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9\Mi unidad\C O T I Z A C I O N E S\ESTRUCTURA - CORBAN\02- LICITACIONES CORBAN\1 - EN PROCESO\0- COLOMBIA COMPRA - SOFTWARE CATALOGO\1- RFQ -PROCESO\2026\11- PLANEACION\"/>
    </mc:Choice>
  </mc:AlternateContent>
  <xr:revisionPtr revIDLastSave="0" documentId="13_ncr:1_{2AB35EB4-83E1-4C1A-A044-4BD6F07C15B2}" xr6:coauthVersionLast="47" xr6:coauthVersionMax="47" xr10:uidLastSave="{00000000-0000-0000-0000-000000000000}"/>
  <bookViews>
    <workbookView xWindow="-120" yWindow="-120" windowWidth="29040" windowHeight="15720" activeTab="2" xr2:uid="{EAD11269-F777-4F9D-8903-A9019EF17B60}"/>
  </bookViews>
  <sheets>
    <sheet name="SolCotizacion" sheetId="2" r:id="rId1"/>
    <sheet name="ResCotizacion" sheetId="3" r:id="rId2"/>
    <sheet name="Cotizacion" sheetId="1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41" i="1" l="1"/>
  <c r="F40" i="1"/>
  <c r="AE43" i="3"/>
  <c r="F42" i="3"/>
  <c r="F3" i="3" l="1"/>
  <c r="AE44" i="2"/>
  <c r="F43" i="2"/>
  <c r="AD34" i="2"/>
  <c r="Z34" i="2"/>
  <c r="Y34" i="2"/>
  <c r="X34" i="2"/>
  <c r="V34" i="2"/>
  <c r="T34" i="2"/>
  <c r="S34" i="2"/>
  <c r="L34" i="2"/>
  <c r="I34" i="2"/>
  <c r="F34" i="2"/>
  <c r="AB25" i="2"/>
  <c r="W22" i="2"/>
  <c r="F3" i="2"/>
  <c r="AZ34" i="1"/>
  <c r="AS34" i="1"/>
  <c r="AH34" i="1"/>
  <c r="F3" i="1"/>
  <c r="BC34" i="1" l="1"/>
  <c r="BC35" i="1" s="1"/>
  <c r="AN34" i="3"/>
  <c r="AS35" i="1"/>
  <c r="AZ35" i="1"/>
  <c r="AN35" i="3" l="1"/>
  <c r="AN37" i="3" s="1"/>
  <c r="AK34" i="1" l="1"/>
</calcChain>
</file>

<file path=xl/sharedStrings.xml><?xml version="1.0" encoding="utf-8"?>
<sst xmlns="http://schemas.openxmlformats.org/spreadsheetml/2006/main" count="222" uniqueCount="93">
  <si>
    <t>COTIZACIÓN</t>
  </si>
  <si>
    <t xml:space="preserve">Software por Catálogo II            </t>
  </si>
  <si>
    <t>MENÚ DE NAVEGACIÓN</t>
  </si>
  <si>
    <t>Software por Catálogo II</t>
  </si>
  <si>
    <t>ENTIDAD COMPRADORA</t>
  </si>
  <si>
    <t>Solicitud de Cotización</t>
  </si>
  <si>
    <t>Información de la Entidad Compradora</t>
  </si>
  <si>
    <t>Resumen Cotización</t>
  </si>
  <si>
    <t>Nombre de la Entidad:</t>
  </si>
  <si>
    <t>NIT:</t>
  </si>
  <si>
    <t>Ver Hoja Cotización</t>
  </si>
  <si>
    <t>Dirección de la Entidad:</t>
  </si>
  <si>
    <t>Municipio</t>
  </si>
  <si>
    <t>PROVEEDOR</t>
  </si>
  <si>
    <t>Nombre funcionario Comprador:</t>
  </si>
  <si>
    <t>Teléfono de contacto:</t>
  </si>
  <si>
    <t>Cotización</t>
  </si>
  <si>
    <t>Correo de comprador:</t>
  </si>
  <si>
    <t>Numero RFI:</t>
  </si>
  <si>
    <t>ADMINISTRACIÓN SIMULADOR</t>
  </si>
  <si>
    <t>Solicitud de cotización</t>
  </si>
  <si>
    <t>Configuración</t>
  </si>
  <si>
    <t>Segmento</t>
  </si>
  <si>
    <t>Software General</t>
  </si>
  <si>
    <t>Propósito</t>
  </si>
  <si>
    <t>Diseño</t>
  </si>
  <si>
    <t>Fabricante</t>
  </si>
  <si>
    <t>Adobe</t>
  </si>
  <si>
    <t>Categoria</t>
  </si>
  <si>
    <t>N/A</t>
  </si>
  <si>
    <t>TRM</t>
  </si>
  <si>
    <t>Presupuesto estimado (COP)</t>
  </si>
  <si>
    <t>Limitación a MIPYME</t>
  </si>
  <si>
    <t>El Evento de cotización puede ser limitado a MIPYME de acuerdo con la minuta del IAD</t>
  </si>
  <si>
    <t>Descripción general de la solución de software requerido</t>
  </si>
  <si>
    <t>Proveedor</t>
  </si>
  <si>
    <t>paq</t>
  </si>
  <si>
    <t>Ítem</t>
  </si>
  <si>
    <t>Código del producto</t>
  </si>
  <si>
    <t>Nombre</t>
  </si>
  <si>
    <t>Descripción</t>
  </si>
  <si>
    <t>Tipo</t>
  </si>
  <si>
    <t>Asistencia</t>
  </si>
  <si>
    <t>Perfil</t>
  </si>
  <si>
    <t>Unidad</t>
  </si>
  <si>
    <t>Zona</t>
  </si>
  <si>
    <t>Información adicional</t>
  </si>
  <si>
    <t>Forma de pago</t>
  </si>
  <si>
    <t>Cantidad</t>
  </si>
  <si>
    <t>Precio unitario</t>
  </si>
  <si>
    <t>Precio Unitario + Gravámenes</t>
  </si>
  <si>
    <t>Descuento</t>
  </si>
  <si>
    <t>Precio Unitario con Descuento</t>
  </si>
  <si>
    <t>Precio Total</t>
  </si>
  <si>
    <t>IVA</t>
  </si>
  <si>
    <t>% IVA</t>
  </si>
  <si>
    <t>Valor IVA</t>
  </si>
  <si>
    <t>Total</t>
  </si>
  <si>
    <t>65297750BC01C12</t>
  </si>
  <si>
    <t>Creative Cloud for teams All App</t>
  </si>
  <si>
    <t>Creative Cloud for teams All AppsALLSubscription NewMultiple PlatformsMulti Latin American Languages12 Meses1 UserLevel 1 1 - 9</t>
  </si>
  <si>
    <t>Licencia</t>
  </si>
  <si>
    <t>Tipo de Proveedor: Proveedor autorizado
Tipo: Servicio
Enlace web: https://www.adobe.com/co/creativecloud/features.html
Propósito: Diseño</t>
  </si>
  <si>
    <t>Anual</t>
  </si>
  <si>
    <t>NO</t>
  </si>
  <si>
    <t>Subtotales</t>
  </si>
  <si>
    <t>Gravámenes adicionales</t>
  </si>
  <si>
    <t>grav</t>
  </si>
  <si>
    <t>No</t>
  </si>
  <si>
    <t>Descripción Gravámen</t>
  </si>
  <si>
    <t>Porcentaje</t>
  </si>
  <si>
    <t>Total porcentaje:</t>
  </si>
  <si>
    <t>fin_hoja</t>
  </si>
  <si>
    <t>CORBAN COMPUTADORES</t>
  </si>
  <si>
    <t>SOLICITUD DE COTIZACIÓN</t>
  </si>
  <si>
    <t xml:space="preserve">Software por Catalogo II                       </t>
  </si>
  <si>
    <t>Filas a agregar o eliminar:</t>
  </si>
  <si>
    <t>Filas a agregar o eliminar Gravámenes:</t>
  </si>
  <si>
    <t>RESUMEN DE COTIZACIÓN</t>
  </si>
  <si>
    <t>Precio unitario + Gravámenes</t>
  </si>
  <si>
    <t>Precio total</t>
  </si>
  <si>
    <t>Subtotal</t>
  </si>
  <si>
    <t>Valor Total</t>
  </si>
  <si>
    <t>ESTAMPILLA UNIVERSIDAD DISTRITAL</t>
  </si>
  <si>
    <t>Comision Nacional del Servicio Civil</t>
  </si>
  <si>
    <t>Carrera 16 Nº 96-64 piso 7</t>
  </si>
  <si>
    <t xml:space="preserve">Gustavo Adolfo Grisales </t>
  </si>
  <si>
    <t>ggrisales@cnsc.gov.co</t>
  </si>
  <si>
    <t>Departamento Nacional de Planeación</t>
  </si>
  <si>
    <t>Cl. 26 #13 - 19</t>
  </si>
  <si>
    <t>Orlando Benavides Santacruz</t>
  </si>
  <si>
    <t>obenavides@dnp.gov.co</t>
  </si>
  <si>
    <t>Bogotá D.C.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</si>
</sst>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/m/yyyy"/>
    <numFmt numFmtId="165" formatCode="[$-240A]d&quot; de &quot;mmmm&quot; de &quot;yyyy"/>
    <numFmt numFmtId="166" formatCode="_(&quot;$&quot;* #,##0.00_);_(&quot;$&quot;* \(#,##0.00\);_(&quot;$&quot;* &quot;-&quot;??_);_(@_)"/>
    <numFmt numFmtId="167" formatCode="&quot;$&quot;\ #,##0.00"/>
    <numFmt numFmtId="168" formatCode="0_);\(0\)"/>
    <numFmt numFmtId="169" formatCode="[$-240A]d&quot; de &quot;mmmm&quot; de &quot;yyyy;@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8"/>
      <color rgb="FF1C4F9E"/>
      <name val="Arial Black"/>
      <family val="2"/>
    </font>
    <font>
      <sz val="11"/>
      <name val="Arial"/>
      <family val="2"/>
    </font>
    <font>
      <sz val="8"/>
      <color theme="1"/>
      <name val="Arial"/>
      <family val="2"/>
    </font>
    <font>
      <b/>
      <sz val="11"/>
      <color rgb="FF595959"/>
      <name val="Arial"/>
      <family val="2"/>
    </font>
    <font>
      <b/>
      <sz val="18"/>
      <color rgb="FF305496"/>
      <name val="Arial"/>
      <family val="2"/>
    </font>
    <font>
      <b/>
      <sz val="11"/>
      <color theme="0"/>
      <name val="Arial"/>
      <family val="2"/>
    </font>
    <font>
      <b/>
      <sz val="9"/>
      <color theme="0"/>
      <name val="Arial"/>
      <family val="2"/>
    </font>
    <font>
      <sz val="11"/>
      <color theme="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rgb="FF4E4D4D"/>
      <name val="Arial"/>
      <family val="2"/>
    </font>
    <font>
      <sz val="10"/>
      <color theme="0"/>
      <name val="Arial"/>
      <family val="2"/>
    </font>
    <font>
      <sz val="9"/>
      <color rgb="FF676565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11"/>
      <name val="Arial"/>
      <family val="2"/>
    </font>
    <font>
      <sz val="9"/>
      <color theme="2"/>
      <name val="Arial"/>
      <family val="2"/>
    </font>
    <font>
      <sz val="9"/>
      <color theme="1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EBF8FF"/>
        <bgColor rgb="FFEBF8FF"/>
      </patternFill>
    </fill>
    <fill>
      <patternFill patternType="solid">
        <fgColor rgb="FFDBDBDB"/>
        <bgColor rgb="FFDBDBDB"/>
      </patternFill>
    </fill>
    <fill>
      <patternFill patternType="solid">
        <fgColor rgb="FF305496"/>
        <bgColor rgb="FF305496"/>
      </patternFill>
    </fill>
    <fill>
      <patternFill patternType="solid">
        <fgColor rgb="FF595959"/>
        <bgColor rgb="FF595959"/>
      </patternFill>
    </fill>
    <fill>
      <patternFill patternType="solid">
        <fgColor rgb="FFFFFFFF"/>
        <bgColor rgb="FFFFFFFF"/>
      </patternFill>
    </fill>
    <fill>
      <patternFill patternType="solid">
        <fgColor rgb="FF77D7FF"/>
        <bgColor rgb="FF77D7FF"/>
      </patternFill>
    </fill>
    <fill>
      <patternFill patternType="solid">
        <fgColor theme="0"/>
        <bgColor theme="0"/>
      </patternFill>
    </fill>
    <fill>
      <patternFill patternType="solid">
        <fgColor rgb="FF554F4F"/>
        <bgColor rgb="FF554F4F"/>
      </patternFill>
    </fill>
    <fill>
      <patternFill patternType="solid">
        <fgColor rgb="FFC8C4C4"/>
        <bgColor rgb="FFC8C4C4"/>
      </patternFill>
    </fill>
    <fill>
      <patternFill patternType="solid">
        <fgColor rgb="FFEBF8FF"/>
        <bgColor indexed="64"/>
      </patternFill>
    </fill>
    <fill>
      <patternFill patternType="solid">
        <fgColor rgb="FFFFFFFF"/>
        <bgColor indexed="64"/>
      </patternFill>
    </fill>
  </fills>
  <borders count="49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theme="6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 style="thin">
        <color rgb="FF000000"/>
      </right>
      <top style="thin">
        <color theme="6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theme="6"/>
      </left>
      <right/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theme="6"/>
      </left>
      <right/>
      <top/>
      <bottom style="thin">
        <color theme="6"/>
      </bottom>
      <diagonal/>
    </border>
    <border>
      <left/>
      <right/>
      <top/>
      <bottom style="thin">
        <color theme="6"/>
      </bottom>
      <diagonal/>
    </border>
    <border>
      <left style="thin">
        <color rgb="FF908787"/>
      </left>
      <right/>
      <top/>
      <bottom/>
      <diagonal/>
    </border>
    <border>
      <left style="thin">
        <color rgb="FF908787"/>
      </left>
      <right/>
      <top style="thin">
        <color rgb="FF908787"/>
      </top>
      <bottom/>
      <diagonal/>
    </border>
    <border>
      <left/>
      <right/>
      <top style="thin">
        <color rgb="FF908787"/>
      </top>
      <bottom/>
      <diagonal/>
    </border>
    <border>
      <left/>
      <right style="thin">
        <color rgb="FF908787"/>
      </right>
      <top style="thin">
        <color rgb="FF908787"/>
      </top>
      <bottom/>
      <diagonal/>
    </border>
    <border>
      <left/>
      <right style="thin">
        <color rgb="FF908787"/>
      </right>
      <top/>
      <bottom/>
      <diagonal/>
    </border>
    <border>
      <left style="thin">
        <color rgb="FF908787"/>
      </left>
      <right/>
      <top/>
      <bottom style="thin">
        <color rgb="FF908787"/>
      </bottom>
      <diagonal/>
    </border>
    <border>
      <left/>
      <right/>
      <top/>
      <bottom style="thin">
        <color rgb="FF908787"/>
      </bottom>
      <diagonal/>
    </border>
    <border>
      <left/>
      <right style="thin">
        <color rgb="FF908787"/>
      </right>
      <top/>
      <bottom style="thin">
        <color rgb="FF908787"/>
      </bottom>
      <diagonal/>
    </border>
    <border>
      <left style="thin">
        <color rgb="FF000000"/>
      </left>
      <right/>
      <top style="thin">
        <color rgb="FF000000"/>
      </top>
      <bottom style="medium">
        <color theme="4"/>
      </bottom>
      <diagonal/>
    </border>
    <border>
      <left/>
      <right/>
      <top style="thin">
        <color rgb="FF000000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/>
      <diagonal/>
    </border>
    <border>
      <left/>
      <right/>
      <top style="medium">
        <color theme="4"/>
      </top>
      <bottom/>
      <diagonal/>
    </border>
    <border>
      <left/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 style="medium">
        <color theme="4"/>
      </top>
      <bottom style="thin">
        <color rgb="FF000000"/>
      </bottom>
      <diagonal/>
    </border>
    <border>
      <left/>
      <right/>
      <top style="medium">
        <color theme="4"/>
      </top>
      <bottom style="thin">
        <color rgb="FF000000"/>
      </bottom>
      <diagonal/>
    </border>
    <border>
      <left/>
      <right style="medium">
        <color theme="4"/>
      </right>
      <top style="medium">
        <color theme="4"/>
      </top>
      <bottom style="thin">
        <color rgb="FF000000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 applyNumberFormat="0" applyFill="0" applyBorder="0" applyAlignment="0" applyProtection="0"/>
    <xf numFmtId="9" fontId="17" fillId="0" borderId="0" applyFont="0" applyFill="0" applyBorder="0" applyAlignment="0" applyProtection="0"/>
  </cellStyleXfs>
  <cellXfs count="139">
    <xf numFmtId="0" fontId="0" fillId="0" borderId="0" xfId="0"/>
    <xf numFmtId="0" fontId="1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6" fillId="0" borderId="0" xfId="0" applyFont="1" applyAlignment="1">
      <alignment vertical="center" wrapText="1"/>
    </xf>
    <xf numFmtId="164" fontId="4" fillId="2" borderId="1" xfId="0" applyNumberFormat="1" applyFont="1" applyFill="1" applyBorder="1" applyAlignment="1">
      <alignment horizontal="right"/>
    </xf>
    <xf numFmtId="0" fontId="9" fillId="0" borderId="0" xfId="0" applyFont="1"/>
    <xf numFmtId="0" fontId="10" fillId="0" borderId="0" xfId="0" applyFont="1" applyAlignment="1">
      <alignment horizontal="left"/>
    </xf>
    <xf numFmtId="0" fontId="10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2" fillId="0" borderId="0" xfId="0" applyFont="1"/>
    <xf numFmtId="0" fontId="11" fillId="0" borderId="0" xfId="0" applyFont="1"/>
    <xf numFmtId="0" fontId="11" fillId="0" borderId="0" xfId="0" applyFont="1" applyAlignment="1">
      <alignment wrapText="1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3" fillId="8" borderId="0" xfId="0" applyFont="1" applyFill="1"/>
    <xf numFmtId="0" fontId="10" fillId="8" borderId="0" xfId="0" applyFont="1" applyFill="1"/>
    <xf numFmtId="0" fontId="1" fillId="6" borderId="0" xfId="0" applyFont="1" applyFill="1"/>
    <xf numFmtId="0" fontId="1" fillId="2" borderId="1" xfId="0" applyFont="1" applyFill="1" applyBorder="1" applyAlignment="1">
      <alignment horizontal="left" vertical="center"/>
    </xf>
    <xf numFmtId="0" fontId="1" fillId="6" borderId="23" xfId="0" applyFont="1" applyFill="1" applyBorder="1"/>
    <xf numFmtId="0" fontId="8" fillId="9" borderId="33" xfId="0" applyFont="1" applyFill="1" applyBorder="1" applyAlignment="1">
      <alignment horizontal="center" vertical="center" wrapText="1"/>
    </xf>
    <xf numFmtId="0" fontId="8" fillId="9" borderId="42" xfId="0" applyFont="1" applyFill="1" applyBorder="1" applyAlignment="1">
      <alignment horizontal="center" vertical="center"/>
    </xf>
    <xf numFmtId="0" fontId="4" fillId="6" borderId="43" xfId="0" applyFont="1" applyFill="1" applyBorder="1" applyAlignment="1">
      <alignment horizontal="center" vertical="center" wrapText="1"/>
    </xf>
    <xf numFmtId="0" fontId="4" fillId="6" borderId="43" xfId="0" applyFont="1" applyFill="1" applyBorder="1" applyAlignment="1">
      <alignment vertical="center" wrapText="1"/>
    </xf>
    <xf numFmtId="0" fontId="1" fillId="0" borderId="1" xfId="0" applyFont="1" applyBorder="1"/>
    <xf numFmtId="0" fontId="8" fillId="5" borderId="43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left"/>
    </xf>
    <xf numFmtId="166" fontId="1" fillId="0" borderId="0" xfId="0" applyNumberFormat="1" applyFont="1"/>
    <xf numFmtId="0" fontId="1" fillId="0" borderId="23" xfId="0" applyFont="1" applyBorder="1"/>
    <xf numFmtId="0" fontId="4" fillId="0" borderId="43" xfId="0" applyFont="1" applyBorder="1" applyAlignment="1">
      <alignment horizontal="center" vertical="center" wrapText="1"/>
    </xf>
    <xf numFmtId="0" fontId="4" fillId="0" borderId="43" xfId="0" applyFont="1" applyBorder="1" applyAlignment="1">
      <alignment vertical="center" wrapText="1"/>
    </xf>
    <xf numFmtId="0" fontId="15" fillId="0" borderId="43" xfId="0" applyFont="1" applyBorder="1" applyAlignment="1">
      <alignment horizontal="center" wrapText="1"/>
    </xf>
    <xf numFmtId="0" fontId="10" fillId="0" borderId="0" xfId="0" applyFont="1" applyAlignment="1">
      <alignment horizontal="left" wrapText="1"/>
    </xf>
    <xf numFmtId="0" fontId="15" fillId="0" borderId="0" xfId="0" applyFont="1" applyAlignment="1">
      <alignment horizontal="right"/>
    </xf>
    <xf numFmtId="0" fontId="0" fillId="0" borderId="0" xfId="0"/>
    <xf numFmtId="10" fontId="15" fillId="0" borderId="0" xfId="0" applyNumberFormat="1" applyFont="1" applyAlignment="1">
      <alignment horizontal="center"/>
    </xf>
    <xf numFmtId="0" fontId="7" fillId="4" borderId="6" xfId="0" applyFont="1" applyFill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8" fillId="5" borderId="6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 wrapText="1"/>
    </xf>
    <xf numFmtId="49" fontId="18" fillId="0" borderId="45" xfId="2" applyNumberFormat="1" applyFont="1" applyFill="1" applyBorder="1" applyAlignment="1" applyProtection="1">
      <alignment horizontal="center" vertical="center" wrapText="1"/>
      <protection locked="0" hidden="1"/>
    </xf>
    <xf numFmtId="10" fontId="10" fillId="0" borderId="6" xfId="0" applyNumberFormat="1" applyFont="1" applyBorder="1" applyAlignment="1">
      <alignment horizontal="center" wrapText="1"/>
    </xf>
    <xf numFmtId="10" fontId="11" fillId="2" borderId="6" xfId="0" applyNumberFormat="1" applyFont="1" applyFill="1" applyBorder="1" applyAlignment="1">
      <alignment horizontal="center" vertical="center" wrapText="1"/>
    </xf>
    <xf numFmtId="167" fontId="11" fillId="0" borderId="6" xfId="0" applyNumberFormat="1" applyFont="1" applyBorder="1" applyAlignment="1">
      <alignment horizontal="center" vertical="center" wrapText="1"/>
    </xf>
    <xf numFmtId="167" fontId="20" fillId="0" borderId="6" xfId="0" applyNumberFormat="1" applyFont="1" applyBorder="1" applyAlignment="1">
      <alignment horizontal="center" vertical="center" wrapText="1"/>
    </xf>
    <xf numFmtId="0" fontId="21" fillId="0" borderId="7" xfId="0" applyFont="1" applyBorder="1"/>
    <xf numFmtId="0" fontId="21" fillId="0" borderId="8" xfId="0" applyFont="1" applyBorder="1"/>
    <xf numFmtId="0" fontId="11" fillId="2" borderId="6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8" fillId="9" borderId="36" xfId="0" applyFont="1" applyFill="1" applyBorder="1" applyAlignment="1">
      <alignment horizontal="center" vertical="center" wrapText="1"/>
    </xf>
    <xf numFmtId="0" fontId="3" fillId="0" borderId="38" xfId="0" applyFont="1" applyBorder="1"/>
    <xf numFmtId="0" fontId="8" fillId="9" borderId="34" xfId="0" applyFont="1" applyFill="1" applyBorder="1" applyAlignment="1">
      <alignment horizontal="center" vertical="center"/>
    </xf>
    <xf numFmtId="0" fontId="3" fillId="0" borderId="35" xfId="0" applyFont="1" applyBorder="1"/>
    <xf numFmtId="0" fontId="8" fillId="9" borderId="34" xfId="0" applyFont="1" applyFill="1" applyBorder="1" applyAlignment="1">
      <alignment horizontal="center" vertical="center" wrapText="1"/>
    </xf>
    <xf numFmtId="0" fontId="8" fillId="9" borderId="36" xfId="0" applyFont="1" applyFill="1" applyBorder="1" applyAlignment="1">
      <alignment horizontal="center" vertical="center"/>
    </xf>
    <xf numFmtId="0" fontId="3" fillId="0" borderId="37" xfId="0" applyFont="1" applyBorder="1"/>
    <xf numFmtId="0" fontId="8" fillId="9" borderId="39" xfId="0" applyFont="1" applyFill="1" applyBorder="1" applyAlignment="1">
      <alignment horizontal="center" vertical="center"/>
    </xf>
    <xf numFmtId="0" fontId="3" fillId="0" borderId="40" xfId="0" applyFont="1" applyBorder="1"/>
    <xf numFmtId="0" fontId="3" fillId="0" borderId="41" xfId="0" applyFont="1" applyBorder="1"/>
    <xf numFmtId="3" fontId="4" fillId="6" borderId="6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3" fillId="0" borderId="0" xfId="0" applyFont="1"/>
    <xf numFmtId="0" fontId="1" fillId="2" borderId="1" xfId="0" applyFont="1" applyFill="1" applyBorder="1" applyAlignment="1">
      <alignment horizontal="left" vertical="center"/>
    </xf>
    <xf numFmtId="0" fontId="3" fillId="0" borderId="1" xfId="0" applyFont="1" applyBorder="1"/>
    <xf numFmtId="0" fontId="8" fillId="5" borderId="14" xfId="0" applyFont="1" applyFill="1" applyBorder="1" applyAlignment="1">
      <alignment horizontal="center" vertical="center" wrapText="1"/>
    </xf>
    <xf numFmtId="0" fontId="3" fillId="0" borderId="14" xfId="0" applyFont="1" applyBorder="1"/>
    <xf numFmtId="0" fontId="1" fillId="2" borderId="24" xfId="0" applyFont="1" applyFill="1" applyBorder="1" applyAlignment="1">
      <alignment horizontal="left" vertical="center" wrapText="1"/>
    </xf>
    <xf numFmtId="0" fontId="3" fillId="0" borderId="25" xfId="0" applyFont="1" applyBorder="1"/>
    <xf numFmtId="0" fontId="3" fillId="0" borderId="26" xfId="0" applyFont="1" applyBorder="1"/>
    <xf numFmtId="0" fontId="3" fillId="0" borderId="23" xfId="0" applyFont="1" applyBorder="1"/>
    <xf numFmtId="0" fontId="3" fillId="0" borderId="27" xfId="0" applyFont="1" applyBorder="1"/>
    <xf numFmtId="0" fontId="3" fillId="0" borderId="28" xfId="0" applyFont="1" applyBorder="1"/>
    <xf numFmtId="0" fontId="3" fillId="0" borderId="29" xfId="0" applyFont="1" applyBorder="1"/>
    <xf numFmtId="0" fontId="3" fillId="0" borderId="30" xfId="0" applyFont="1" applyBorder="1"/>
    <xf numFmtId="0" fontId="8" fillId="5" borderId="31" xfId="0" applyFont="1" applyFill="1" applyBorder="1" applyAlignment="1">
      <alignment horizontal="center" vertical="center"/>
    </xf>
    <xf numFmtId="0" fontId="3" fillId="0" borderId="32" xfId="0" applyFont="1" applyBorder="1"/>
    <xf numFmtId="0" fontId="11" fillId="2" borderId="6" xfId="0" applyFont="1" applyFill="1" applyBorder="1" applyAlignment="1">
      <alignment horizontal="center" vertical="center"/>
    </xf>
    <xf numFmtId="0" fontId="11" fillId="6" borderId="13" xfId="0" applyFont="1" applyFill="1" applyBorder="1" applyAlignment="1">
      <alignment horizontal="center" vertical="center" wrapText="1"/>
    </xf>
    <xf numFmtId="0" fontId="3" fillId="0" borderId="15" xfId="0" applyFont="1" applyBorder="1"/>
    <xf numFmtId="0" fontId="3" fillId="0" borderId="18" xfId="0" applyFont="1" applyBorder="1"/>
    <xf numFmtId="0" fontId="3" fillId="0" borderId="20" xfId="0" applyFont="1" applyBorder="1"/>
    <xf numFmtId="0" fontId="8" fillId="5" borderId="16" xfId="0" applyFont="1" applyFill="1" applyBorder="1" applyAlignment="1">
      <alignment horizontal="center" vertical="center" wrapText="1"/>
    </xf>
    <xf numFmtId="0" fontId="3" fillId="0" borderId="17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19" xfId="0" applyFont="1" applyBorder="1"/>
    <xf numFmtId="0" fontId="8" fillId="5" borderId="13" xfId="0" applyFont="1" applyFill="1" applyBorder="1" applyAlignment="1">
      <alignment horizontal="center" vertical="center" wrapText="1"/>
    </xf>
    <xf numFmtId="166" fontId="11" fillId="6" borderId="1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/>
    </xf>
    <xf numFmtId="0" fontId="3" fillId="0" borderId="4" xfId="0" applyFont="1" applyBorder="1"/>
    <xf numFmtId="0" fontId="1" fillId="7" borderId="3" xfId="0" applyFont="1" applyFill="1" applyBorder="1" applyAlignment="1">
      <alignment horizontal="left" vertical="center"/>
    </xf>
    <xf numFmtId="0" fontId="3" fillId="0" borderId="3" xfId="0" applyFont="1" applyBorder="1"/>
    <xf numFmtId="0" fontId="8" fillId="5" borderId="9" xfId="0" applyFont="1" applyFill="1" applyBorder="1" applyAlignment="1">
      <alignment vertical="center" wrapText="1"/>
    </xf>
    <xf numFmtId="0" fontId="3" fillId="0" borderId="10" xfId="0" applyFont="1" applyBorder="1"/>
    <xf numFmtId="165" fontId="16" fillId="0" borderId="6" xfId="1" applyNumberFormat="1" applyFill="1" applyBorder="1" applyAlignment="1">
      <alignment horizontal="center" vertical="center"/>
    </xf>
    <xf numFmtId="0" fontId="8" fillId="5" borderId="9" xfId="0" applyFont="1" applyFill="1" applyBorder="1" applyAlignment="1">
      <alignment wrapText="1"/>
    </xf>
    <xf numFmtId="0" fontId="8" fillId="5" borderId="12" xfId="0" applyFont="1" applyFill="1" applyBorder="1" applyAlignment="1">
      <alignment horizontal="left" vertical="center"/>
    </xf>
    <xf numFmtId="0" fontId="3" fillId="0" borderId="5" xfId="0" applyFont="1" applyBorder="1"/>
    <xf numFmtId="0" fontId="8" fillId="5" borderId="9" xfId="0" applyFont="1" applyFill="1" applyBorder="1" applyAlignment="1">
      <alignment horizontal="left" vertical="center"/>
    </xf>
    <xf numFmtId="0" fontId="3" fillId="0" borderId="11" xfId="0" applyFont="1" applyBorder="1"/>
    <xf numFmtId="0" fontId="11" fillId="0" borderId="9" xfId="0" applyFont="1" applyBorder="1" applyAlignment="1">
      <alignment horizontal="center"/>
    </xf>
    <xf numFmtId="0" fontId="8" fillId="5" borderId="9" xfId="0" applyFont="1" applyFill="1" applyBorder="1"/>
    <xf numFmtId="0" fontId="8" fillId="5" borderId="2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top"/>
    </xf>
    <xf numFmtId="164" fontId="4" fillId="0" borderId="0" xfId="0" applyNumberFormat="1" applyFont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49" fontId="18" fillId="11" borderId="45" xfId="2" applyNumberFormat="1" applyFont="1" applyFill="1" applyBorder="1" applyAlignment="1" applyProtection="1">
      <alignment horizontal="center" vertical="center" wrapText="1"/>
      <protection locked="0" hidden="1"/>
    </xf>
    <xf numFmtId="10" fontId="10" fillId="2" borderId="6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168" fontId="1" fillId="2" borderId="6" xfId="0" applyNumberFormat="1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1" fillId="10" borderId="13" xfId="0" applyFont="1" applyFill="1" applyBorder="1" applyAlignment="1">
      <alignment horizontal="center" vertical="center" wrapText="1"/>
    </xf>
    <xf numFmtId="166" fontId="11" fillId="2" borderId="13" xfId="0" applyNumberFormat="1" applyFont="1" applyFill="1" applyBorder="1" applyAlignment="1">
      <alignment horizontal="center" vertical="center" wrapText="1"/>
    </xf>
    <xf numFmtId="167" fontId="11" fillId="2" borderId="6" xfId="0" applyNumberFormat="1" applyFont="1" applyFill="1" applyBorder="1" applyAlignment="1">
      <alignment horizontal="center" vertical="center" wrapText="1"/>
    </xf>
    <xf numFmtId="0" fontId="8" fillId="5" borderId="44" xfId="0" applyFont="1" applyFill="1" applyBorder="1" applyAlignment="1">
      <alignment horizontal="center" vertical="center" wrapText="1"/>
    </xf>
    <xf numFmtId="0" fontId="19" fillId="6" borderId="6" xfId="0" applyFont="1" applyFill="1" applyBorder="1" applyAlignment="1">
      <alignment horizontal="center" vertical="center" wrapText="1"/>
    </xf>
    <xf numFmtId="0" fontId="11" fillId="0" borderId="0" xfId="0" applyFont="1" applyAlignment="1" applyProtection="1">
      <alignment horizontal="right"/>
      <protection hidden="1"/>
    </xf>
    <xf numFmtId="0" fontId="22" fillId="0" borderId="0" xfId="0" applyFont="1" applyProtection="1">
      <protection hidden="1"/>
    </xf>
    <xf numFmtId="0" fontId="11" fillId="0" borderId="0" xfId="0" applyFont="1" applyProtection="1">
      <protection hidden="1"/>
    </xf>
    <xf numFmtId="1" fontId="11" fillId="11" borderId="45" xfId="0" applyNumberFormat="1" applyFont="1" applyFill="1" applyBorder="1" applyAlignment="1" applyProtection="1">
      <alignment horizontal="center"/>
      <protection locked="0" hidden="1"/>
    </xf>
    <xf numFmtId="0" fontId="23" fillId="0" borderId="0" xfId="0" applyFont="1" applyProtection="1">
      <protection hidden="1"/>
    </xf>
    <xf numFmtId="0" fontId="11" fillId="11" borderId="45" xfId="0" applyFont="1" applyFill="1" applyBorder="1" applyAlignment="1" applyProtection="1">
      <alignment horizontal="center"/>
      <protection locked="0" hidden="1"/>
    </xf>
    <xf numFmtId="0" fontId="11" fillId="12" borderId="9" xfId="0" applyFont="1" applyFill="1" applyBorder="1" applyAlignment="1" applyProtection="1">
      <alignment horizontal="center"/>
      <protection hidden="1"/>
    </xf>
    <xf numFmtId="0" fontId="11" fillId="12" borderId="10" xfId="0" applyFont="1" applyFill="1" applyBorder="1" applyAlignment="1" applyProtection="1">
      <alignment horizontal="center"/>
      <protection hidden="1"/>
    </xf>
    <xf numFmtId="169" fontId="16" fillId="12" borderId="46" xfId="1" applyNumberFormat="1" applyFill="1" applyBorder="1" applyAlignment="1" applyProtection="1">
      <alignment horizontal="center" vertical="center"/>
      <protection hidden="1"/>
    </xf>
    <xf numFmtId="169" fontId="11" fillId="12" borderId="47" xfId="0" applyNumberFormat="1" applyFont="1" applyFill="1" applyBorder="1" applyAlignment="1" applyProtection="1">
      <alignment horizontal="center" vertical="center"/>
      <protection hidden="1"/>
    </xf>
    <xf numFmtId="169" fontId="11" fillId="12" borderId="48" xfId="0" applyNumberFormat="1" applyFont="1" applyFill="1" applyBorder="1" applyAlignment="1" applyProtection="1">
      <alignment horizontal="center" vertical="center"/>
      <protection hidden="1"/>
    </xf>
    <xf numFmtId="1" fontId="11" fillId="12" borderId="45" xfId="0" applyNumberFormat="1" applyFont="1" applyFill="1" applyBorder="1" applyAlignment="1" applyProtection="1">
      <alignment horizontal="center"/>
      <protection hidden="1"/>
    </xf>
    <xf numFmtId="0" fontId="11" fillId="12" borderId="45" xfId="0" applyFont="1" applyFill="1" applyBorder="1" applyAlignment="1" applyProtection="1">
      <alignment horizontal="center"/>
      <protection hidden="1"/>
    </xf>
  </cellXfs>
  <cellStyles count="3">
    <cellStyle name="Hipervínculo" xfId="1" builtinId="8"/>
    <cellStyle name="Normal" xfId="0" builtinId="0"/>
    <cellStyle name="Porcentaje 2" xfId="2" xr:uid="{57FC1C9A-D619-4BD8-8428-A29E832B342D}"/>
  </cellStyles>
  <dxfs count="2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8.png"/><Relationship Id="rId1" Type="http://schemas.openxmlformats.org/officeDocument/2006/relationships/image" Target="../media/image3.png"/><Relationship Id="rId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10.png"/><Relationship Id="rId1" Type="http://schemas.openxmlformats.org/officeDocument/2006/relationships/image" Target="../media/image3.png"/><Relationship Id="rId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180975</xdr:colOff>
      <xdr:row>35</xdr:row>
      <xdr:rowOff>38100</xdr:rowOff>
    </xdr:from>
    <xdr:ext cx="2828925" cy="352425"/>
    <xdr:grpSp>
      <xdr:nvGrpSpPr>
        <xdr:cNvPr id="2" name="Shape 2">
          <a:extLst>
            <a:ext uri="{FF2B5EF4-FFF2-40B4-BE49-F238E27FC236}">
              <a16:creationId xmlns:a16="http://schemas.microsoft.com/office/drawing/2014/main" id="{F7CA0E3B-2944-44FD-95DE-9DCE79D02E3C}"/>
            </a:ext>
          </a:extLst>
        </xdr:cNvPr>
        <xdr:cNvGrpSpPr/>
      </xdr:nvGrpSpPr>
      <xdr:grpSpPr>
        <a:xfrm>
          <a:off x="3759062" y="5330687"/>
          <a:ext cx="2828925" cy="352425"/>
          <a:chOff x="3931538" y="3603788"/>
          <a:chExt cx="2828925" cy="352425"/>
        </a:xfrm>
      </xdr:grpSpPr>
      <xdr:grpSp>
        <xdr:nvGrpSpPr>
          <xdr:cNvPr id="3" name="Shape 3">
            <a:extLst>
              <a:ext uri="{FF2B5EF4-FFF2-40B4-BE49-F238E27FC236}">
                <a16:creationId xmlns:a16="http://schemas.microsoft.com/office/drawing/2014/main" id="{F270039F-08B3-D519-EBAF-AA3CC93EB985}"/>
              </a:ext>
            </a:extLst>
          </xdr:cNvPr>
          <xdr:cNvGrpSpPr/>
        </xdr:nvGrpSpPr>
        <xdr:grpSpPr>
          <a:xfrm>
            <a:off x="3931538" y="3603788"/>
            <a:ext cx="2828925" cy="352425"/>
            <a:chOff x="5295900" y="6753225"/>
            <a:chExt cx="2814639" cy="357188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FD88854B-D807-71CF-772F-DF07208AB314}"/>
                </a:ext>
              </a:extLst>
            </xdr:cNvPr>
            <xdr:cNvSpPr/>
          </xdr:nvSpPr>
          <xdr:spPr>
            <a:xfrm>
              <a:off x="5295900" y="6753225"/>
              <a:ext cx="2814625" cy="35717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5" name="Shape 5">
              <a:extLst>
                <a:ext uri="{FF2B5EF4-FFF2-40B4-BE49-F238E27FC236}">
                  <a16:creationId xmlns:a16="http://schemas.microsoft.com/office/drawing/2014/main" id="{35AF3D0F-DD8A-7292-99F3-EF8D38A8B98D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1">
              <a:alphaModFix/>
            </a:blip>
            <a:srcRect/>
            <a:stretch/>
          </xdr:blipFill>
          <xdr:spPr>
            <a:xfrm>
              <a:off x="5295900" y="6753225"/>
              <a:ext cx="1357314" cy="357188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6" name="Shape 6">
              <a:extLst>
                <a:ext uri="{FF2B5EF4-FFF2-40B4-BE49-F238E27FC236}">
                  <a16:creationId xmlns:a16="http://schemas.microsoft.com/office/drawing/2014/main" id="{AE9B37DC-E7BC-F8F1-A915-2B0DB8F2CBB2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2">
              <a:alphaModFix/>
            </a:blip>
            <a:srcRect/>
            <a:stretch/>
          </xdr:blipFill>
          <xdr:spPr>
            <a:xfrm>
              <a:off x="6753225" y="6753225"/>
              <a:ext cx="1357314" cy="357188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12</xdr:col>
      <xdr:colOff>200025</xdr:colOff>
      <xdr:row>44</xdr:row>
      <xdr:rowOff>28575</xdr:rowOff>
    </xdr:from>
    <xdr:ext cx="2819400" cy="333375"/>
    <xdr:grpSp>
      <xdr:nvGrpSpPr>
        <xdr:cNvPr id="7" name="Shape 2">
          <a:extLst>
            <a:ext uri="{FF2B5EF4-FFF2-40B4-BE49-F238E27FC236}">
              <a16:creationId xmlns:a16="http://schemas.microsoft.com/office/drawing/2014/main" id="{16A80D50-A4E0-4D47-9D42-4F5C70D7BC69}"/>
            </a:ext>
          </a:extLst>
        </xdr:cNvPr>
        <xdr:cNvGrpSpPr/>
      </xdr:nvGrpSpPr>
      <xdr:grpSpPr>
        <a:xfrm>
          <a:off x="3778112" y="6961118"/>
          <a:ext cx="2819400" cy="333375"/>
          <a:chOff x="3936300" y="3613313"/>
          <a:chExt cx="2819400" cy="333375"/>
        </a:xfrm>
      </xdr:grpSpPr>
      <xdr:grpSp>
        <xdr:nvGrpSpPr>
          <xdr:cNvPr id="8" name="Shape 7">
            <a:extLst>
              <a:ext uri="{FF2B5EF4-FFF2-40B4-BE49-F238E27FC236}">
                <a16:creationId xmlns:a16="http://schemas.microsoft.com/office/drawing/2014/main" id="{CDFC68CA-67B8-DF90-28AB-DF0965D83812}"/>
              </a:ext>
            </a:extLst>
          </xdr:cNvPr>
          <xdr:cNvGrpSpPr/>
        </xdr:nvGrpSpPr>
        <xdr:grpSpPr>
          <a:xfrm>
            <a:off x="3936300" y="3613313"/>
            <a:ext cx="2819400" cy="333375"/>
            <a:chOff x="5000625" y="9153525"/>
            <a:chExt cx="2795589" cy="366713"/>
          </a:xfrm>
        </xdr:grpSpPr>
        <xdr:sp macro="" textlink="">
          <xdr:nvSpPr>
            <xdr:cNvPr id="9" name="Shape 4">
              <a:extLst>
                <a:ext uri="{FF2B5EF4-FFF2-40B4-BE49-F238E27FC236}">
                  <a16:creationId xmlns:a16="http://schemas.microsoft.com/office/drawing/2014/main" id="{43E138CB-7840-E7AA-51C6-C30D6F3ED668}"/>
                </a:ext>
              </a:extLst>
            </xdr:cNvPr>
            <xdr:cNvSpPr/>
          </xdr:nvSpPr>
          <xdr:spPr>
            <a:xfrm>
              <a:off x="5000625" y="9153525"/>
              <a:ext cx="2795575" cy="36670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pic>
          <xdr:nvPicPr>
            <xdr:cNvPr id="10" name="Shape 8">
              <a:extLst>
                <a:ext uri="{FF2B5EF4-FFF2-40B4-BE49-F238E27FC236}">
                  <a16:creationId xmlns:a16="http://schemas.microsoft.com/office/drawing/2014/main" id="{A4322AB4-00DF-0C7D-7D5B-DC32D3148615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1">
              <a:alphaModFix/>
            </a:blip>
            <a:srcRect/>
            <a:stretch/>
          </xdr:blipFill>
          <xdr:spPr>
            <a:xfrm>
              <a:off x="5000625" y="9153525"/>
              <a:ext cx="1357314" cy="357188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1" name="Shape 9">
              <a:extLst>
                <a:ext uri="{FF2B5EF4-FFF2-40B4-BE49-F238E27FC236}">
                  <a16:creationId xmlns:a16="http://schemas.microsoft.com/office/drawing/2014/main" id="{EDB8AD8A-170D-E7F9-1371-14F4D39F48D6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2">
              <a:alphaModFix/>
            </a:blip>
            <a:srcRect/>
            <a:stretch/>
          </xdr:blipFill>
          <xdr:spPr>
            <a:xfrm>
              <a:off x="6438900" y="9163050"/>
              <a:ext cx="1357314" cy="357188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 fLocksWithSheet="0"/>
  </xdr:oneCellAnchor>
  <xdr:oneCellAnchor>
    <xdr:from>
      <xdr:col>5</xdr:col>
      <xdr:colOff>104775</xdr:colOff>
      <xdr:row>0</xdr:row>
      <xdr:rowOff>0</xdr:rowOff>
    </xdr:from>
    <xdr:ext cx="1038225" cy="466725"/>
    <xdr:pic>
      <xdr:nvPicPr>
        <xdr:cNvPr id="12" name="image3.png">
          <a:extLst>
            <a:ext uri="{FF2B5EF4-FFF2-40B4-BE49-F238E27FC236}">
              <a16:creationId xmlns:a16="http://schemas.microsoft.com/office/drawing/2014/main" id="{058BFFC7-D535-4CEB-BCA9-418475D9FE11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00025" y="0"/>
          <a:ext cx="1038225" cy="466725"/>
        </a:xfrm>
        <a:prstGeom prst="rect">
          <a:avLst/>
        </a:prstGeom>
        <a:noFill/>
      </xdr:spPr>
    </xdr:pic>
    <xdr:clientData fLocksWithSheet="0"/>
  </xdr:oneCellAnchor>
  <xdr:oneCellAnchor>
    <xdr:from>
      <xdr:col>25</xdr:col>
      <xdr:colOff>180975</xdr:colOff>
      <xdr:row>2</xdr:row>
      <xdr:rowOff>9525</xdr:rowOff>
    </xdr:from>
    <xdr:ext cx="1133475" cy="352425"/>
    <xdr:pic>
      <xdr:nvPicPr>
        <xdr:cNvPr id="13" name="image7.png">
          <a:extLst>
            <a:ext uri="{FF2B5EF4-FFF2-40B4-BE49-F238E27FC236}">
              <a16:creationId xmlns:a16="http://schemas.microsoft.com/office/drawing/2014/main" id="{34AB4423-D715-42D7-8DB7-E9C6008C9765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782175" y="514350"/>
          <a:ext cx="1133475" cy="352425"/>
        </a:xfrm>
        <a:prstGeom prst="rect">
          <a:avLst/>
        </a:prstGeom>
        <a:noFill/>
      </xdr:spPr>
    </xdr:pic>
    <xdr:clientData fLocksWithSheet="0"/>
  </xdr:oneCellAnchor>
  <xdr:oneCellAnchor>
    <xdr:from>
      <xdr:col>28</xdr:col>
      <xdr:colOff>419100</xdr:colOff>
      <xdr:row>0</xdr:row>
      <xdr:rowOff>66675</xdr:rowOff>
    </xdr:from>
    <xdr:ext cx="1562100" cy="476250"/>
    <xdr:pic>
      <xdr:nvPicPr>
        <xdr:cNvPr id="14" name="image6.png">
          <a:extLst>
            <a:ext uri="{FF2B5EF4-FFF2-40B4-BE49-F238E27FC236}">
              <a16:creationId xmlns:a16="http://schemas.microsoft.com/office/drawing/2014/main" id="{B3CFC716-DE38-4826-81BF-88A1C371023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2382500" y="66675"/>
          <a:ext cx="1562100" cy="476250"/>
        </a:xfrm>
        <a:prstGeom prst="rect">
          <a:avLst/>
        </a:prstGeom>
        <a:noFill/>
      </xdr:spPr>
    </xdr:pic>
    <xdr:clientData fLocksWithSheet="0"/>
  </xdr:oneCellAnchor>
  <xdr:oneCellAnchor>
    <xdr:from>
      <xdr:col>27</xdr:col>
      <xdr:colOff>190500</xdr:colOff>
      <xdr:row>2</xdr:row>
      <xdr:rowOff>9525</xdr:rowOff>
    </xdr:from>
    <xdr:ext cx="2257425" cy="352425"/>
    <xdr:pic>
      <xdr:nvPicPr>
        <xdr:cNvPr id="15" name="image11.png">
          <a:extLst>
            <a:ext uri="{FF2B5EF4-FFF2-40B4-BE49-F238E27FC236}">
              <a16:creationId xmlns:a16="http://schemas.microsoft.com/office/drawing/2014/main" id="{BF2B33F1-3C89-4571-A652-64FB28F9C22D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11772900" y="514350"/>
          <a:ext cx="2257425" cy="352425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104775</xdr:colOff>
      <xdr:row>1</xdr:row>
      <xdr:rowOff>57150</xdr:rowOff>
    </xdr:from>
    <xdr:ext cx="5324475" cy="133350"/>
    <xdr:pic>
      <xdr:nvPicPr>
        <xdr:cNvPr id="16" name="image5.png">
          <a:extLst>
            <a:ext uri="{FF2B5EF4-FFF2-40B4-BE49-F238E27FC236}">
              <a16:creationId xmlns:a16="http://schemas.microsoft.com/office/drawing/2014/main" id="{FF287E25-00E0-4213-AE2A-21D13AACADE9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057650" y="381000"/>
          <a:ext cx="5324475" cy="1333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104775</xdr:colOff>
      <xdr:row>0</xdr:row>
      <xdr:rowOff>38100</xdr:rowOff>
    </xdr:from>
    <xdr:ext cx="990600" cy="428625"/>
    <xdr:pic>
      <xdr:nvPicPr>
        <xdr:cNvPr id="2" name="image3.png">
          <a:extLst>
            <a:ext uri="{FF2B5EF4-FFF2-40B4-BE49-F238E27FC236}">
              <a16:creationId xmlns:a16="http://schemas.microsoft.com/office/drawing/2014/main" id="{44CB6DE1-16EC-4885-8736-CB2610B9DB4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38100"/>
          <a:ext cx="990600" cy="428625"/>
        </a:xfrm>
        <a:prstGeom prst="rect">
          <a:avLst/>
        </a:prstGeom>
        <a:noFill/>
      </xdr:spPr>
    </xdr:pic>
    <xdr:clientData fLocksWithSheet="0"/>
  </xdr:oneCellAnchor>
  <xdr:oneCellAnchor>
    <xdr:from>
      <xdr:col>28</xdr:col>
      <xdr:colOff>285750</xdr:colOff>
      <xdr:row>2</xdr:row>
      <xdr:rowOff>142875</xdr:rowOff>
    </xdr:from>
    <xdr:ext cx="1695450" cy="542925"/>
    <xdr:pic>
      <xdr:nvPicPr>
        <xdr:cNvPr id="3" name="image10.png">
          <a:extLst>
            <a:ext uri="{FF2B5EF4-FFF2-40B4-BE49-F238E27FC236}">
              <a16:creationId xmlns:a16="http://schemas.microsoft.com/office/drawing/2014/main" id="{4489DEF6-0E92-4FED-8E3B-15B7F539A5A4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249150" y="647700"/>
          <a:ext cx="1695450" cy="542925"/>
        </a:xfrm>
        <a:prstGeom prst="rect">
          <a:avLst/>
        </a:prstGeom>
        <a:noFill/>
      </xdr:spPr>
    </xdr:pic>
    <xdr:clientData fLocksWithSheet="0"/>
  </xdr:oneCellAnchor>
  <xdr:oneCellAnchor>
    <xdr:from>
      <xdr:col>28</xdr:col>
      <xdr:colOff>390525</xdr:colOff>
      <xdr:row>0</xdr:row>
      <xdr:rowOff>19050</xdr:rowOff>
    </xdr:from>
    <xdr:ext cx="1581150" cy="447675"/>
    <xdr:pic>
      <xdr:nvPicPr>
        <xdr:cNvPr id="5" name="image8.png">
          <a:extLst>
            <a:ext uri="{FF2B5EF4-FFF2-40B4-BE49-F238E27FC236}">
              <a16:creationId xmlns:a16="http://schemas.microsoft.com/office/drawing/2014/main" id="{385B5C20-08C9-4BB5-A9C8-7C580D58ACDB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53925" y="19050"/>
          <a:ext cx="1581150" cy="447675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352425</xdr:colOff>
      <xdr:row>1</xdr:row>
      <xdr:rowOff>57150</xdr:rowOff>
    </xdr:from>
    <xdr:ext cx="5324475" cy="133350"/>
    <xdr:pic>
      <xdr:nvPicPr>
        <xdr:cNvPr id="6" name="image5.png">
          <a:extLst>
            <a:ext uri="{FF2B5EF4-FFF2-40B4-BE49-F238E27FC236}">
              <a16:creationId xmlns:a16="http://schemas.microsoft.com/office/drawing/2014/main" id="{E295E334-55C7-41E2-8CB5-9B9481F898D9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305300" y="381000"/>
          <a:ext cx="5324475" cy="133350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142875</xdr:colOff>
      <xdr:row>0</xdr:row>
      <xdr:rowOff>0</xdr:rowOff>
    </xdr:from>
    <xdr:ext cx="1104900" cy="466725"/>
    <xdr:pic>
      <xdr:nvPicPr>
        <xdr:cNvPr id="2" name="image3.png">
          <a:extLst>
            <a:ext uri="{FF2B5EF4-FFF2-40B4-BE49-F238E27FC236}">
              <a16:creationId xmlns:a16="http://schemas.microsoft.com/office/drawing/2014/main" id="{C3307D34-84F8-41DD-B7B0-1A08824F529E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0"/>
          <a:ext cx="1104900" cy="466725"/>
        </a:xfrm>
        <a:prstGeom prst="rect">
          <a:avLst/>
        </a:prstGeom>
        <a:noFill/>
      </xdr:spPr>
    </xdr:pic>
    <xdr:clientData fLocksWithSheet="0"/>
  </xdr:oneCellAnchor>
  <xdr:oneCellAnchor>
    <xdr:from>
      <xdr:col>28</xdr:col>
      <xdr:colOff>447675</xdr:colOff>
      <xdr:row>0</xdr:row>
      <xdr:rowOff>38100</xdr:rowOff>
    </xdr:from>
    <xdr:ext cx="1476375" cy="428625"/>
    <xdr:pic>
      <xdr:nvPicPr>
        <xdr:cNvPr id="4" name="image13.png">
          <a:extLst>
            <a:ext uri="{FF2B5EF4-FFF2-40B4-BE49-F238E27FC236}">
              <a16:creationId xmlns:a16="http://schemas.microsoft.com/office/drawing/2014/main" id="{4556BA85-AA4F-459C-88B3-D0302392939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411075" y="38100"/>
          <a:ext cx="1476375" cy="428625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447675</xdr:colOff>
      <xdr:row>1</xdr:row>
      <xdr:rowOff>19050</xdr:rowOff>
    </xdr:from>
    <xdr:ext cx="5314950" cy="114300"/>
    <xdr:pic>
      <xdr:nvPicPr>
        <xdr:cNvPr id="5" name="image5.png">
          <a:extLst>
            <a:ext uri="{FF2B5EF4-FFF2-40B4-BE49-F238E27FC236}">
              <a16:creationId xmlns:a16="http://schemas.microsoft.com/office/drawing/2014/main" id="{81AF2E14-9598-4C60-B6F1-38BDD184399E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4400550" y="342900"/>
          <a:ext cx="5314950" cy="114300"/>
        </a:xfrm>
        <a:prstGeom prst="rect">
          <a:avLst/>
        </a:prstGeom>
        <a:noFill/>
      </xdr:spPr>
    </xdr:pic>
    <xdr:clientData fLocksWithSheet="0"/>
  </xdr:oneCellAnchor>
  <xdr:oneCellAnchor>
    <xdr:from>
      <xdr:col>37</xdr:col>
      <xdr:colOff>123825</xdr:colOff>
      <xdr:row>24</xdr:row>
      <xdr:rowOff>57150</xdr:rowOff>
    </xdr:from>
    <xdr:ext cx="2581275" cy="866775"/>
    <xdr:pic>
      <xdr:nvPicPr>
        <xdr:cNvPr id="6" name="image14.png">
          <a:extLst>
            <a:ext uri="{FF2B5EF4-FFF2-40B4-BE49-F238E27FC236}">
              <a16:creationId xmlns:a16="http://schemas.microsoft.com/office/drawing/2014/main" id="{6BFCB621-EE0E-45F7-8AC9-ADED28618406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6840200" y="3067050"/>
          <a:ext cx="2581275" cy="866775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../../Downloads/RAMA-2%20(2).xlsm" TargetMode="External"/><Relationship Id="rId2" Type="http://schemas.openxmlformats.org/officeDocument/2006/relationships/externalLinkPath" Target="file:///C:\Users\USER9\Downloads\RAMA-2%20(2).xlsm" TargetMode="External"/><Relationship Id="rId1" Type="http://schemas.openxmlformats.org/officeDocument/2006/relationships/externalLinkPath" Target="/Users/USER9/Downloads/RAMA-2%20(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egmento"/>
      <sheetName val="SolCotizacion"/>
      <sheetName val="Anexo"/>
      <sheetName val="ResCotizacion"/>
      <sheetName val="Cotizacion"/>
      <sheetName val="Resultados"/>
      <sheetName val="Configuracion"/>
      <sheetName val="Listas"/>
      <sheetName val="Cuadros"/>
      <sheetName val="Var"/>
      <sheetName val="Validaciones"/>
      <sheetName val="Tipo_proveedor"/>
      <sheetName val="Prov_x_cat_grup"/>
      <sheetName val="L3"/>
      <sheetName val="Cri_fil"/>
      <sheetName val="Cat_Filtro1"/>
      <sheetName val="Cat_Filtro2"/>
      <sheetName val="Cat_resumido"/>
      <sheetName val="Catalogo_uniformes"/>
      <sheetName val="Cat_precios"/>
      <sheetName val="Cat_descripciones"/>
      <sheetName val="Anotaciones"/>
      <sheetName val="CSV"/>
      <sheetName val="CSV_concatenado"/>
    </sheetNames>
    <sheetDataSet>
      <sheetData sheetId="0"/>
      <sheetData sheetId="1">
        <row r="22">
          <cell r="J22" t="str">
            <v>Software General</v>
          </cell>
        </row>
        <row r="33">
          <cell r="F33" t="str">
            <v>Ítem</v>
          </cell>
          <cell r="I33" t="str">
            <v>Nombre</v>
          </cell>
          <cell r="L33" t="str">
            <v>Descripción</v>
          </cell>
          <cell r="S33" t="str">
            <v>Tipo</v>
          </cell>
          <cell r="T33" t="str">
            <v>Asistencia</v>
          </cell>
          <cell r="V33" t="str">
            <v>Perfil</v>
          </cell>
          <cell r="X33" t="str">
            <v>Unidad</v>
          </cell>
          <cell r="Y33" t="str">
            <v>Zona</v>
          </cell>
          <cell r="Z33" t="str">
            <v>Información adicional</v>
          </cell>
          <cell r="AD33" t="str">
            <v>Forma de pago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F3">
            <v>0</v>
          </cell>
        </row>
        <row r="6">
          <cell r="F6">
            <v>0</v>
          </cell>
        </row>
        <row r="10">
          <cell r="F10" t="str">
            <v>13        01/04/2025</v>
          </cell>
        </row>
        <row r="14">
          <cell r="F14">
            <v>532338092</v>
          </cell>
        </row>
      </sheetData>
      <sheetData sheetId="10"/>
      <sheetData sheetId="11"/>
      <sheetData sheetId="12"/>
      <sheetData sheetId="13"/>
      <sheetData sheetId="14"/>
      <sheetData sheetId="15">
        <row r="1">
          <cell r="A1" t="str">
            <v>Llave disponible</v>
          </cell>
          <cell r="B1" t="str">
            <v>Llave Disponible 2</v>
          </cell>
          <cell r="C1" t="str">
            <v>Llave</v>
          </cell>
          <cell r="D1" t="str">
            <v>Codigo</v>
          </cell>
          <cell r="E1" t="str">
            <v>Proveedor</v>
          </cell>
          <cell r="F1" t="str">
            <v>Moneda</v>
          </cell>
          <cell r="G1" t="str">
            <v>Precio</v>
          </cell>
          <cell r="H1" t="str">
            <v>Habilitado</v>
          </cell>
          <cell r="I1" t="str">
            <v>Segmento</v>
          </cell>
          <cell r="J1" t="str">
            <v>Propósito</v>
          </cell>
          <cell r="K1" t="str">
            <v>Catálogo/Fabricante</v>
          </cell>
          <cell r="L1" t="str">
            <v>Categoria</v>
          </cell>
          <cell r="M1" t="str">
            <v>Nombre</v>
          </cell>
          <cell r="N1" t="str">
            <v>Descripción</v>
          </cell>
          <cell r="O1" t="str">
            <v>Tipo</v>
          </cell>
          <cell r="P1" t="str">
            <v>Asistencia</v>
          </cell>
          <cell r="Q1" t="str">
            <v>Perfil</v>
          </cell>
          <cell r="R1" t="str">
            <v>Unidad</v>
          </cell>
          <cell r="S1" t="str">
            <v>Zona</v>
          </cell>
          <cell r="T1" t="str">
            <v>Información Adicional</v>
          </cell>
          <cell r="U1" t="str">
            <v>Forma de pago</v>
          </cell>
          <cell r="V1" t="str">
            <v>Tipo de Proveedor</v>
          </cell>
          <cell r="W1" t="str">
            <v>Tipo2</v>
          </cell>
          <cell r="X1" t="str">
            <v>Enlace Web de Fabricante con los detalles de operación del Producto</v>
          </cell>
          <cell r="Y1" t="str">
            <v>No Oferta</v>
          </cell>
          <cell r="Z1" t="str">
            <v>Tamaño Proveedor</v>
          </cell>
          <cell r="AA1" t="str">
            <v>Observaciones</v>
          </cell>
        </row>
        <row r="2">
          <cell r="D2" t="str">
            <v>65297607BC02C12</v>
          </cell>
          <cell r="E2" t="str">
            <v>CONSORCIO IAD DINAMICO SOFTWAREONE</v>
          </cell>
          <cell r="F2" t="str">
            <v>USD</v>
          </cell>
          <cell r="G2">
            <v>527</v>
          </cell>
          <cell r="H2">
            <v>1</v>
          </cell>
          <cell r="I2" t="str">
            <v>Software General</v>
          </cell>
          <cell r="J2" t="str">
            <v>Diseño</v>
          </cell>
          <cell r="K2" t="str">
            <v>Adobe</v>
          </cell>
          <cell r="L2" t="str">
            <v>N/A</v>
          </cell>
          <cell r="M2" t="str">
            <v>Illustrator for teams</v>
          </cell>
          <cell r="N2" t="str">
            <v>Illustrator for teamsALLSubscription NewMultiple PlatformsMulti Latin American Languages12 Meses1 UserLevel 2 10 - 49</v>
          </cell>
          <cell r="O2" t="str">
            <v>Licencia</v>
          </cell>
          <cell r="P2" t="str">
            <v>N/A</v>
          </cell>
          <cell r="Q2" t="str">
            <v>N/A</v>
          </cell>
          <cell r="R2" t="str">
            <v>Unidad</v>
          </cell>
          <cell r="S2" t="str">
            <v>N/A</v>
          </cell>
          <cell r="T2" t="str">
            <v>Tipo de Proveedor: Proveedor autorizado
Tipo: Servicio
Enlace web: https://www.adobe.com/co/products/illustrator/features.html
Propósito: Diseño</v>
          </cell>
          <cell r="U2" t="str">
            <v>Anual</v>
          </cell>
        </row>
        <row r="3">
          <cell r="D3" t="str">
            <v>65297614BC02C12</v>
          </cell>
          <cell r="E3" t="str">
            <v>CONSORCIO IAD DINAMICO SOFTWAREONE</v>
          </cell>
          <cell r="F3" t="str">
            <v>USD</v>
          </cell>
          <cell r="G3">
            <v>527</v>
          </cell>
          <cell r="H3">
            <v>1</v>
          </cell>
          <cell r="I3" t="str">
            <v>Software General</v>
          </cell>
          <cell r="J3" t="str">
            <v>Diseño</v>
          </cell>
          <cell r="K3" t="str">
            <v>Adobe</v>
          </cell>
          <cell r="L3" t="str">
            <v>N/A</v>
          </cell>
          <cell r="M3" t="str">
            <v>Photoshop for teams</v>
          </cell>
          <cell r="N3" t="str">
            <v>Photoshop for teamsALLSubscription NewMultiple PlatformsMulti Latin American Languages12 Meses1 UserLevel 2 10 - 49</v>
          </cell>
          <cell r="O3" t="str">
            <v>Licencia</v>
          </cell>
          <cell r="P3" t="str">
            <v>N/A</v>
          </cell>
          <cell r="Q3" t="str">
            <v>N/A</v>
          </cell>
          <cell r="R3" t="str">
            <v>Unidad</v>
          </cell>
          <cell r="S3" t="str">
            <v>N/A</v>
          </cell>
          <cell r="T3" t="str">
            <v>Tipo de Proveedor: Proveedor autorizado
Tipo: Servicio
Enlace web: https://www.adobe.com/co/products/photoshop/features.html
Propósito: Diseño</v>
          </cell>
          <cell r="U3" t="str">
            <v>Anual</v>
          </cell>
        </row>
        <row r="4">
          <cell r="D4" t="str">
            <v>65297750BC01C12</v>
          </cell>
          <cell r="E4" t="str">
            <v>CONSORCIO IAD DINAMICO SOFTWAREONE</v>
          </cell>
          <cell r="F4" t="str">
            <v>USD</v>
          </cell>
          <cell r="G4">
            <v>1289</v>
          </cell>
          <cell r="H4">
            <v>1</v>
          </cell>
          <cell r="I4" t="str">
            <v>Software General</v>
          </cell>
          <cell r="J4" t="str">
            <v>Diseño</v>
          </cell>
          <cell r="K4" t="str">
            <v>Adobe</v>
          </cell>
          <cell r="L4" t="str">
            <v>N/A</v>
          </cell>
          <cell r="M4" t="str">
            <v>Creative Cloud for teams All App</v>
          </cell>
          <cell r="N4" t="str">
            <v>Creative Cloud for teams All AppsALLSubscription NewMultiple PlatformsMulti Latin American Languages12 Meses1 UserLevel 1 1 - 9</v>
          </cell>
          <cell r="O4" t="str">
            <v>Licencia</v>
          </cell>
          <cell r="P4" t="str">
            <v>N/A</v>
          </cell>
          <cell r="Q4" t="str">
            <v>N/A</v>
          </cell>
          <cell r="R4" t="str">
            <v>Unidad</v>
          </cell>
          <cell r="S4" t="str">
            <v>N/A</v>
          </cell>
          <cell r="T4" t="str">
            <v>Tipo de Proveedor: Proveedor autorizado
Tipo: Servicio
Enlace web: https://www.adobe.com/co/creativecloud/features.html
Propósito: Diseño</v>
          </cell>
          <cell r="U4" t="str">
            <v>Anual</v>
          </cell>
        </row>
        <row r="5">
          <cell r="D5" t="str">
            <v>65297607BC02C12</v>
          </cell>
          <cell r="E5" t="str">
            <v>CORBAN SAS</v>
          </cell>
          <cell r="F5" t="str">
            <v>USD</v>
          </cell>
          <cell r="G5">
            <v>565.01199999999994</v>
          </cell>
          <cell r="H5">
            <v>1</v>
          </cell>
          <cell r="I5" t="str">
            <v>Software General</v>
          </cell>
          <cell r="J5" t="str">
            <v>Diseño</v>
          </cell>
          <cell r="K5" t="str">
            <v>Adobe</v>
          </cell>
          <cell r="L5" t="str">
            <v>N/A</v>
          </cell>
          <cell r="M5" t="str">
            <v>Illustrator for teams</v>
          </cell>
          <cell r="N5" t="str">
            <v>Illustrator for teamsALLSubscription NewMultiple PlatformsMulti Latin American Languages12 Meses1 UserLevel 2 10 - 49</v>
          </cell>
          <cell r="O5" t="str">
            <v>Licencia</v>
          </cell>
          <cell r="P5" t="str">
            <v>N/A</v>
          </cell>
          <cell r="Q5" t="str">
            <v>N/A</v>
          </cell>
          <cell r="R5" t="str">
            <v>Unidad</v>
          </cell>
          <cell r="S5" t="str">
            <v>N/A</v>
          </cell>
          <cell r="T5" t="str">
            <v>Tipo de Proveedor: Proveedor autorizado
Tipo: Servicio
Enlace web: https://www.adobe.com/co/products/illustrator/features.html
Propósito: Diseño</v>
          </cell>
          <cell r="U5" t="str">
            <v>Anual</v>
          </cell>
        </row>
        <row r="6">
          <cell r="D6" t="str">
            <v>65297614BC02C12</v>
          </cell>
          <cell r="E6" t="str">
            <v>CORBAN SAS</v>
          </cell>
          <cell r="F6" t="str">
            <v>USD</v>
          </cell>
          <cell r="G6">
            <v>565.01199999999994</v>
          </cell>
          <cell r="H6">
            <v>1</v>
          </cell>
          <cell r="I6" t="str">
            <v>Software General</v>
          </cell>
          <cell r="J6" t="str">
            <v>Diseño</v>
          </cell>
          <cell r="K6" t="str">
            <v>Adobe</v>
          </cell>
          <cell r="L6" t="str">
            <v>N/A</v>
          </cell>
          <cell r="M6" t="str">
            <v>Photoshop for teams</v>
          </cell>
          <cell r="N6" t="str">
            <v>Photoshop for teamsALLSubscription NewMultiple PlatformsMulti Latin American Languages12 Meses1 UserLevel 2 10 - 49</v>
          </cell>
          <cell r="O6" t="str">
            <v>Licencia</v>
          </cell>
          <cell r="P6" t="str">
            <v>N/A</v>
          </cell>
          <cell r="Q6" t="str">
            <v>N/A</v>
          </cell>
          <cell r="R6" t="str">
            <v>Unidad</v>
          </cell>
          <cell r="S6" t="str">
            <v>N/A</v>
          </cell>
          <cell r="T6" t="str">
            <v>Tipo de Proveedor: Proveedor autorizado
Tipo: Servicio
Enlace web: https://www.adobe.com/co/products/photoshop/features.html
Propósito: Diseño</v>
          </cell>
          <cell r="U6" t="str">
            <v>Anual</v>
          </cell>
        </row>
        <row r="7">
          <cell r="D7" t="str">
            <v>65297750BC01C12</v>
          </cell>
          <cell r="E7" t="str">
            <v>CORBAN SAS</v>
          </cell>
          <cell r="F7" t="str">
            <v>USD</v>
          </cell>
          <cell r="G7">
            <v>1382.7239999999999</v>
          </cell>
          <cell r="H7">
            <v>1</v>
          </cell>
          <cell r="I7" t="str">
            <v>Software General</v>
          </cell>
          <cell r="J7" t="str">
            <v>Diseño</v>
          </cell>
          <cell r="K7" t="str">
            <v>Adobe</v>
          </cell>
          <cell r="L7" t="str">
            <v>N/A</v>
          </cell>
          <cell r="M7" t="str">
            <v>Creative Cloud for teams All App</v>
          </cell>
          <cell r="N7" t="str">
            <v>Creative Cloud for teams All AppsALLSubscription NewMultiple PlatformsMulti Latin American Languages12 Meses1 UserLevel 1 1 - 9</v>
          </cell>
          <cell r="O7" t="str">
            <v>Licencia</v>
          </cell>
          <cell r="P7" t="str">
            <v>N/A</v>
          </cell>
          <cell r="Q7" t="str">
            <v>N/A</v>
          </cell>
          <cell r="R7" t="str">
            <v>Unidad</v>
          </cell>
          <cell r="S7" t="str">
            <v>N/A</v>
          </cell>
          <cell r="T7" t="str">
            <v>Tipo de Proveedor: Proveedor autorizado
Tipo: Servicio
Enlace web: https://www.adobe.com/co/creativecloud/features.html
Propósito: Diseño</v>
          </cell>
          <cell r="U7" t="str">
            <v>Anual</v>
          </cell>
        </row>
        <row r="8">
          <cell r="D8" t="str">
            <v>65297914BC02A12</v>
          </cell>
          <cell r="E8" t="str">
            <v>CONSORCIO IAD DINAMICO SOFTWAREONE</v>
          </cell>
          <cell r="F8" t="str">
            <v>USD</v>
          </cell>
          <cell r="G8">
            <v>197</v>
          </cell>
          <cell r="H8">
            <v>1</v>
          </cell>
          <cell r="I8" t="str">
            <v>Software General</v>
          </cell>
          <cell r="J8" t="str">
            <v>Gestión documental</v>
          </cell>
          <cell r="K8" t="str">
            <v>Adobe</v>
          </cell>
          <cell r="L8" t="str">
            <v>N/A</v>
          </cell>
          <cell r="M8" t="str">
            <v>Acrobat Standard for teams</v>
          </cell>
          <cell r="N8" t="str">
            <v>Acrobat Standard DC for teamsALLSubscription NewMultiple PlatformsMulti Latin American Languages12 Meses1 UserLevel 2 10 - 49</v>
          </cell>
          <cell r="O8" t="str">
            <v>Licencia</v>
          </cell>
          <cell r="P8" t="str">
            <v>N/A</v>
          </cell>
          <cell r="Q8" t="str">
            <v>N/A</v>
          </cell>
          <cell r="R8" t="str">
            <v>Unidad</v>
          </cell>
          <cell r="S8" t="str">
            <v>N/A</v>
          </cell>
          <cell r="T8" t="str">
            <v>Tipo de Proveedor: Proveedor autorizado
Tipo: Servicio
Enlace web: https://www.adobe.com/co/acrobat/features.html
Propósito: Gestión documental</v>
          </cell>
          <cell r="U8" t="str">
            <v>Anual</v>
          </cell>
        </row>
        <row r="9">
          <cell r="D9" t="str">
            <v>65324130BC02A12</v>
          </cell>
          <cell r="E9" t="str">
            <v>CONSORCIO IAD DINAMICO SOFTWAREONE</v>
          </cell>
          <cell r="F9" t="str">
            <v>USD</v>
          </cell>
          <cell r="G9">
            <v>316</v>
          </cell>
          <cell r="H9">
            <v>1</v>
          </cell>
          <cell r="I9" t="str">
            <v>Software General</v>
          </cell>
          <cell r="J9" t="str">
            <v>Gestión documental</v>
          </cell>
          <cell r="K9" t="str">
            <v>Adobe</v>
          </cell>
          <cell r="L9" t="str">
            <v>N/A</v>
          </cell>
          <cell r="M9" t="str">
            <v>Acrobat Professional for teams</v>
          </cell>
          <cell r="N9" t="str">
            <v>Acrobat Pro for teamsALLSubscription NewMultiple PlatformsMulti Latin American Languages12 Meses1 UserLevel 2 10 - 49</v>
          </cell>
          <cell r="O9" t="str">
            <v>Licencia</v>
          </cell>
          <cell r="P9" t="str">
            <v>N/A</v>
          </cell>
          <cell r="Q9" t="str">
            <v>N/A</v>
          </cell>
          <cell r="R9" t="str">
            <v>Unidad</v>
          </cell>
          <cell r="S9" t="str">
            <v>N/A</v>
          </cell>
          <cell r="T9" t="str">
            <v>Tipo de Proveedor: Proveedor autorizado
Tipo: Servicio
Enlace web: https://www.adobe.com/co/acrobat/features.html
Propósito: Gestión documental</v>
          </cell>
          <cell r="U9" t="str">
            <v>Anual</v>
          </cell>
        </row>
        <row r="10">
          <cell r="D10" t="str">
            <v>65297914BC02A12</v>
          </cell>
          <cell r="E10" t="str">
            <v>CORBAN SAS</v>
          </cell>
          <cell r="F10" t="str">
            <v>USD</v>
          </cell>
          <cell r="G10">
            <v>211.49799999999999</v>
          </cell>
          <cell r="H10">
            <v>1</v>
          </cell>
          <cell r="I10" t="str">
            <v>Software General</v>
          </cell>
          <cell r="J10" t="str">
            <v>Gestión documental</v>
          </cell>
          <cell r="K10" t="str">
            <v>Adobe</v>
          </cell>
          <cell r="L10" t="str">
            <v>N/A</v>
          </cell>
          <cell r="M10" t="str">
            <v>Acrobat Standard for teams</v>
          </cell>
          <cell r="N10" t="str">
            <v>Acrobat Standard DC for teamsALLSubscription NewMultiple PlatformsMulti Latin American Languages12 Meses1 UserLevel 2 10 - 49</v>
          </cell>
          <cell r="O10" t="str">
            <v>Licencia</v>
          </cell>
          <cell r="P10" t="str">
            <v>N/A</v>
          </cell>
          <cell r="Q10" t="str">
            <v>N/A</v>
          </cell>
          <cell r="R10" t="str">
            <v>Unidad</v>
          </cell>
          <cell r="S10" t="str">
            <v>N/A</v>
          </cell>
          <cell r="T10" t="str">
            <v>Tipo de Proveedor: Proveedor autorizado
Tipo: Servicio
Enlace web: https://www.adobe.com/co/acrobat/features.html
Propósito: Gestión documental</v>
          </cell>
          <cell r="U10" t="str">
            <v>Anual</v>
          </cell>
        </row>
        <row r="11">
          <cell r="D11" t="str">
            <v>65324130BC02A12</v>
          </cell>
          <cell r="E11" t="str">
            <v>CORBAN SAS</v>
          </cell>
          <cell r="F11" t="str">
            <v>USD</v>
          </cell>
          <cell r="G11">
            <v>338.47800000000001</v>
          </cell>
          <cell r="H11">
            <v>1</v>
          </cell>
          <cell r="I11" t="str">
            <v>Software General</v>
          </cell>
          <cell r="J11" t="str">
            <v>Gestión documental</v>
          </cell>
          <cell r="K11" t="str">
            <v>Adobe</v>
          </cell>
          <cell r="L11" t="str">
            <v>N/A</v>
          </cell>
          <cell r="M11" t="str">
            <v>Acrobat Professional for teams</v>
          </cell>
          <cell r="N11" t="str">
            <v>Acrobat Pro for teamsALLSubscription NewMultiple PlatformsMulti Latin American Languages12 Meses1 UserLevel 2 10 - 49</v>
          </cell>
          <cell r="O11" t="str">
            <v>Licencia</v>
          </cell>
          <cell r="P11" t="str">
            <v>N/A</v>
          </cell>
          <cell r="Q11" t="str">
            <v>N/A</v>
          </cell>
          <cell r="R11" t="str">
            <v>Unidad</v>
          </cell>
          <cell r="S11" t="str">
            <v>N/A</v>
          </cell>
          <cell r="T11" t="str">
            <v>Tipo de Proveedor: Proveedor autorizado
Tipo: Servicio
Enlace web: https://www.adobe.com/co/acrobat/features.html
Propósito: Gestión documental</v>
          </cell>
          <cell r="U11" t="str">
            <v>Anual</v>
          </cell>
        </row>
        <row r="12">
          <cell r="D12" t="str">
            <v>IT-SW-01-01</v>
          </cell>
          <cell r="E12" t="str">
            <v>ADVANTAGE MICROSYSTEMS COLOMBIA LTDA</v>
          </cell>
          <cell r="F12" t="str">
            <v>COP</v>
          </cell>
          <cell r="G12">
            <v>12000000</v>
          </cell>
          <cell r="H12">
            <v>1</v>
          </cell>
          <cell r="I12" t="str">
            <v>Software General</v>
          </cell>
          <cell r="J12" t="str">
            <v>Software General</v>
          </cell>
          <cell r="K12" t="str">
            <v>Software General</v>
          </cell>
          <cell r="L12" t="str">
            <v>Servicios Complementarios</v>
          </cell>
          <cell r="M12" t="str">
            <v>Instalación de Licencia o Suscripción Anual, o afines.</v>
          </cell>
          <cell r="N12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2" t="str">
            <v>N/A</v>
          </cell>
          <cell r="P12" t="str">
            <v>Presencial</v>
          </cell>
          <cell r="Q12" t="str">
            <v>Profesional</v>
          </cell>
          <cell r="R12" t="str">
            <v>Unidad</v>
          </cell>
          <cell r="S12">
            <v>1</v>
          </cell>
          <cell r="T12" t="str">
            <v>Categoria: Servicios Complementarios</v>
          </cell>
          <cell r="U12" t="str">
            <v>N/A</v>
          </cell>
        </row>
        <row r="13">
          <cell r="D13" t="str">
            <v>IT-SW-01-02</v>
          </cell>
          <cell r="E13" t="str">
            <v>ADVANTAGE MICROSYSTEMS COLOMBIA LTDA</v>
          </cell>
          <cell r="F13" t="str">
            <v>COP</v>
          </cell>
          <cell r="G13">
            <v>12000000</v>
          </cell>
          <cell r="H13">
            <v>1</v>
          </cell>
          <cell r="I13" t="str">
            <v>Software General</v>
          </cell>
          <cell r="J13" t="str">
            <v>Software General</v>
          </cell>
          <cell r="K13" t="str">
            <v>Software General</v>
          </cell>
          <cell r="L13" t="str">
            <v>Servicios Complementarios</v>
          </cell>
          <cell r="M13" t="str">
            <v>Instalación de Licencia o Suscripción Anual, o afines.</v>
          </cell>
          <cell r="N13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3" t="str">
            <v>N/A</v>
          </cell>
          <cell r="P13" t="str">
            <v>Remota</v>
          </cell>
          <cell r="Q13" t="str">
            <v>Profesional</v>
          </cell>
          <cell r="R13" t="str">
            <v>Unidad</v>
          </cell>
          <cell r="S13" t="str">
            <v>Todas las zonas</v>
          </cell>
          <cell r="T13" t="str">
            <v>Categoria: Servicios Complementarios</v>
          </cell>
          <cell r="U13" t="str">
            <v>N/A</v>
          </cell>
        </row>
        <row r="14">
          <cell r="D14" t="str">
            <v>IT-SW-01-03</v>
          </cell>
          <cell r="E14" t="str">
            <v>ADVANTAGE MICROSYSTEMS COLOMBIA LTDA</v>
          </cell>
          <cell r="F14" t="str">
            <v>COP</v>
          </cell>
          <cell r="G14">
            <v>12000000</v>
          </cell>
          <cell r="H14">
            <v>1</v>
          </cell>
          <cell r="I14" t="str">
            <v>Software General</v>
          </cell>
          <cell r="J14" t="str">
            <v>Software General</v>
          </cell>
          <cell r="K14" t="str">
            <v>Software General</v>
          </cell>
          <cell r="L14" t="str">
            <v>Servicios Complementarios</v>
          </cell>
          <cell r="M14" t="str">
            <v>Instalación de Licencia o Suscripción Anual, o afines.</v>
          </cell>
          <cell r="N14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4" t="str">
            <v>N/A</v>
          </cell>
          <cell r="P14" t="str">
            <v>Presencial</v>
          </cell>
          <cell r="Q14" t="str">
            <v>Profesional</v>
          </cell>
          <cell r="R14" t="str">
            <v>Unidad</v>
          </cell>
          <cell r="S14">
            <v>2</v>
          </cell>
          <cell r="T14" t="str">
            <v>Categoria: Servicios Complementarios</v>
          </cell>
          <cell r="U14" t="str">
            <v>N/A</v>
          </cell>
        </row>
        <row r="15">
          <cell r="D15" t="str">
            <v>IT-SW-01-04</v>
          </cell>
          <cell r="E15" t="str">
            <v>ADVANTAGE MICROSYSTEMS COLOMBIA LTDA</v>
          </cell>
          <cell r="F15" t="str">
            <v>COP</v>
          </cell>
          <cell r="G15">
            <v>12000000</v>
          </cell>
          <cell r="H15">
            <v>1</v>
          </cell>
          <cell r="I15" t="str">
            <v>Software General</v>
          </cell>
          <cell r="J15" t="str">
            <v>Software General</v>
          </cell>
          <cell r="K15" t="str">
            <v>Software General</v>
          </cell>
          <cell r="L15" t="str">
            <v>Servicios Complementarios</v>
          </cell>
          <cell r="M15" t="str">
            <v>Instalación de Licencia o Suscripción Anual, o afines.</v>
          </cell>
          <cell r="N15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5" t="str">
            <v>N/A</v>
          </cell>
          <cell r="P15" t="str">
            <v>Presencial</v>
          </cell>
          <cell r="Q15" t="str">
            <v>Profesional</v>
          </cell>
          <cell r="R15" t="str">
            <v>Unidad</v>
          </cell>
          <cell r="S15">
            <v>3</v>
          </cell>
          <cell r="T15" t="str">
            <v>Categoria: Servicios Complementarios</v>
          </cell>
          <cell r="U15" t="str">
            <v>N/A</v>
          </cell>
        </row>
        <row r="16">
          <cell r="D16" t="str">
            <v>IT-SW-01-05</v>
          </cell>
          <cell r="E16" t="str">
            <v>ADVANTAGE MICROSYSTEMS COLOMBIA LTDA</v>
          </cell>
          <cell r="F16" t="str">
            <v>COP</v>
          </cell>
          <cell r="G16">
            <v>8000000</v>
          </cell>
          <cell r="H16">
            <v>1</v>
          </cell>
          <cell r="I16" t="str">
            <v>Software General</v>
          </cell>
          <cell r="J16" t="str">
            <v>Software General</v>
          </cell>
          <cell r="K16" t="str">
            <v>Software General</v>
          </cell>
          <cell r="L16" t="str">
            <v>Servicios Complementarios</v>
          </cell>
          <cell r="M16" t="str">
            <v>Instalación de Licencia o Suscripción Anual, o afines.</v>
          </cell>
          <cell r="N16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6" t="str">
            <v>N/A</v>
          </cell>
          <cell r="P16" t="str">
            <v>Presencial</v>
          </cell>
          <cell r="Q16" t="str">
            <v>Técnico o Tecnólogo</v>
          </cell>
          <cell r="R16" t="str">
            <v>Unidad</v>
          </cell>
          <cell r="S16">
            <v>1</v>
          </cell>
          <cell r="T16" t="str">
            <v>Categoria: Servicios Complementarios</v>
          </cell>
          <cell r="U16" t="str">
            <v>N/A</v>
          </cell>
        </row>
        <row r="17">
          <cell r="D17" t="str">
            <v>IT-SW-01-06</v>
          </cell>
          <cell r="E17" t="str">
            <v>ADVANTAGE MICROSYSTEMS COLOMBIA LTDA</v>
          </cell>
          <cell r="F17" t="str">
            <v>COP</v>
          </cell>
          <cell r="G17">
            <v>8000000</v>
          </cell>
          <cell r="H17">
            <v>1</v>
          </cell>
          <cell r="I17" t="str">
            <v>Software General</v>
          </cell>
          <cell r="J17" t="str">
            <v>Software General</v>
          </cell>
          <cell r="K17" t="str">
            <v>Software General</v>
          </cell>
          <cell r="L17" t="str">
            <v>Servicios Complementarios</v>
          </cell>
          <cell r="M17" t="str">
            <v>Instalación de Licencia o Suscripción Anual, o afines.</v>
          </cell>
          <cell r="N17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7" t="str">
            <v>N/A</v>
          </cell>
          <cell r="P17" t="str">
            <v>Remota</v>
          </cell>
          <cell r="Q17" t="str">
            <v>Técnico o Tecnólogo</v>
          </cell>
          <cell r="R17" t="str">
            <v>Unidad</v>
          </cell>
          <cell r="S17" t="str">
            <v>Todas las zonas</v>
          </cell>
          <cell r="T17" t="str">
            <v>Categoria: Servicios Complementarios</v>
          </cell>
          <cell r="U17" t="str">
            <v>N/A</v>
          </cell>
        </row>
        <row r="18">
          <cell r="D18" t="str">
            <v>IT-SW-01-07</v>
          </cell>
          <cell r="E18" t="str">
            <v>ADVANTAGE MICROSYSTEMS COLOMBIA LTDA</v>
          </cell>
          <cell r="F18" t="str">
            <v>COP</v>
          </cell>
          <cell r="G18">
            <v>8000000</v>
          </cell>
          <cell r="H18">
            <v>1</v>
          </cell>
          <cell r="I18" t="str">
            <v>Software General</v>
          </cell>
          <cell r="J18" t="str">
            <v>Software General</v>
          </cell>
          <cell r="K18" t="str">
            <v>Software General</v>
          </cell>
          <cell r="L18" t="str">
            <v>Servicios Complementarios</v>
          </cell>
          <cell r="M18" t="str">
            <v>Instalación de Licencia o Suscripción Anual, o afines.</v>
          </cell>
          <cell r="N18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8" t="str">
            <v>N/A</v>
          </cell>
          <cell r="P18" t="str">
            <v>Presencial</v>
          </cell>
          <cell r="Q18" t="str">
            <v>Técnico o Tecnólogo</v>
          </cell>
          <cell r="R18" t="str">
            <v>Unidad</v>
          </cell>
          <cell r="S18">
            <v>2</v>
          </cell>
          <cell r="T18" t="str">
            <v>Categoria: Servicios Complementarios</v>
          </cell>
          <cell r="U18" t="str">
            <v>N/A</v>
          </cell>
        </row>
        <row r="19">
          <cell r="D19" t="str">
            <v>IT-SW-01-08</v>
          </cell>
          <cell r="E19" t="str">
            <v>ADVANTAGE MICROSYSTEMS COLOMBIA LTDA</v>
          </cell>
          <cell r="F19" t="str">
            <v>COP</v>
          </cell>
          <cell r="G19">
            <v>8000000</v>
          </cell>
          <cell r="H19">
            <v>1</v>
          </cell>
          <cell r="I19" t="str">
            <v>Software General</v>
          </cell>
          <cell r="J19" t="str">
            <v>Software General</v>
          </cell>
          <cell r="K19" t="str">
            <v>Software General</v>
          </cell>
          <cell r="L19" t="str">
            <v>Servicios Complementarios</v>
          </cell>
          <cell r="M19" t="str">
            <v>Instalación de Licencia o Suscripción Anual, o afines.</v>
          </cell>
          <cell r="N19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9" t="str">
            <v>N/A</v>
          </cell>
          <cell r="P19" t="str">
            <v>Presencial</v>
          </cell>
          <cell r="Q19" t="str">
            <v>Técnico o Tecnólogo</v>
          </cell>
          <cell r="R19" t="str">
            <v>Unidad</v>
          </cell>
          <cell r="S19">
            <v>3</v>
          </cell>
          <cell r="T19" t="str">
            <v>Categoria: Servicios Complementarios</v>
          </cell>
          <cell r="U19" t="str">
            <v>N/A</v>
          </cell>
        </row>
        <row r="20">
          <cell r="D20" t="str">
            <v>IT-SW-02-01</v>
          </cell>
          <cell r="E20" t="str">
            <v>ADVANTAGE MICROSYSTEMS COLOMBIA LTDA</v>
          </cell>
          <cell r="F20" t="str">
            <v>COP</v>
          </cell>
          <cell r="G20">
            <v>12000000</v>
          </cell>
          <cell r="H20">
            <v>1</v>
          </cell>
          <cell r="I20" t="str">
            <v>Software General</v>
          </cell>
          <cell r="J20" t="str">
            <v>Software General</v>
          </cell>
          <cell r="K20" t="str">
            <v>Software General</v>
          </cell>
          <cell r="L20" t="str">
            <v>Servicios Complementarios</v>
          </cell>
          <cell r="M20" t="str">
            <v>Soporte técnico en sitio</v>
          </cell>
          <cell r="N20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0" t="str">
            <v>N/A</v>
          </cell>
          <cell r="P20" t="str">
            <v>Presencial</v>
          </cell>
          <cell r="Q20" t="str">
            <v>Profesional</v>
          </cell>
          <cell r="R20" t="str">
            <v>Mes</v>
          </cell>
          <cell r="S20">
            <v>1</v>
          </cell>
          <cell r="T20" t="str">
            <v>Categoria: Servicios Complementarios</v>
          </cell>
          <cell r="U20" t="str">
            <v>N/A</v>
          </cell>
        </row>
        <row r="21">
          <cell r="D21" t="str">
            <v>IT-SW-02-02</v>
          </cell>
          <cell r="E21" t="str">
            <v>ADVANTAGE MICROSYSTEMS COLOMBIA LTDA</v>
          </cell>
          <cell r="F21" t="str">
            <v>COP</v>
          </cell>
          <cell r="G21">
            <v>12000000</v>
          </cell>
          <cell r="H21">
            <v>1</v>
          </cell>
          <cell r="I21" t="str">
            <v>Software General</v>
          </cell>
          <cell r="J21" t="str">
            <v>Software General</v>
          </cell>
          <cell r="K21" t="str">
            <v>Software General</v>
          </cell>
          <cell r="L21" t="str">
            <v>Servicios Complementarios</v>
          </cell>
          <cell r="M21" t="str">
            <v>Soporte técnico en sitio</v>
          </cell>
          <cell r="N21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1" t="str">
            <v>N/A</v>
          </cell>
          <cell r="P21" t="str">
            <v>Presencial</v>
          </cell>
          <cell r="Q21" t="str">
            <v>Profesional</v>
          </cell>
          <cell r="R21" t="str">
            <v>Mes</v>
          </cell>
          <cell r="S21">
            <v>2</v>
          </cell>
          <cell r="T21" t="str">
            <v>Categoria: Servicios Complementarios</v>
          </cell>
          <cell r="U21" t="str">
            <v>N/A</v>
          </cell>
        </row>
        <row r="22">
          <cell r="D22" t="str">
            <v>IT-SW-02-03</v>
          </cell>
          <cell r="E22" t="str">
            <v>ADVANTAGE MICROSYSTEMS COLOMBIA LTDA</v>
          </cell>
          <cell r="F22" t="str">
            <v>COP</v>
          </cell>
          <cell r="G22">
            <v>12000000</v>
          </cell>
          <cell r="H22">
            <v>1</v>
          </cell>
          <cell r="I22" t="str">
            <v>Software General</v>
          </cell>
          <cell r="J22" t="str">
            <v>Software General</v>
          </cell>
          <cell r="K22" t="str">
            <v>Software General</v>
          </cell>
          <cell r="L22" t="str">
            <v>Servicios Complementarios</v>
          </cell>
          <cell r="M22" t="str">
            <v>Soporte técnico en sitio</v>
          </cell>
          <cell r="N22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2" t="str">
            <v>N/A</v>
          </cell>
          <cell r="P22" t="str">
            <v>Presencial</v>
          </cell>
          <cell r="Q22" t="str">
            <v>Profesional</v>
          </cell>
          <cell r="R22" t="str">
            <v>Mes</v>
          </cell>
          <cell r="S22">
            <v>3</v>
          </cell>
          <cell r="T22" t="str">
            <v>Categoria: Servicios Complementarios</v>
          </cell>
          <cell r="U22" t="str">
            <v>N/A</v>
          </cell>
        </row>
        <row r="23">
          <cell r="D23" t="str">
            <v>IT-SW-02-04</v>
          </cell>
          <cell r="E23" t="str">
            <v>ADVANTAGE MICROSYSTEMS COLOMBIA LTDA</v>
          </cell>
          <cell r="F23" t="str">
            <v>COP</v>
          </cell>
          <cell r="G23">
            <v>8000000</v>
          </cell>
          <cell r="H23">
            <v>1</v>
          </cell>
          <cell r="I23" t="str">
            <v>Software General</v>
          </cell>
          <cell r="J23" t="str">
            <v>Software General</v>
          </cell>
          <cell r="K23" t="str">
            <v>Software General</v>
          </cell>
          <cell r="L23" t="str">
            <v>Servicios Complementarios</v>
          </cell>
          <cell r="M23" t="str">
            <v>Soporte técnico en sitio</v>
          </cell>
          <cell r="N23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3" t="str">
            <v>N/A</v>
          </cell>
          <cell r="P23" t="str">
            <v>Presencial</v>
          </cell>
          <cell r="Q23" t="str">
            <v>Técnico o Tecnólogo</v>
          </cell>
          <cell r="R23" t="str">
            <v>Mes</v>
          </cell>
          <cell r="S23">
            <v>1</v>
          </cell>
          <cell r="T23" t="str">
            <v>Categoria: Servicios Complementarios</v>
          </cell>
          <cell r="U23" t="str">
            <v>N/A</v>
          </cell>
        </row>
        <row r="24">
          <cell r="D24" t="str">
            <v>IT-SW-02-05</v>
          </cell>
          <cell r="E24" t="str">
            <v>ADVANTAGE MICROSYSTEMS COLOMBIA LTDA</v>
          </cell>
          <cell r="F24" t="str">
            <v>COP</v>
          </cell>
          <cell r="G24">
            <v>8000000</v>
          </cell>
          <cell r="H24">
            <v>1</v>
          </cell>
          <cell r="I24" t="str">
            <v>Software General</v>
          </cell>
          <cell r="J24" t="str">
            <v>Software General</v>
          </cell>
          <cell r="K24" t="str">
            <v>Software General</v>
          </cell>
          <cell r="L24" t="str">
            <v>Servicios Complementarios</v>
          </cell>
          <cell r="M24" t="str">
            <v>Soporte técnico en sitio</v>
          </cell>
          <cell r="N24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4" t="str">
            <v>N/A</v>
          </cell>
          <cell r="P24" t="str">
            <v>Presencial</v>
          </cell>
          <cell r="Q24" t="str">
            <v>Técnico o Tecnólogo</v>
          </cell>
          <cell r="R24" t="str">
            <v>Mes</v>
          </cell>
          <cell r="S24">
            <v>2</v>
          </cell>
          <cell r="T24" t="str">
            <v>Categoria: Servicios Complementarios</v>
          </cell>
          <cell r="U24" t="str">
            <v>N/A</v>
          </cell>
        </row>
        <row r="25">
          <cell r="D25" t="str">
            <v>IT-SW-02-06</v>
          </cell>
          <cell r="E25" t="str">
            <v>ADVANTAGE MICROSYSTEMS COLOMBIA LTDA</v>
          </cell>
          <cell r="F25" t="str">
            <v>COP</v>
          </cell>
          <cell r="G25">
            <v>8000000</v>
          </cell>
          <cell r="H25">
            <v>1</v>
          </cell>
          <cell r="I25" t="str">
            <v>Software General</v>
          </cell>
          <cell r="J25" t="str">
            <v>Software General</v>
          </cell>
          <cell r="K25" t="str">
            <v>Software General</v>
          </cell>
          <cell r="L25" t="str">
            <v>Servicios Complementarios</v>
          </cell>
          <cell r="M25" t="str">
            <v>Soporte técnico en sitio</v>
          </cell>
          <cell r="N25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5" t="str">
            <v>N/A</v>
          </cell>
          <cell r="P25" t="str">
            <v>Presencial</v>
          </cell>
          <cell r="Q25" t="str">
            <v>Técnico o Tecnólogo</v>
          </cell>
          <cell r="R25" t="str">
            <v>Mes</v>
          </cell>
          <cell r="S25">
            <v>3</v>
          </cell>
          <cell r="T25" t="str">
            <v>Categoria: Servicios Complementarios</v>
          </cell>
          <cell r="U25" t="str">
            <v>N/A</v>
          </cell>
        </row>
        <row r="26">
          <cell r="D26" t="str">
            <v>IT-SW-03-01</v>
          </cell>
          <cell r="E26" t="str">
            <v>ADVANTAGE MICROSYSTEMS COLOMBIA LTDA</v>
          </cell>
          <cell r="F26" t="str">
            <v>COP</v>
          </cell>
          <cell r="G26">
            <v>190000</v>
          </cell>
          <cell r="H26">
            <v>1</v>
          </cell>
          <cell r="I26" t="str">
            <v>Software General</v>
          </cell>
          <cell r="J26" t="str">
            <v>Software General</v>
          </cell>
          <cell r="K26" t="str">
            <v>Software General</v>
          </cell>
          <cell r="L26" t="str">
            <v>Servicios Complementarios</v>
          </cell>
          <cell r="M26" t="str">
            <v>Soporte técnico proactivo</v>
          </cell>
          <cell r="N26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6" t="str">
            <v>N/A</v>
          </cell>
          <cell r="P26" t="str">
            <v>Presencial</v>
          </cell>
          <cell r="Q26" t="str">
            <v>Profesional</v>
          </cell>
          <cell r="R26" t="str">
            <v>Hora</v>
          </cell>
          <cell r="S26">
            <v>1</v>
          </cell>
          <cell r="T26" t="str">
            <v>Categoria: Servicios Complementarios</v>
          </cell>
          <cell r="U26" t="str">
            <v>N/A</v>
          </cell>
        </row>
        <row r="27">
          <cell r="D27" t="str">
            <v>IT-SW-03-02</v>
          </cell>
          <cell r="E27" t="str">
            <v>ADVANTAGE MICROSYSTEMS COLOMBIA LTDA</v>
          </cell>
          <cell r="F27" t="str">
            <v>COP</v>
          </cell>
          <cell r="G27">
            <v>190000</v>
          </cell>
          <cell r="H27">
            <v>1</v>
          </cell>
          <cell r="I27" t="str">
            <v>Software General</v>
          </cell>
          <cell r="J27" t="str">
            <v>Software General</v>
          </cell>
          <cell r="K27" t="str">
            <v>Software General</v>
          </cell>
          <cell r="L27" t="str">
            <v>Servicios Complementarios</v>
          </cell>
          <cell r="M27" t="str">
            <v>Soporte técnico proactivo</v>
          </cell>
          <cell r="N27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7" t="str">
            <v>N/A</v>
          </cell>
          <cell r="P27" t="str">
            <v>Remota</v>
          </cell>
          <cell r="Q27" t="str">
            <v>Profesional</v>
          </cell>
          <cell r="R27" t="str">
            <v>Hora</v>
          </cell>
          <cell r="S27" t="str">
            <v>Todas las zonas</v>
          </cell>
          <cell r="T27" t="str">
            <v>Categoria: Servicios Complementarios</v>
          </cell>
          <cell r="U27" t="str">
            <v>N/A</v>
          </cell>
        </row>
        <row r="28">
          <cell r="D28" t="str">
            <v>IT-SW-03-03</v>
          </cell>
          <cell r="E28" t="str">
            <v>ADVANTAGE MICROSYSTEMS COLOMBIA LTDA</v>
          </cell>
          <cell r="F28" t="str">
            <v>COP</v>
          </cell>
          <cell r="G28">
            <v>190000</v>
          </cell>
          <cell r="H28">
            <v>1</v>
          </cell>
          <cell r="I28" t="str">
            <v>Software General</v>
          </cell>
          <cell r="J28" t="str">
            <v>Software General</v>
          </cell>
          <cell r="K28" t="str">
            <v>Software General</v>
          </cell>
          <cell r="L28" t="str">
            <v>Servicios Complementarios</v>
          </cell>
          <cell r="M28" t="str">
            <v>Soporte técnico proactivo</v>
          </cell>
          <cell r="N28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8" t="str">
            <v>N/A</v>
          </cell>
          <cell r="P28" t="str">
            <v>Presencial</v>
          </cell>
          <cell r="Q28" t="str">
            <v>Profesional</v>
          </cell>
          <cell r="R28" t="str">
            <v>Hora</v>
          </cell>
          <cell r="S28">
            <v>2</v>
          </cell>
          <cell r="T28" t="str">
            <v>Categoria: Servicios Complementarios</v>
          </cell>
          <cell r="U28" t="str">
            <v>N/A</v>
          </cell>
        </row>
        <row r="29">
          <cell r="D29" t="str">
            <v>IT-SW-03-04</v>
          </cell>
          <cell r="E29" t="str">
            <v>ADVANTAGE MICROSYSTEMS COLOMBIA LTDA</v>
          </cell>
          <cell r="F29" t="str">
            <v>COP</v>
          </cell>
          <cell r="G29">
            <v>190000</v>
          </cell>
          <cell r="H29">
            <v>1</v>
          </cell>
          <cell r="I29" t="str">
            <v>Software General</v>
          </cell>
          <cell r="J29" t="str">
            <v>Software General</v>
          </cell>
          <cell r="K29" t="str">
            <v>Software General</v>
          </cell>
          <cell r="L29" t="str">
            <v>Servicios Complementarios</v>
          </cell>
          <cell r="M29" t="str">
            <v>Soporte técnico proactivo</v>
          </cell>
          <cell r="N29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9" t="str">
            <v>N/A</v>
          </cell>
          <cell r="P29" t="str">
            <v>Presencial</v>
          </cell>
          <cell r="Q29" t="str">
            <v>Profesional</v>
          </cell>
          <cell r="R29" t="str">
            <v>Hora</v>
          </cell>
          <cell r="S29">
            <v>3</v>
          </cell>
          <cell r="T29" t="str">
            <v>Categoria: Servicios Complementarios</v>
          </cell>
          <cell r="U29" t="str">
            <v>N/A</v>
          </cell>
        </row>
        <row r="30">
          <cell r="D30" t="str">
            <v>IT-SW-03-05</v>
          </cell>
          <cell r="E30" t="str">
            <v>ADVANTAGE MICROSYSTEMS COLOMBIA LTDA</v>
          </cell>
          <cell r="F30" t="str">
            <v>COP</v>
          </cell>
          <cell r="G30">
            <v>120000</v>
          </cell>
          <cell r="H30">
            <v>1</v>
          </cell>
          <cell r="I30" t="str">
            <v>Software General</v>
          </cell>
          <cell r="J30" t="str">
            <v>Software General</v>
          </cell>
          <cell r="K30" t="str">
            <v>Software General</v>
          </cell>
          <cell r="L30" t="str">
            <v>Servicios Complementarios</v>
          </cell>
          <cell r="M30" t="str">
            <v>Soporte técnico proactivo</v>
          </cell>
          <cell r="N30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0" t="str">
            <v>N/A</v>
          </cell>
          <cell r="P30" t="str">
            <v>Presencial</v>
          </cell>
          <cell r="Q30" t="str">
            <v>Técnico o Tecnólogo</v>
          </cell>
          <cell r="R30" t="str">
            <v>Hora</v>
          </cell>
          <cell r="S30">
            <v>1</v>
          </cell>
          <cell r="T30" t="str">
            <v>Categoria: Servicios Complementarios</v>
          </cell>
          <cell r="U30" t="str">
            <v>N/A</v>
          </cell>
        </row>
        <row r="31">
          <cell r="D31" t="str">
            <v>IT-SW-03-06</v>
          </cell>
          <cell r="E31" t="str">
            <v>ADVANTAGE MICROSYSTEMS COLOMBIA LTDA</v>
          </cell>
          <cell r="F31" t="str">
            <v>COP</v>
          </cell>
          <cell r="G31">
            <v>120000</v>
          </cell>
          <cell r="H31">
            <v>1</v>
          </cell>
          <cell r="I31" t="str">
            <v>Software General</v>
          </cell>
          <cell r="J31" t="str">
            <v>Software General</v>
          </cell>
          <cell r="K31" t="str">
            <v>Software General</v>
          </cell>
          <cell r="L31" t="str">
            <v>Servicios Complementarios</v>
          </cell>
          <cell r="M31" t="str">
            <v>Soporte técnico proactivo</v>
          </cell>
          <cell r="N31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1" t="str">
            <v>N/A</v>
          </cell>
          <cell r="P31" t="str">
            <v>Remota</v>
          </cell>
          <cell r="Q31" t="str">
            <v>Técnico o Tecnólogo</v>
          </cell>
          <cell r="R31" t="str">
            <v>Hora</v>
          </cell>
          <cell r="S31" t="str">
            <v>Todas las zonas</v>
          </cell>
          <cell r="T31" t="str">
            <v>Categoria: Servicios Complementarios</v>
          </cell>
          <cell r="U31" t="str">
            <v>N/A</v>
          </cell>
        </row>
        <row r="32">
          <cell r="D32" t="str">
            <v>IT-SW-03-07</v>
          </cell>
          <cell r="E32" t="str">
            <v>ADVANTAGE MICROSYSTEMS COLOMBIA LTDA</v>
          </cell>
          <cell r="F32" t="str">
            <v>COP</v>
          </cell>
          <cell r="G32">
            <v>120000</v>
          </cell>
          <cell r="H32">
            <v>1</v>
          </cell>
          <cell r="I32" t="str">
            <v>Software General</v>
          </cell>
          <cell r="J32" t="str">
            <v>Software General</v>
          </cell>
          <cell r="K32" t="str">
            <v>Software General</v>
          </cell>
          <cell r="L32" t="str">
            <v>Servicios Complementarios</v>
          </cell>
          <cell r="M32" t="str">
            <v>Soporte técnico proactivo</v>
          </cell>
          <cell r="N32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2" t="str">
            <v>N/A</v>
          </cell>
          <cell r="P32" t="str">
            <v>Presencial</v>
          </cell>
          <cell r="Q32" t="str">
            <v>Técnico o Tecnólogo</v>
          </cell>
          <cell r="R32" t="str">
            <v>Hora</v>
          </cell>
          <cell r="S32">
            <v>2</v>
          </cell>
          <cell r="T32" t="str">
            <v>Categoria: Servicios Complementarios</v>
          </cell>
          <cell r="U32" t="str">
            <v>N/A</v>
          </cell>
        </row>
        <row r="33">
          <cell r="D33" t="str">
            <v>IT-SW-03-08</v>
          </cell>
          <cell r="E33" t="str">
            <v>ADVANTAGE MICROSYSTEMS COLOMBIA LTDA</v>
          </cell>
          <cell r="F33" t="str">
            <v>COP</v>
          </cell>
          <cell r="G33">
            <v>120000</v>
          </cell>
          <cell r="H33">
            <v>1</v>
          </cell>
          <cell r="I33" t="str">
            <v>Software General</v>
          </cell>
          <cell r="J33" t="str">
            <v>Software General</v>
          </cell>
          <cell r="K33" t="str">
            <v>Software General</v>
          </cell>
          <cell r="L33" t="str">
            <v>Servicios Complementarios</v>
          </cell>
          <cell r="M33" t="str">
            <v>Soporte técnico proactivo</v>
          </cell>
          <cell r="N33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3" t="str">
            <v>N/A</v>
          </cell>
          <cell r="P33" t="str">
            <v>Presencial</v>
          </cell>
          <cell r="Q33" t="str">
            <v>Técnico o Tecnólogo</v>
          </cell>
          <cell r="R33" t="str">
            <v>Hora</v>
          </cell>
          <cell r="S33">
            <v>3</v>
          </cell>
          <cell r="T33" t="str">
            <v>Categoria: Servicios Complementarios</v>
          </cell>
          <cell r="U33" t="str">
            <v>N/A</v>
          </cell>
        </row>
        <row r="34">
          <cell r="D34" t="str">
            <v>IT-SW-04-01</v>
          </cell>
          <cell r="E34" t="str">
            <v>ADVANTAGE MICROSYSTEMS COLOMBIA LTDA</v>
          </cell>
          <cell r="F34" t="str">
            <v>COP</v>
          </cell>
          <cell r="G34">
            <v>190000</v>
          </cell>
          <cell r="H34">
            <v>1</v>
          </cell>
          <cell r="I34" t="str">
            <v>Software General</v>
          </cell>
          <cell r="J34" t="str">
            <v>Software General</v>
          </cell>
          <cell r="K34" t="str">
            <v>Software General</v>
          </cell>
          <cell r="L34" t="str">
            <v>Servicios Complementarios</v>
          </cell>
          <cell r="M34" t="str">
            <v>Soporte técnico reactivo</v>
          </cell>
          <cell r="N34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4" t="str">
            <v>N/A</v>
          </cell>
          <cell r="P34" t="str">
            <v>Presencial</v>
          </cell>
          <cell r="Q34" t="str">
            <v>Profesional</v>
          </cell>
          <cell r="R34" t="str">
            <v>Hora</v>
          </cell>
          <cell r="S34">
            <v>1</v>
          </cell>
          <cell r="T34" t="str">
            <v>Categoria: Servicios Complementarios</v>
          </cell>
          <cell r="U34" t="str">
            <v>N/A</v>
          </cell>
        </row>
        <row r="35">
          <cell r="D35" t="str">
            <v>IT-SW-04-02</v>
          </cell>
          <cell r="E35" t="str">
            <v>ADVANTAGE MICROSYSTEMS COLOMBIA LTDA</v>
          </cell>
          <cell r="F35" t="str">
            <v>COP</v>
          </cell>
          <cell r="G35">
            <v>190000</v>
          </cell>
          <cell r="H35">
            <v>1</v>
          </cell>
          <cell r="I35" t="str">
            <v>Software General</v>
          </cell>
          <cell r="J35" t="str">
            <v>Software General</v>
          </cell>
          <cell r="K35" t="str">
            <v>Software General</v>
          </cell>
          <cell r="L35" t="str">
            <v>Servicios Complementarios</v>
          </cell>
          <cell r="M35" t="str">
            <v>Soporte técnico reactivo</v>
          </cell>
          <cell r="N35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5" t="str">
            <v>N/A</v>
          </cell>
          <cell r="P35" t="str">
            <v>Remota</v>
          </cell>
          <cell r="Q35" t="str">
            <v>Profesional</v>
          </cell>
          <cell r="R35" t="str">
            <v>Hora</v>
          </cell>
          <cell r="S35" t="str">
            <v>Todas las zonas</v>
          </cell>
          <cell r="T35" t="str">
            <v>Categoria: Servicios Complementarios</v>
          </cell>
          <cell r="U35" t="str">
            <v>N/A</v>
          </cell>
        </row>
        <row r="36">
          <cell r="D36" t="str">
            <v>IT-SW-04-03</v>
          </cell>
          <cell r="E36" t="str">
            <v>ADVANTAGE MICROSYSTEMS COLOMBIA LTDA</v>
          </cell>
          <cell r="F36" t="str">
            <v>COP</v>
          </cell>
          <cell r="G36">
            <v>190000</v>
          </cell>
          <cell r="H36">
            <v>1</v>
          </cell>
          <cell r="I36" t="str">
            <v>Software General</v>
          </cell>
          <cell r="J36" t="str">
            <v>Software General</v>
          </cell>
          <cell r="K36" t="str">
            <v>Software General</v>
          </cell>
          <cell r="L36" t="str">
            <v>Servicios Complementarios</v>
          </cell>
          <cell r="M36" t="str">
            <v>Soporte técnico reactivo</v>
          </cell>
          <cell r="N36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6" t="str">
            <v>N/A</v>
          </cell>
          <cell r="P36" t="str">
            <v>Presencial</v>
          </cell>
          <cell r="Q36" t="str">
            <v>Profesional</v>
          </cell>
          <cell r="R36" t="str">
            <v>Hora</v>
          </cell>
          <cell r="S36">
            <v>2</v>
          </cell>
          <cell r="T36" t="str">
            <v>Categoria: Servicios Complementarios</v>
          </cell>
          <cell r="U36" t="str">
            <v>N/A</v>
          </cell>
        </row>
        <row r="37">
          <cell r="D37" t="str">
            <v>IT-SW-04-04</v>
          </cell>
          <cell r="E37" t="str">
            <v>ADVANTAGE MICROSYSTEMS COLOMBIA LTDA</v>
          </cell>
          <cell r="F37" t="str">
            <v>COP</v>
          </cell>
          <cell r="G37">
            <v>190000</v>
          </cell>
          <cell r="H37">
            <v>1</v>
          </cell>
          <cell r="I37" t="str">
            <v>Software General</v>
          </cell>
          <cell r="J37" t="str">
            <v>Software General</v>
          </cell>
          <cell r="K37" t="str">
            <v>Software General</v>
          </cell>
          <cell r="L37" t="str">
            <v>Servicios Complementarios</v>
          </cell>
          <cell r="M37" t="str">
            <v>Soporte técnico reactivo</v>
          </cell>
          <cell r="N37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7" t="str">
            <v>N/A</v>
          </cell>
          <cell r="P37" t="str">
            <v>Presencial</v>
          </cell>
          <cell r="Q37" t="str">
            <v>Profesional</v>
          </cell>
          <cell r="R37" t="str">
            <v>Hora</v>
          </cell>
          <cell r="S37">
            <v>3</v>
          </cell>
          <cell r="T37" t="str">
            <v>Categoria: Servicios Complementarios</v>
          </cell>
          <cell r="U37" t="str">
            <v>N/A</v>
          </cell>
        </row>
        <row r="38">
          <cell r="D38" t="str">
            <v>IT-SW-04-05</v>
          </cell>
          <cell r="E38" t="str">
            <v>ADVANTAGE MICROSYSTEMS COLOMBIA LTDA</v>
          </cell>
          <cell r="F38" t="str">
            <v>COP</v>
          </cell>
          <cell r="G38">
            <v>140000</v>
          </cell>
          <cell r="H38">
            <v>1</v>
          </cell>
          <cell r="I38" t="str">
            <v>Software General</v>
          </cell>
          <cell r="J38" t="str">
            <v>Software General</v>
          </cell>
          <cell r="K38" t="str">
            <v>Software General</v>
          </cell>
          <cell r="L38" t="str">
            <v>Servicios Complementarios</v>
          </cell>
          <cell r="M38" t="str">
            <v>Soporte técnico reactivo</v>
          </cell>
          <cell r="N38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8" t="str">
            <v>N/A</v>
          </cell>
          <cell r="P38" t="str">
            <v>Presencial</v>
          </cell>
          <cell r="Q38" t="str">
            <v>Técnico o Tecnólogo</v>
          </cell>
          <cell r="R38" t="str">
            <v>Hora</v>
          </cell>
          <cell r="S38">
            <v>1</v>
          </cell>
          <cell r="T38" t="str">
            <v>Categoria: Servicios Complementarios</v>
          </cell>
          <cell r="U38" t="str">
            <v>N/A</v>
          </cell>
        </row>
        <row r="39">
          <cell r="D39" t="str">
            <v>IT-SW-04-06</v>
          </cell>
          <cell r="E39" t="str">
            <v>ADVANTAGE MICROSYSTEMS COLOMBIA LTDA</v>
          </cell>
          <cell r="F39" t="str">
            <v>COP</v>
          </cell>
          <cell r="G39">
            <v>140000</v>
          </cell>
          <cell r="H39">
            <v>1</v>
          </cell>
          <cell r="I39" t="str">
            <v>Software General</v>
          </cell>
          <cell r="J39" t="str">
            <v>Software General</v>
          </cell>
          <cell r="K39" t="str">
            <v>Software General</v>
          </cell>
          <cell r="L39" t="str">
            <v>Servicios Complementarios</v>
          </cell>
          <cell r="M39" t="str">
            <v>Soporte técnico reactivo</v>
          </cell>
          <cell r="N39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9" t="str">
            <v>N/A</v>
          </cell>
          <cell r="P39" t="str">
            <v>Remota</v>
          </cell>
          <cell r="Q39" t="str">
            <v>Técnico o Tecnólogo</v>
          </cell>
          <cell r="R39" t="str">
            <v>Hora</v>
          </cell>
          <cell r="S39" t="str">
            <v>Todas las zonas</v>
          </cell>
          <cell r="T39" t="str">
            <v>Categoria: Servicios Complementarios</v>
          </cell>
          <cell r="U39" t="str">
            <v>N/A</v>
          </cell>
        </row>
        <row r="40">
          <cell r="D40" t="str">
            <v>IT-SW-04-07</v>
          </cell>
          <cell r="E40" t="str">
            <v>ADVANTAGE MICROSYSTEMS COLOMBIA LTDA</v>
          </cell>
          <cell r="F40" t="str">
            <v>COP</v>
          </cell>
          <cell r="G40">
            <v>140000</v>
          </cell>
          <cell r="H40">
            <v>1</v>
          </cell>
          <cell r="I40" t="str">
            <v>Software General</v>
          </cell>
          <cell r="J40" t="str">
            <v>Software General</v>
          </cell>
          <cell r="K40" t="str">
            <v>Software General</v>
          </cell>
          <cell r="L40" t="str">
            <v>Servicios Complementarios</v>
          </cell>
          <cell r="M40" t="str">
            <v>Soporte técnico reactivo</v>
          </cell>
          <cell r="N40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0" t="str">
            <v>N/A</v>
          </cell>
          <cell r="P40" t="str">
            <v>Presencial</v>
          </cell>
          <cell r="Q40" t="str">
            <v>Técnico o Tecnólogo</v>
          </cell>
          <cell r="R40" t="str">
            <v>Hora</v>
          </cell>
          <cell r="S40">
            <v>2</v>
          </cell>
          <cell r="T40" t="str">
            <v>Categoria: Servicios Complementarios</v>
          </cell>
          <cell r="U40" t="str">
            <v>N/A</v>
          </cell>
        </row>
        <row r="41">
          <cell r="D41" t="str">
            <v>IT-SW-04-08</v>
          </cell>
          <cell r="E41" t="str">
            <v>ADVANTAGE MICROSYSTEMS COLOMBIA LTDA</v>
          </cell>
          <cell r="F41" t="str">
            <v>COP</v>
          </cell>
          <cell r="G41">
            <v>140000</v>
          </cell>
          <cell r="H41">
            <v>1</v>
          </cell>
          <cell r="I41" t="str">
            <v>Software General</v>
          </cell>
          <cell r="J41" t="str">
            <v>Software General</v>
          </cell>
          <cell r="K41" t="str">
            <v>Software General</v>
          </cell>
          <cell r="L41" t="str">
            <v>Servicios Complementarios</v>
          </cell>
          <cell r="M41" t="str">
            <v>Soporte técnico reactivo</v>
          </cell>
          <cell r="N41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1" t="str">
            <v>N/A</v>
          </cell>
          <cell r="P41" t="str">
            <v>Presencial</v>
          </cell>
          <cell r="Q41" t="str">
            <v>Técnico o Tecnólogo</v>
          </cell>
          <cell r="R41" t="str">
            <v>Hora</v>
          </cell>
          <cell r="S41">
            <v>3</v>
          </cell>
          <cell r="T41" t="str">
            <v>Categoria: Servicios Complementarios</v>
          </cell>
          <cell r="U41" t="str">
            <v>N/A</v>
          </cell>
        </row>
        <row r="42">
          <cell r="D42" t="str">
            <v>IT-SW-05-01</v>
          </cell>
          <cell r="E42" t="str">
            <v>ADVANTAGE MICROSYSTEMS COLOMBIA LTDA</v>
          </cell>
          <cell r="F42" t="str">
            <v>COP</v>
          </cell>
          <cell r="G42">
            <v>3000000</v>
          </cell>
          <cell r="H42">
            <v>1</v>
          </cell>
          <cell r="I42" t="str">
            <v>Software General</v>
          </cell>
          <cell r="J42" t="str">
            <v>Software General</v>
          </cell>
          <cell r="K42" t="str">
            <v>Software General</v>
          </cell>
          <cell r="L42" t="str">
            <v>Servicios Complementarios</v>
          </cell>
          <cell r="M42" t="str">
            <v>Capacitación para usuario técnico o administrador - hasta 10 Personas</v>
          </cell>
          <cell r="N42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42" t="str">
            <v>N/A</v>
          </cell>
          <cell r="P42" t="str">
            <v>Presencial</v>
          </cell>
          <cell r="Q42" t="str">
            <v>Capacitador</v>
          </cell>
          <cell r="R42" t="str">
            <v>Sesion</v>
          </cell>
          <cell r="S42">
            <v>1</v>
          </cell>
          <cell r="T42" t="str">
            <v>Categoria: Servicios Complementarios</v>
          </cell>
          <cell r="U42" t="str">
            <v>N/A</v>
          </cell>
        </row>
        <row r="43">
          <cell r="D43" t="str">
            <v>IT-SW-05-02</v>
          </cell>
          <cell r="E43" t="str">
            <v>ADVANTAGE MICROSYSTEMS COLOMBIA LTDA</v>
          </cell>
          <cell r="F43" t="str">
            <v>COP</v>
          </cell>
          <cell r="G43">
            <v>3000000</v>
          </cell>
          <cell r="H43">
            <v>1</v>
          </cell>
          <cell r="I43" t="str">
            <v>Software General</v>
          </cell>
          <cell r="J43" t="str">
            <v>Software General</v>
          </cell>
          <cell r="K43" t="str">
            <v>Software General</v>
          </cell>
          <cell r="L43" t="str">
            <v>Servicios Complementarios</v>
          </cell>
          <cell r="M43" t="str">
            <v>Capacitación para usuario técnico o administrador - hasta 10 Personas</v>
          </cell>
          <cell r="N43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43" t="str">
            <v>N/A</v>
          </cell>
          <cell r="P43" t="str">
            <v>Remota</v>
          </cell>
          <cell r="Q43" t="str">
            <v>Capacitador</v>
          </cell>
          <cell r="R43" t="str">
            <v>Sesion</v>
          </cell>
          <cell r="S43" t="str">
            <v>Todas las zonas</v>
          </cell>
          <cell r="T43" t="str">
            <v>Categoria: Servicios Complementarios</v>
          </cell>
          <cell r="U43" t="str">
            <v>N/A</v>
          </cell>
        </row>
        <row r="44">
          <cell r="D44" t="str">
            <v>IT-SW-05-03</v>
          </cell>
          <cell r="E44" t="str">
            <v>ADVANTAGE MICROSYSTEMS COLOMBIA LTDA</v>
          </cell>
          <cell r="F44" t="str">
            <v>COP</v>
          </cell>
          <cell r="G44">
            <v>5000000</v>
          </cell>
          <cell r="H44">
            <v>1</v>
          </cell>
          <cell r="I44" t="str">
            <v>Software General</v>
          </cell>
          <cell r="J44" t="str">
            <v>Software General</v>
          </cell>
          <cell r="K44" t="str">
            <v>Software General</v>
          </cell>
          <cell r="L44" t="str">
            <v>Servicios Complementarios</v>
          </cell>
          <cell r="M44" t="str">
            <v>Capacitación para usuario técnico o administrador - hasta 10 Personas</v>
          </cell>
          <cell r="N44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44" t="str">
            <v>N/A</v>
          </cell>
          <cell r="P44" t="str">
            <v>Presencial</v>
          </cell>
          <cell r="Q44" t="str">
            <v>Capacitador</v>
          </cell>
          <cell r="R44" t="str">
            <v>Sesion</v>
          </cell>
          <cell r="S44">
            <v>2</v>
          </cell>
          <cell r="T44" t="str">
            <v>Categoria: Servicios Complementarios</v>
          </cell>
          <cell r="U44" t="str">
            <v>N/A</v>
          </cell>
        </row>
        <row r="45">
          <cell r="D45" t="str">
            <v>IT-SW-05-04</v>
          </cell>
          <cell r="E45" t="str">
            <v>ADVANTAGE MICROSYSTEMS COLOMBIA LTDA</v>
          </cell>
          <cell r="F45" t="str">
            <v>COP</v>
          </cell>
          <cell r="G45">
            <v>7000000</v>
          </cell>
          <cell r="H45">
            <v>1</v>
          </cell>
          <cell r="I45" t="str">
            <v>Software General</v>
          </cell>
          <cell r="J45" t="str">
            <v>Software General</v>
          </cell>
          <cell r="K45" t="str">
            <v>Software General</v>
          </cell>
          <cell r="L45" t="str">
            <v>Servicios Complementarios</v>
          </cell>
          <cell r="M45" t="str">
            <v>Capacitación para usuario técnico o administrador - hasta 10 Personas</v>
          </cell>
          <cell r="N45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45" t="str">
            <v>N/A</v>
          </cell>
          <cell r="P45" t="str">
            <v>Presencial</v>
          </cell>
          <cell r="Q45" t="str">
            <v>Capacitador</v>
          </cell>
          <cell r="R45" t="str">
            <v>Sesion</v>
          </cell>
          <cell r="S45">
            <v>3</v>
          </cell>
          <cell r="T45" t="str">
            <v>Categoria: Servicios Complementarios</v>
          </cell>
          <cell r="U45" t="str">
            <v>N/A</v>
          </cell>
        </row>
        <row r="46">
          <cell r="D46" t="str">
            <v>IT-SW-06-01</v>
          </cell>
          <cell r="E46" t="str">
            <v>ADVANTAGE MICROSYSTEMS COLOMBIA LTDA</v>
          </cell>
          <cell r="F46" t="str">
            <v>COP</v>
          </cell>
          <cell r="G46">
            <v>3000000</v>
          </cell>
          <cell r="H46">
            <v>1</v>
          </cell>
          <cell r="I46" t="str">
            <v>Software General</v>
          </cell>
          <cell r="J46" t="str">
            <v>Software General</v>
          </cell>
          <cell r="K46" t="str">
            <v>Software General</v>
          </cell>
          <cell r="L46" t="str">
            <v>Servicios Complementarios</v>
          </cell>
          <cell r="M46" t="str">
            <v>Capacitación para usuario técnico o administrador hasta 20 Personas</v>
          </cell>
          <cell r="N46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46" t="str">
            <v>N/A</v>
          </cell>
          <cell r="P46" t="str">
            <v>Presencial</v>
          </cell>
          <cell r="Q46" t="str">
            <v>Capacitador</v>
          </cell>
          <cell r="R46" t="str">
            <v>Sesion</v>
          </cell>
          <cell r="S46">
            <v>1</v>
          </cell>
          <cell r="T46" t="str">
            <v>Categoria: Servicios Complementarios</v>
          </cell>
          <cell r="U46" t="str">
            <v>N/A</v>
          </cell>
        </row>
        <row r="47">
          <cell r="D47" t="str">
            <v>IT-SW-06-02</v>
          </cell>
          <cell r="E47" t="str">
            <v>ADVANTAGE MICROSYSTEMS COLOMBIA LTDA</v>
          </cell>
          <cell r="F47" t="str">
            <v>COP</v>
          </cell>
          <cell r="G47">
            <v>3000000</v>
          </cell>
          <cell r="H47">
            <v>1</v>
          </cell>
          <cell r="I47" t="str">
            <v>Software General</v>
          </cell>
          <cell r="J47" t="str">
            <v>Software General</v>
          </cell>
          <cell r="K47" t="str">
            <v>Software General</v>
          </cell>
          <cell r="L47" t="str">
            <v>Servicios Complementarios</v>
          </cell>
          <cell r="M47" t="str">
            <v>Capacitación para usuario técnico o administrador hasta 20 Personas</v>
          </cell>
          <cell r="N47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47" t="str">
            <v>N/A</v>
          </cell>
          <cell r="P47" t="str">
            <v>Remota</v>
          </cell>
          <cell r="Q47" t="str">
            <v>Capacitador</v>
          </cell>
          <cell r="R47" t="str">
            <v>Sesion</v>
          </cell>
          <cell r="S47" t="str">
            <v>Todas las zonas</v>
          </cell>
          <cell r="T47" t="str">
            <v>Categoria: Servicios Complementarios</v>
          </cell>
          <cell r="U47" t="str">
            <v>N/A</v>
          </cell>
        </row>
        <row r="48">
          <cell r="D48" t="str">
            <v>IT-SW-06-03</v>
          </cell>
          <cell r="E48" t="str">
            <v>ADVANTAGE MICROSYSTEMS COLOMBIA LTDA</v>
          </cell>
          <cell r="F48" t="str">
            <v>COP</v>
          </cell>
          <cell r="G48">
            <v>5000000</v>
          </cell>
          <cell r="H48">
            <v>1</v>
          </cell>
          <cell r="I48" t="str">
            <v>Software General</v>
          </cell>
          <cell r="J48" t="str">
            <v>Software General</v>
          </cell>
          <cell r="K48" t="str">
            <v>Software General</v>
          </cell>
          <cell r="L48" t="str">
            <v>Servicios Complementarios</v>
          </cell>
          <cell r="M48" t="str">
            <v>Capacitación para usuario técnico o administrador hasta 20 Personas</v>
          </cell>
          <cell r="N48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48" t="str">
            <v>N/A</v>
          </cell>
          <cell r="P48" t="str">
            <v>Presencial</v>
          </cell>
          <cell r="Q48" t="str">
            <v>Capacitador</v>
          </cell>
          <cell r="R48" t="str">
            <v>Sesion</v>
          </cell>
          <cell r="S48">
            <v>2</v>
          </cell>
          <cell r="T48" t="str">
            <v>Categoria: Servicios Complementarios</v>
          </cell>
          <cell r="U48" t="str">
            <v>N/A</v>
          </cell>
        </row>
        <row r="49">
          <cell r="D49" t="str">
            <v>IT-SW-06-04</v>
          </cell>
          <cell r="E49" t="str">
            <v>ADVANTAGE MICROSYSTEMS COLOMBIA LTDA</v>
          </cell>
          <cell r="F49" t="str">
            <v>COP</v>
          </cell>
          <cell r="G49">
            <v>7000000</v>
          </cell>
          <cell r="H49">
            <v>1</v>
          </cell>
          <cell r="I49" t="str">
            <v>Software General</v>
          </cell>
          <cell r="J49" t="str">
            <v>Software General</v>
          </cell>
          <cell r="K49" t="str">
            <v>Software General</v>
          </cell>
          <cell r="L49" t="str">
            <v>Servicios Complementarios</v>
          </cell>
          <cell r="M49" t="str">
            <v>Capacitación para usuario técnico o administrador hasta 20 Personas</v>
          </cell>
          <cell r="N49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49" t="str">
            <v>N/A</v>
          </cell>
          <cell r="P49" t="str">
            <v>Presencial</v>
          </cell>
          <cell r="Q49" t="str">
            <v>Capacitador</v>
          </cell>
          <cell r="R49" t="str">
            <v>Sesion</v>
          </cell>
          <cell r="S49">
            <v>3</v>
          </cell>
          <cell r="T49" t="str">
            <v>Categoria: Servicios Complementarios</v>
          </cell>
          <cell r="U49" t="str">
            <v>N/A</v>
          </cell>
        </row>
        <row r="50">
          <cell r="D50" t="str">
            <v>IT-SW-07-01</v>
          </cell>
          <cell r="E50" t="str">
            <v>ADVANTAGE MICROSYSTEMS COLOMBIA LTDA</v>
          </cell>
          <cell r="F50" t="str">
            <v>COP</v>
          </cell>
          <cell r="G50">
            <v>3000000</v>
          </cell>
          <cell r="H50">
            <v>1</v>
          </cell>
          <cell r="I50" t="str">
            <v>Software General</v>
          </cell>
          <cell r="J50" t="str">
            <v>Software General</v>
          </cell>
          <cell r="K50" t="str">
            <v>Software General</v>
          </cell>
          <cell r="L50" t="str">
            <v>Servicios Complementarios</v>
          </cell>
          <cell r="M50" t="str">
            <v>Capacitación para usuario final - hasta 10 Personas</v>
          </cell>
          <cell r="N50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50" t="str">
            <v>N/A</v>
          </cell>
          <cell r="P50" t="str">
            <v>Presencial</v>
          </cell>
          <cell r="Q50" t="str">
            <v>Capacitador</v>
          </cell>
          <cell r="R50" t="str">
            <v>Sesion</v>
          </cell>
          <cell r="S50">
            <v>1</v>
          </cell>
          <cell r="T50" t="str">
            <v>Categoria: Servicios Complementarios</v>
          </cell>
          <cell r="U50" t="str">
            <v>N/A</v>
          </cell>
        </row>
        <row r="51">
          <cell r="D51" t="str">
            <v>IT-SW-07-02</v>
          </cell>
          <cell r="E51" t="str">
            <v>ADVANTAGE MICROSYSTEMS COLOMBIA LTDA</v>
          </cell>
          <cell r="F51" t="str">
            <v>COP</v>
          </cell>
          <cell r="G51">
            <v>3000000</v>
          </cell>
          <cell r="H51">
            <v>1</v>
          </cell>
          <cell r="I51" t="str">
            <v>Software General</v>
          </cell>
          <cell r="J51" t="str">
            <v>Software General</v>
          </cell>
          <cell r="K51" t="str">
            <v>Software General</v>
          </cell>
          <cell r="L51" t="str">
            <v>Servicios Complementarios</v>
          </cell>
          <cell r="M51" t="str">
            <v>Capacitación para usuario final - hasta 10 Personas</v>
          </cell>
          <cell r="N51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51" t="str">
            <v>N/A</v>
          </cell>
          <cell r="P51" t="str">
            <v>Remota</v>
          </cell>
          <cell r="Q51" t="str">
            <v>Capacitador</v>
          </cell>
          <cell r="R51" t="str">
            <v>Sesion</v>
          </cell>
          <cell r="S51" t="str">
            <v>Todas las zonas</v>
          </cell>
          <cell r="T51" t="str">
            <v>Categoria: Servicios Complementarios</v>
          </cell>
          <cell r="U51" t="str">
            <v>N/A</v>
          </cell>
        </row>
        <row r="52">
          <cell r="D52" t="str">
            <v>IT-SW-07-03</v>
          </cell>
          <cell r="E52" t="str">
            <v>ADVANTAGE MICROSYSTEMS COLOMBIA LTDA</v>
          </cell>
          <cell r="F52" t="str">
            <v>COP</v>
          </cell>
          <cell r="G52">
            <v>5000000</v>
          </cell>
          <cell r="H52">
            <v>1</v>
          </cell>
          <cell r="I52" t="str">
            <v>Software General</v>
          </cell>
          <cell r="J52" t="str">
            <v>Software General</v>
          </cell>
          <cell r="K52" t="str">
            <v>Software General</v>
          </cell>
          <cell r="L52" t="str">
            <v>Servicios Complementarios</v>
          </cell>
          <cell r="M52" t="str">
            <v>Capacitación para usuario final - hasta 10 Personas</v>
          </cell>
          <cell r="N52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52" t="str">
            <v>N/A</v>
          </cell>
          <cell r="P52" t="str">
            <v>Presencial</v>
          </cell>
          <cell r="Q52" t="str">
            <v>Capacitador</v>
          </cell>
          <cell r="R52" t="str">
            <v>Sesion</v>
          </cell>
          <cell r="S52">
            <v>2</v>
          </cell>
          <cell r="T52" t="str">
            <v>Categoria: Servicios Complementarios</v>
          </cell>
          <cell r="U52" t="str">
            <v>N/A</v>
          </cell>
        </row>
        <row r="53">
          <cell r="D53" t="str">
            <v>IT-SW-07-04</v>
          </cell>
          <cell r="E53" t="str">
            <v>ADVANTAGE MICROSYSTEMS COLOMBIA LTDA</v>
          </cell>
          <cell r="F53" t="str">
            <v>COP</v>
          </cell>
          <cell r="G53">
            <v>7000000</v>
          </cell>
          <cell r="H53">
            <v>1</v>
          </cell>
          <cell r="I53" t="str">
            <v>Software General</v>
          </cell>
          <cell r="J53" t="str">
            <v>Software General</v>
          </cell>
          <cell r="K53" t="str">
            <v>Software General</v>
          </cell>
          <cell r="L53" t="str">
            <v>Servicios Complementarios</v>
          </cell>
          <cell r="M53" t="str">
            <v>Capacitación para usuario final - hasta 10 Personas</v>
          </cell>
          <cell r="N53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53" t="str">
            <v>N/A</v>
          </cell>
          <cell r="P53" t="str">
            <v>Presencial</v>
          </cell>
          <cell r="Q53" t="str">
            <v>Capacitador</v>
          </cell>
          <cell r="R53" t="str">
            <v>Sesion</v>
          </cell>
          <cell r="S53">
            <v>3</v>
          </cell>
          <cell r="T53" t="str">
            <v>Categoria: Servicios Complementarios</v>
          </cell>
          <cell r="U53" t="str">
            <v>N/A</v>
          </cell>
        </row>
        <row r="54">
          <cell r="D54" t="str">
            <v>IT-SW-08-01</v>
          </cell>
          <cell r="E54" t="str">
            <v>ADVANTAGE MICROSYSTEMS COLOMBIA LTDA</v>
          </cell>
          <cell r="F54" t="str">
            <v>COP</v>
          </cell>
          <cell r="G54">
            <v>3000000</v>
          </cell>
          <cell r="H54">
            <v>1</v>
          </cell>
          <cell r="I54" t="str">
            <v>Software General</v>
          </cell>
          <cell r="J54" t="str">
            <v>Software General</v>
          </cell>
          <cell r="K54" t="str">
            <v>Software General</v>
          </cell>
          <cell r="L54" t="str">
            <v>Servicios Complementarios</v>
          </cell>
          <cell r="M54" t="str">
            <v>Capacitación para usuario final  hasta 20 Personas</v>
          </cell>
          <cell r="N54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54" t="str">
            <v>N/A</v>
          </cell>
          <cell r="P54" t="str">
            <v>Presencial</v>
          </cell>
          <cell r="Q54" t="str">
            <v>Capacitador</v>
          </cell>
          <cell r="R54" t="str">
            <v>Sesion</v>
          </cell>
          <cell r="S54">
            <v>1</v>
          </cell>
          <cell r="T54" t="str">
            <v>Categoria: Servicios Complementarios</v>
          </cell>
          <cell r="U54" t="str">
            <v>N/A</v>
          </cell>
        </row>
        <row r="55">
          <cell r="D55" t="str">
            <v>IT-SW-08-02</v>
          </cell>
          <cell r="E55" t="str">
            <v>ADVANTAGE MICROSYSTEMS COLOMBIA LTDA</v>
          </cell>
          <cell r="F55" t="str">
            <v>COP</v>
          </cell>
          <cell r="G55">
            <v>3000000</v>
          </cell>
          <cell r="H55">
            <v>1</v>
          </cell>
          <cell r="I55" t="str">
            <v>Software General</v>
          </cell>
          <cell r="J55" t="str">
            <v>Software General</v>
          </cell>
          <cell r="K55" t="str">
            <v>Software General</v>
          </cell>
          <cell r="L55" t="str">
            <v>Servicios Complementarios</v>
          </cell>
          <cell r="M55" t="str">
            <v>Capacitación para usuario final  hasta 20 Personas</v>
          </cell>
          <cell r="N55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55" t="str">
            <v>N/A</v>
          </cell>
          <cell r="P55" t="str">
            <v>Remota</v>
          </cell>
          <cell r="Q55" t="str">
            <v>Capacitador</v>
          </cell>
          <cell r="R55" t="str">
            <v>Sesion</v>
          </cell>
          <cell r="S55" t="str">
            <v>Todas las zonas</v>
          </cell>
          <cell r="T55" t="str">
            <v>Categoria: Servicios Complementarios</v>
          </cell>
          <cell r="U55" t="str">
            <v>N/A</v>
          </cell>
        </row>
        <row r="56">
          <cell r="D56" t="str">
            <v>IT-SW-08-03</v>
          </cell>
          <cell r="E56" t="str">
            <v>ADVANTAGE MICROSYSTEMS COLOMBIA LTDA</v>
          </cell>
          <cell r="F56" t="str">
            <v>COP</v>
          </cell>
          <cell r="G56">
            <v>5000000</v>
          </cell>
          <cell r="H56">
            <v>1</v>
          </cell>
          <cell r="I56" t="str">
            <v>Software General</v>
          </cell>
          <cell r="J56" t="str">
            <v>Software General</v>
          </cell>
          <cell r="K56" t="str">
            <v>Software General</v>
          </cell>
          <cell r="L56" t="str">
            <v>Servicios Complementarios</v>
          </cell>
          <cell r="M56" t="str">
            <v>Capacitación para usuario final  hasta 20 Personas</v>
          </cell>
          <cell r="N56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56" t="str">
            <v>N/A</v>
          </cell>
          <cell r="P56" t="str">
            <v>Presencial</v>
          </cell>
          <cell r="Q56" t="str">
            <v>Capacitador</v>
          </cell>
          <cell r="R56" t="str">
            <v>Sesion</v>
          </cell>
          <cell r="S56">
            <v>2</v>
          </cell>
          <cell r="T56" t="str">
            <v>Categoria: Servicios Complementarios</v>
          </cell>
          <cell r="U56" t="str">
            <v>N/A</v>
          </cell>
        </row>
        <row r="57">
          <cell r="D57" t="str">
            <v>IT-SW-08-04</v>
          </cell>
          <cell r="E57" t="str">
            <v>ADVANTAGE MICROSYSTEMS COLOMBIA LTDA</v>
          </cell>
          <cell r="F57" t="str">
            <v>COP</v>
          </cell>
          <cell r="G57">
            <v>7000000</v>
          </cell>
          <cell r="H57">
            <v>1</v>
          </cell>
          <cell r="I57" t="str">
            <v>Software General</v>
          </cell>
          <cell r="J57" t="str">
            <v>Software General</v>
          </cell>
          <cell r="K57" t="str">
            <v>Software General</v>
          </cell>
          <cell r="L57" t="str">
            <v>Servicios Complementarios</v>
          </cell>
          <cell r="M57" t="str">
            <v>Capacitación para usuario final  hasta 20 Personas</v>
          </cell>
          <cell r="N57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57" t="str">
            <v>N/A</v>
          </cell>
          <cell r="P57" t="str">
            <v>Presencial</v>
          </cell>
          <cell r="Q57" t="str">
            <v>Capacitador</v>
          </cell>
          <cell r="R57" t="str">
            <v>Sesion</v>
          </cell>
          <cell r="S57">
            <v>3</v>
          </cell>
          <cell r="T57" t="str">
            <v>Categoria: Servicios Complementarios</v>
          </cell>
          <cell r="U57" t="str">
            <v>N/A</v>
          </cell>
        </row>
        <row r="58">
          <cell r="D58" t="str">
            <v>IT-SW-09-01</v>
          </cell>
          <cell r="E58" t="str">
            <v>ADVANTAGE MICROSYSTEMS COLOMBIA LTDA</v>
          </cell>
          <cell r="F58" t="str">
            <v>COP</v>
          </cell>
          <cell r="G58">
            <v>250000</v>
          </cell>
          <cell r="H58">
            <v>1</v>
          </cell>
          <cell r="I58" t="str">
            <v>Software General</v>
          </cell>
          <cell r="J58" t="str">
            <v>Software General</v>
          </cell>
          <cell r="K58" t="str">
            <v>Software General</v>
          </cell>
          <cell r="L58" t="str">
            <v>Servicios Complementarios</v>
          </cell>
          <cell r="M58" t="str">
            <v xml:space="preserve">Configuración y parametrización de los Productos </v>
          </cell>
          <cell r="N58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58" t="str">
            <v>N/A</v>
          </cell>
          <cell r="P58" t="str">
            <v>Presencial</v>
          </cell>
          <cell r="Q58" t="str">
            <v>Profesional</v>
          </cell>
          <cell r="R58" t="str">
            <v>Hora</v>
          </cell>
          <cell r="S58">
            <v>1</v>
          </cell>
          <cell r="T58" t="str">
            <v>Categoria: Servicios Complementarios</v>
          </cell>
          <cell r="U58" t="str">
            <v>N/A</v>
          </cell>
        </row>
        <row r="59">
          <cell r="D59" t="str">
            <v>IT-SW-09-02</v>
          </cell>
          <cell r="E59" t="str">
            <v>ADVANTAGE MICROSYSTEMS COLOMBIA LTDA</v>
          </cell>
          <cell r="F59" t="str">
            <v>COP</v>
          </cell>
          <cell r="G59">
            <v>180000</v>
          </cell>
          <cell r="H59">
            <v>1</v>
          </cell>
          <cell r="I59" t="str">
            <v>Software General</v>
          </cell>
          <cell r="J59" t="str">
            <v>Software General</v>
          </cell>
          <cell r="K59" t="str">
            <v>Software General</v>
          </cell>
          <cell r="L59" t="str">
            <v>Servicios Complementarios</v>
          </cell>
          <cell r="M59" t="str">
            <v xml:space="preserve">Configuración y parametrización de los Productos </v>
          </cell>
          <cell r="N59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59" t="str">
            <v>N/A</v>
          </cell>
          <cell r="P59" t="str">
            <v>Remota</v>
          </cell>
          <cell r="Q59" t="str">
            <v>Profesional</v>
          </cell>
          <cell r="R59" t="str">
            <v>Hora</v>
          </cell>
          <cell r="S59" t="str">
            <v>Todas las zonas</v>
          </cell>
          <cell r="T59" t="str">
            <v>Categoria: Servicios Complementarios</v>
          </cell>
          <cell r="U59" t="str">
            <v>N/A</v>
          </cell>
        </row>
        <row r="60">
          <cell r="D60" t="str">
            <v>IT-SW-09-03</v>
          </cell>
          <cell r="E60" t="str">
            <v>ADVANTAGE MICROSYSTEMS COLOMBIA LTDA</v>
          </cell>
          <cell r="F60" t="str">
            <v>COP</v>
          </cell>
          <cell r="G60">
            <v>350000</v>
          </cell>
          <cell r="H60">
            <v>1</v>
          </cell>
          <cell r="I60" t="str">
            <v>Software General</v>
          </cell>
          <cell r="J60" t="str">
            <v>Software General</v>
          </cell>
          <cell r="K60" t="str">
            <v>Software General</v>
          </cell>
          <cell r="L60" t="str">
            <v>Servicios Complementarios</v>
          </cell>
          <cell r="M60" t="str">
            <v xml:space="preserve">Configuración y parametrización de los Productos </v>
          </cell>
          <cell r="N60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60" t="str">
            <v>N/A</v>
          </cell>
          <cell r="P60" t="str">
            <v>Presencial</v>
          </cell>
          <cell r="Q60" t="str">
            <v>Profesional</v>
          </cell>
          <cell r="R60" t="str">
            <v>Hora</v>
          </cell>
          <cell r="S60">
            <v>2</v>
          </cell>
          <cell r="T60" t="str">
            <v>Categoria: Servicios Complementarios</v>
          </cell>
          <cell r="U60" t="str">
            <v>N/A</v>
          </cell>
        </row>
        <row r="61">
          <cell r="D61" t="str">
            <v>IT-SW-09-04</v>
          </cell>
          <cell r="E61" t="str">
            <v>ADVANTAGE MICROSYSTEMS COLOMBIA LTDA</v>
          </cell>
          <cell r="F61" t="str">
            <v>COP</v>
          </cell>
          <cell r="G61">
            <v>380000</v>
          </cell>
          <cell r="H61">
            <v>1</v>
          </cell>
          <cell r="I61" t="str">
            <v>Software General</v>
          </cell>
          <cell r="J61" t="str">
            <v>Software General</v>
          </cell>
          <cell r="K61" t="str">
            <v>Software General</v>
          </cell>
          <cell r="L61" t="str">
            <v>Servicios Complementarios</v>
          </cell>
          <cell r="M61" t="str">
            <v xml:space="preserve">Configuración y parametrización de los Productos </v>
          </cell>
          <cell r="N61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61" t="str">
            <v>N/A</v>
          </cell>
          <cell r="P61" t="str">
            <v>Presencial</v>
          </cell>
          <cell r="Q61" t="str">
            <v>Profesional</v>
          </cell>
          <cell r="R61" t="str">
            <v>Hora</v>
          </cell>
          <cell r="S61">
            <v>3</v>
          </cell>
          <cell r="T61" t="str">
            <v>Categoria: Servicios Complementarios</v>
          </cell>
          <cell r="U61" t="str">
            <v>N/A</v>
          </cell>
        </row>
        <row r="62">
          <cell r="D62" t="str">
            <v>IT-SW-09-05</v>
          </cell>
          <cell r="E62" t="str">
            <v>ADVANTAGE MICROSYSTEMS COLOMBIA LTDA</v>
          </cell>
          <cell r="F62" t="str">
            <v>COP</v>
          </cell>
          <cell r="G62">
            <v>160000</v>
          </cell>
          <cell r="H62">
            <v>1</v>
          </cell>
          <cell r="I62" t="str">
            <v>Software General</v>
          </cell>
          <cell r="J62" t="str">
            <v>Software General</v>
          </cell>
          <cell r="K62" t="str">
            <v>Software General</v>
          </cell>
          <cell r="L62" t="str">
            <v>Servicios Complementarios</v>
          </cell>
          <cell r="M62" t="str">
            <v xml:space="preserve">Configuración y parametrización de los Productos </v>
          </cell>
          <cell r="N62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62" t="str">
            <v>N/A</v>
          </cell>
          <cell r="P62" t="str">
            <v>Presencial</v>
          </cell>
          <cell r="Q62" t="str">
            <v>Técnico o Tecnólogo</v>
          </cell>
          <cell r="R62" t="str">
            <v>Hora</v>
          </cell>
          <cell r="S62">
            <v>1</v>
          </cell>
          <cell r="T62" t="str">
            <v>Categoria: Servicios Complementarios</v>
          </cell>
          <cell r="U62" t="str">
            <v>N/A</v>
          </cell>
        </row>
        <row r="63">
          <cell r="D63" t="str">
            <v>IT-SW-09-06</v>
          </cell>
          <cell r="E63" t="str">
            <v>ADVANTAGE MICROSYSTEMS COLOMBIA LTDA</v>
          </cell>
          <cell r="F63" t="str">
            <v>COP</v>
          </cell>
          <cell r="G63">
            <v>140000</v>
          </cell>
          <cell r="H63">
            <v>1</v>
          </cell>
          <cell r="I63" t="str">
            <v>Software General</v>
          </cell>
          <cell r="J63" t="str">
            <v>Software General</v>
          </cell>
          <cell r="K63" t="str">
            <v>Software General</v>
          </cell>
          <cell r="L63" t="str">
            <v>Servicios Complementarios</v>
          </cell>
          <cell r="M63" t="str">
            <v xml:space="preserve">Configuración y parametrización de los Productos </v>
          </cell>
          <cell r="N63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63" t="str">
            <v>N/A</v>
          </cell>
          <cell r="P63" t="str">
            <v>Remota</v>
          </cell>
          <cell r="Q63" t="str">
            <v>Técnico o Tecnólogo</v>
          </cell>
          <cell r="R63" t="str">
            <v>Hora</v>
          </cell>
          <cell r="S63" t="str">
            <v>Todas las zonas</v>
          </cell>
          <cell r="T63" t="str">
            <v>Categoria: Servicios Complementarios</v>
          </cell>
          <cell r="U63" t="str">
            <v>N/A</v>
          </cell>
        </row>
        <row r="64">
          <cell r="D64" t="str">
            <v>IT-SW-09-07</v>
          </cell>
          <cell r="E64" t="str">
            <v>ADVANTAGE MICROSYSTEMS COLOMBIA LTDA</v>
          </cell>
          <cell r="F64" t="str">
            <v>COP</v>
          </cell>
          <cell r="G64">
            <v>180000</v>
          </cell>
          <cell r="H64">
            <v>1</v>
          </cell>
          <cell r="I64" t="str">
            <v>Software General</v>
          </cell>
          <cell r="J64" t="str">
            <v>Software General</v>
          </cell>
          <cell r="K64" t="str">
            <v>Software General</v>
          </cell>
          <cell r="L64" t="str">
            <v>Servicios Complementarios</v>
          </cell>
          <cell r="M64" t="str">
            <v xml:space="preserve">Configuración y parametrización de los Productos </v>
          </cell>
          <cell r="N64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64" t="str">
            <v>N/A</v>
          </cell>
          <cell r="P64" t="str">
            <v>Presencial</v>
          </cell>
          <cell r="Q64" t="str">
            <v>Técnico o Tecnólogo</v>
          </cell>
          <cell r="R64" t="str">
            <v>Hora</v>
          </cell>
          <cell r="S64">
            <v>2</v>
          </cell>
          <cell r="T64" t="str">
            <v>Categoria: Servicios Complementarios</v>
          </cell>
          <cell r="U64" t="str">
            <v>N/A</v>
          </cell>
        </row>
        <row r="65">
          <cell r="D65" t="str">
            <v>IT-SW-09-08</v>
          </cell>
          <cell r="E65" t="str">
            <v>ADVANTAGE MICROSYSTEMS COLOMBIA LTDA</v>
          </cell>
          <cell r="F65" t="str">
            <v>COP</v>
          </cell>
          <cell r="G65">
            <v>200000</v>
          </cell>
          <cell r="H65">
            <v>1</v>
          </cell>
          <cell r="I65" t="str">
            <v>Software General</v>
          </cell>
          <cell r="J65" t="str">
            <v>Software General</v>
          </cell>
          <cell r="K65" t="str">
            <v>Software General</v>
          </cell>
          <cell r="L65" t="str">
            <v>Servicios Complementarios</v>
          </cell>
          <cell r="M65" t="str">
            <v xml:space="preserve">Configuración y parametrización de los Productos </v>
          </cell>
          <cell r="N65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65" t="str">
            <v>N/A</v>
          </cell>
          <cell r="P65" t="str">
            <v>Presencial</v>
          </cell>
          <cell r="Q65" t="str">
            <v>Técnico o Tecnólogo</v>
          </cell>
          <cell r="R65" t="str">
            <v>Hora</v>
          </cell>
          <cell r="S65">
            <v>3</v>
          </cell>
          <cell r="T65" t="str">
            <v>Categoria: Servicios Complementarios</v>
          </cell>
          <cell r="U65" t="str">
            <v>N/A</v>
          </cell>
        </row>
        <row r="66">
          <cell r="D66" t="str">
            <v>IT-SW-10-01</v>
          </cell>
          <cell r="E66" t="str">
            <v>ADVANTAGE MICROSYSTEMS COLOMBIA LTDA</v>
          </cell>
          <cell r="F66" t="str">
            <v>COP</v>
          </cell>
          <cell r="G66">
            <v>3500000</v>
          </cell>
          <cell r="H66">
            <v>1</v>
          </cell>
          <cell r="I66" t="str">
            <v>Software General</v>
          </cell>
          <cell r="J66" t="str">
            <v>Software General</v>
          </cell>
          <cell r="K66" t="str">
            <v>Software General</v>
          </cell>
          <cell r="L66" t="str">
            <v>Servicios Complementarios</v>
          </cell>
          <cell r="M66" t="str">
            <v>Migración de información por volumen de datos almacenados</v>
          </cell>
          <cell r="N66" t="str">
            <v>El Proveedor debe llevar a cabo la migración de información desde el sistema original de la Entidad Compradora al Producto definido en el evento de cotización (ver ficha tecnica)</v>
          </cell>
          <cell r="O66" t="str">
            <v>N/A</v>
          </cell>
          <cell r="P66" t="str">
            <v>Presencial</v>
          </cell>
          <cell r="Q66" t="str">
            <v>Profesional</v>
          </cell>
          <cell r="R66" t="str">
            <v>GB</v>
          </cell>
          <cell r="S66">
            <v>1</v>
          </cell>
          <cell r="T66" t="str">
            <v>Categoria: Servicios Complementarios</v>
          </cell>
          <cell r="U66" t="str">
            <v>N/A</v>
          </cell>
        </row>
        <row r="67">
          <cell r="D67" t="str">
            <v>IT-SW-10-02</v>
          </cell>
          <cell r="E67" t="str">
            <v>ADVANTAGE MICROSYSTEMS COLOMBIA LTDA</v>
          </cell>
          <cell r="F67" t="str">
            <v>COP</v>
          </cell>
          <cell r="G67">
            <v>3500000</v>
          </cell>
          <cell r="H67">
            <v>1</v>
          </cell>
          <cell r="I67" t="str">
            <v>Software General</v>
          </cell>
          <cell r="J67" t="str">
            <v>Software General</v>
          </cell>
          <cell r="K67" t="str">
            <v>Software General</v>
          </cell>
          <cell r="L67" t="str">
            <v>Servicios Complementarios</v>
          </cell>
          <cell r="M67" t="str">
            <v>Migración de información por volumen de datos almacenados</v>
          </cell>
          <cell r="N67" t="str">
            <v>El Proveedor debe llevar a cabo la migración de información desde el sistema original de la Entidad Compradora al Producto definido en el evento de cotización (ver ficha tecnica)</v>
          </cell>
          <cell r="O67" t="str">
            <v>N/A</v>
          </cell>
          <cell r="P67" t="str">
            <v>Remota</v>
          </cell>
          <cell r="Q67" t="str">
            <v>Profesional</v>
          </cell>
          <cell r="R67" t="str">
            <v>GB</v>
          </cell>
          <cell r="S67" t="str">
            <v>Todas las zonas</v>
          </cell>
          <cell r="T67" t="str">
            <v>Categoria: Servicios Complementarios</v>
          </cell>
          <cell r="U67" t="str">
            <v>N/A</v>
          </cell>
        </row>
        <row r="68">
          <cell r="D68" t="str">
            <v>IT-SW-10-03</v>
          </cell>
          <cell r="E68" t="str">
            <v>ADVANTAGE MICROSYSTEMS COLOMBIA LTDA</v>
          </cell>
          <cell r="F68" t="str">
            <v>COP</v>
          </cell>
          <cell r="G68">
            <v>4200000</v>
          </cell>
          <cell r="H68">
            <v>1</v>
          </cell>
          <cell r="I68" t="str">
            <v>Software General</v>
          </cell>
          <cell r="J68" t="str">
            <v>Software General</v>
          </cell>
          <cell r="K68" t="str">
            <v>Software General</v>
          </cell>
          <cell r="L68" t="str">
            <v>Servicios Complementarios</v>
          </cell>
          <cell r="M68" t="str">
            <v>Migración de información por volumen de datos almacenados</v>
          </cell>
          <cell r="N68" t="str">
            <v>El Proveedor debe llevar a cabo la migración de información desde el sistema original de la Entidad Compradora al Producto definido en el evento de cotización (ver ficha tecnica)</v>
          </cell>
          <cell r="O68" t="str">
            <v>N/A</v>
          </cell>
          <cell r="P68" t="str">
            <v>Presencial</v>
          </cell>
          <cell r="Q68" t="str">
            <v>Profesional</v>
          </cell>
          <cell r="R68" t="str">
            <v>GB</v>
          </cell>
          <cell r="S68">
            <v>2</v>
          </cell>
          <cell r="T68" t="str">
            <v>Categoria: Servicios Complementarios</v>
          </cell>
          <cell r="U68" t="str">
            <v>N/A</v>
          </cell>
        </row>
        <row r="69">
          <cell r="D69" t="str">
            <v>IT-SW-10-04</v>
          </cell>
          <cell r="E69" t="str">
            <v>ADVANTAGE MICROSYSTEMS COLOMBIA LTDA</v>
          </cell>
          <cell r="F69" t="str">
            <v>COP</v>
          </cell>
          <cell r="G69">
            <v>5000000</v>
          </cell>
          <cell r="H69">
            <v>1</v>
          </cell>
          <cell r="I69" t="str">
            <v>Software General</v>
          </cell>
          <cell r="J69" t="str">
            <v>Software General</v>
          </cell>
          <cell r="K69" t="str">
            <v>Software General</v>
          </cell>
          <cell r="L69" t="str">
            <v>Servicios Complementarios</v>
          </cell>
          <cell r="M69" t="str">
            <v>Migración de información por volumen de datos almacenados</v>
          </cell>
          <cell r="N69" t="str">
            <v>El Proveedor debe llevar a cabo la migración de información desde el sistema original de la Entidad Compradora al Producto definido en el evento de cotización (ver ficha tecnica)</v>
          </cell>
          <cell r="O69" t="str">
            <v>N/A</v>
          </cell>
          <cell r="P69" t="str">
            <v>Presencial</v>
          </cell>
          <cell r="Q69" t="str">
            <v>Profesional</v>
          </cell>
          <cell r="R69" t="str">
            <v>GB</v>
          </cell>
          <cell r="S69">
            <v>3</v>
          </cell>
          <cell r="T69" t="str">
            <v>Categoria: Servicios Complementarios</v>
          </cell>
          <cell r="U69" t="str">
            <v>N/A</v>
          </cell>
        </row>
        <row r="70">
          <cell r="D70" t="str">
            <v>IT-SW-10-05</v>
          </cell>
          <cell r="E70" t="str">
            <v>ADVANTAGE MICROSYSTEMS COLOMBIA LTDA</v>
          </cell>
          <cell r="F70" t="str">
            <v>COP</v>
          </cell>
          <cell r="G70">
            <v>3000000</v>
          </cell>
          <cell r="H70">
            <v>1</v>
          </cell>
          <cell r="I70" t="str">
            <v>Software General</v>
          </cell>
          <cell r="J70" t="str">
            <v>Software General</v>
          </cell>
          <cell r="K70" t="str">
            <v>Software General</v>
          </cell>
          <cell r="L70" t="str">
            <v>Servicios Complementarios</v>
          </cell>
          <cell r="M70" t="str">
            <v>Migración de información por volumen de datos almacenados</v>
          </cell>
          <cell r="N70" t="str">
            <v>El Proveedor debe llevar a cabo la migración de información desde el sistema original de la Entidad Compradora al Producto definido en el evento de cotización (ver ficha tecnica)</v>
          </cell>
          <cell r="O70" t="str">
            <v>N/A</v>
          </cell>
          <cell r="P70" t="str">
            <v>Presencial</v>
          </cell>
          <cell r="Q70" t="str">
            <v>Técnico o Tecnólogo</v>
          </cell>
          <cell r="R70" t="str">
            <v>GB</v>
          </cell>
          <cell r="S70">
            <v>1</v>
          </cell>
          <cell r="T70" t="str">
            <v>Categoria: Servicios Complementarios</v>
          </cell>
          <cell r="U70" t="str">
            <v>N/A</v>
          </cell>
        </row>
        <row r="71">
          <cell r="D71" t="str">
            <v>IT-SW-10-06</v>
          </cell>
          <cell r="E71" t="str">
            <v>ADVANTAGE MICROSYSTEMS COLOMBIA LTDA</v>
          </cell>
          <cell r="F71" t="str">
            <v>COP</v>
          </cell>
          <cell r="G71">
            <v>3000000</v>
          </cell>
          <cell r="H71">
            <v>1</v>
          </cell>
          <cell r="I71" t="str">
            <v>Software General</v>
          </cell>
          <cell r="J71" t="str">
            <v>Software General</v>
          </cell>
          <cell r="K71" t="str">
            <v>Software General</v>
          </cell>
          <cell r="L71" t="str">
            <v>Servicios Complementarios</v>
          </cell>
          <cell r="M71" t="str">
            <v>Migración de información por volumen de datos almacenados</v>
          </cell>
          <cell r="N71" t="str">
            <v>El Proveedor debe llevar a cabo la migración de información desde el sistema original de la Entidad Compradora al Producto definido en el evento de cotización (ver ficha tecnica)</v>
          </cell>
          <cell r="O71" t="str">
            <v>N/A</v>
          </cell>
          <cell r="P71" t="str">
            <v>Remota</v>
          </cell>
          <cell r="Q71" t="str">
            <v>Técnico o Tecnólogo</v>
          </cell>
          <cell r="R71" t="str">
            <v>GB</v>
          </cell>
          <cell r="S71" t="str">
            <v>Todas las zonas</v>
          </cell>
          <cell r="T71" t="str">
            <v>Categoria: Servicios Complementarios</v>
          </cell>
          <cell r="U71" t="str">
            <v>N/A</v>
          </cell>
        </row>
        <row r="72">
          <cell r="D72" t="str">
            <v>IT-SW-10-07</v>
          </cell>
          <cell r="E72" t="str">
            <v>ADVANTAGE MICROSYSTEMS COLOMBIA LTDA</v>
          </cell>
          <cell r="F72" t="str">
            <v>COP</v>
          </cell>
          <cell r="G72">
            <v>3700000</v>
          </cell>
          <cell r="H72">
            <v>1</v>
          </cell>
          <cell r="I72" t="str">
            <v>Software General</v>
          </cell>
          <cell r="J72" t="str">
            <v>Software General</v>
          </cell>
          <cell r="K72" t="str">
            <v>Software General</v>
          </cell>
          <cell r="L72" t="str">
            <v>Servicios Complementarios</v>
          </cell>
          <cell r="M72" t="str">
            <v>Migración de información por volumen de datos almacenados</v>
          </cell>
          <cell r="N72" t="str">
            <v>El Proveedor debe llevar a cabo la migración de información desde el sistema original de la Entidad Compradora al Producto definido en el evento de cotización (ver ficha tecnica)</v>
          </cell>
          <cell r="O72" t="str">
            <v>N/A</v>
          </cell>
          <cell r="P72" t="str">
            <v>Presencial</v>
          </cell>
          <cell r="Q72" t="str">
            <v>Técnico o Tecnólogo</v>
          </cell>
          <cell r="R72" t="str">
            <v>GB</v>
          </cell>
          <cell r="S72">
            <v>2</v>
          </cell>
          <cell r="T72" t="str">
            <v>Categoria: Servicios Complementarios</v>
          </cell>
          <cell r="U72" t="str">
            <v>N/A</v>
          </cell>
        </row>
        <row r="73">
          <cell r="D73" t="str">
            <v>IT-SW-10-08</v>
          </cell>
          <cell r="E73" t="str">
            <v>ADVANTAGE MICROSYSTEMS COLOMBIA LTDA</v>
          </cell>
          <cell r="F73" t="str">
            <v>COP</v>
          </cell>
          <cell r="G73">
            <v>4500000</v>
          </cell>
          <cell r="H73">
            <v>1</v>
          </cell>
          <cell r="I73" t="str">
            <v>Software General</v>
          </cell>
          <cell r="J73" t="str">
            <v>Software General</v>
          </cell>
          <cell r="K73" t="str">
            <v>Software General</v>
          </cell>
          <cell r="L73" t="str">
            <v>Servicios Complementarios</v>
          </cell>
          <cell r="M73" t="str">
            <v>Migración de información por volumen de datos almacenados</v>
          </cell>
          <cell r="N73" t="str">
            <v>El Proveedor debe llevar a cabo la migración de información desde el sistema original de la Entidad Compradora al Producto definido en el evento de cotización (ver ficha tecnica)</v>
          </cell>
          <cell r="O73" t="str">
            <v>N/A</v>
          </cell>
          <cell r="P73" t="str">
            <v>Presencial</v>
          </cell>
          <cell r="Q73" t="str">
            <v>Técnico o Tecnólogo</v>
          </cell>
          <cell r="R73" t="str">
            <v>GB</v>
          </cell>
          <cell r="S73">
            <v>3</v>
          </cell>
          <cell r="T73" t="str">
            <v>Categoria: Servicios Complementarios</v>
          </cell>
          <cell r="U73" t="str">
            <v>N/A</v>
          </cell>
        </row>
        <row r="74">
          <cell r="D74" t="str">
            <v>IT-SW-11-01</v>
          </cell>
          <cell r="E74" t="str">
            <v>ADVANTAGE MICROSYSTEMS COLOMBIA LTDA</v>
          </cell>
          <cell r="F74" t="str">
            <v>COP</v>
          </cell>
          <cell r="G74">
            <v>16000000</v>
          </cell>
          <cell r="H74">
            <v>1</v>
          </cell>
          <cell r="I74" t="str">
            <v>Software General</v>
          </cell>
          <cell r="J74" t="str">
            <v>Software General</v>
          </cell>
          <cell r="K74" t="str">
            <v>Software General</v>
          </cell>
          <cell r="L74" t="str">
            <v>Servicios Complementarios</v>
          </cell>
          <cell r="M74" t="str">
            <v>Gerente de Proyecto</v>
          </cell>
          <cell r="N74" t="str">
            <v>El  gerente de proyecto asegura que lo contratado se cumpla con éxito, dentro del presupuesto y en el plazo establecido (ver ficha tecnica)</v>
          </cell>
          <cell r="O74" t="str">
            <v>N/A</v>
          </cell>
          <cell r="P74" t="str">
            <v>Presencial</v>
          </cell>
          <cell r="Q74" t="str">
            <v>Profesional</v>
          </cell>
          <cell r="R74" t="str">
            <v>Mes</v>
          </cell>
          <cell r="S74">
            <v>1</v>
          </cell>
          <cell r="T74" t="str">
            <v>Categoria: Servicios Complementarios</v>
          </cell>
          <cell r="U74" t="str">
            <v>N/A</v>
          </cell>
        </row>
        <row r="75">
          <cell r="D75" t="str">
            <v>IT-SW-11-02</v>
          </cell>
          <cell r="E75" t="str">
            <v>ADVANTAGE MICROSYSTEMS COLOMBIA LTDA</v>
          </cell>
          <cell r="F75" t="str">
            <v>COP</v>
          </cell>
          <cell r="G75">
            <v>16000000</v>
          </cell>
          <cell r="H75">
            <v>1</v>
          </cell>
          <cell r="I75" t="str">
            <v>Software General</v>
          </cell>
          <cell r="J75" t="str">
            <v>Software General</v>
          </cell>
          <cell r="K75" t="str">
            <v>Software General</v>
          </cell>
          <cell r="L75" t="str">
            <v>Servicios Complementarios</v>
          </cell>
          <cell r="M75" t="str">
            <v>Gerente de Proyecto</v>
          </cell>
          <cell r="N75" t="str">
            <v>El  gerente de proyecto asegura que lo contratado se cumpla con éxito, dentro del presupuesto y en el plazo establecido (ver ficha tecnica)</v>
          </cell>
          <cell r="O75" t="str">
            <v>N/A</v>
          </cell>
          <cell r="P75" t="str">
            <v>Remota</v>
          </cell>
          <cell r="Q75" t="str">
            <v>Profesional</v>
          </cell>
          <cell r="R75" t="str">
            <v>Mes</v>
          </cell>
          <cell r="S75" t="str">
            <v>Todas las zonas</v>
          </cell>
          <cell r="T75" t="str">
            <v>Categoria: Servicios Complementarios</v>
          </cell>
          <cell r="U75" t="str">
            <v>N/A</v>
          </cell>
        </row>
        <row r="76">
          <cell r="D76" t="str">
            <v>IT-SW-11-03</v>
          </cell>
          <cell r="E76" t="str">
            <v>ADVANTAGE MICROSYSTEMS COLOMBIA LTDA</v>
          </cell>
          <cell r="F76" t="str">
            <v>COP</v>
          </cell>
          <cell r="G76">
            <v>19000000</v>
          </cell>
          <cell r="H76">
            <v>1</v>
          </cell>
          <cell r="I76" t="str">
            <v>Software General</v>
          </cell>
          <cell r="J76" t="str">
            <v>Software General</v>
          </cell>
          <cell r="K76" t="str">
            <v>Software General</v>
          </cell>
          <cell r="L76" t="str">
            <v>Servicios Complementarios</v>
          </cell>
          <cell r="M76" t="str">
            <v>Gerente de Proyecto</v>
          </cell>
          <cell r="N76" t="str">
            <v>El  gerente de proyecto asegura que lo contratado se cumpla con éxito, dentro del presupuesto y en el plazo establecido (ver ficha tecnica)</v>
          </cell>
          <cell r="O76" t="str">
            <v>N/A</v>
          </cell>
          <cell r="P76" t="str">
            <v>Presencial</v>
          </cell>
          <cell r="Q76" t="str">
            <v>Profesional</v>
          </cell>
          <cell r="R76" t="str">
            <v>Mes</v>
          </cell>
          <cell r="S76">
            <v>2</v>
          </cell>
          <cell r="T76" t="str">
            <v>Categoria: Servicios Complementarios</v>
          </cell>
          <cell r="U76" t="str">
            <v>N/A</v>
          </cell>
        </row>
        <row r="77">
          <cell r="D77" t="str">
            <v>IT-SW-11-04</v>
          </cell>
          <cell r="E77" t="str">
            <v>ADVANTAGE MICROSYSTEMS COLOMBIA LTDA</v>
          </cell>
          <cell r="F77" t="str">
            <v>COP</v>
          </cell>
          <cell r="G77">
            <v>23000000</v>
          </cell>
          <cell r="H77">
            <v>1</v>
          </cell>
          <cell r="I77" t="str">
            <v>Software General</v>
          </cell>
          <cell r="J77" t="str">
            <v>Software General</v>
          </cell>
          <cell r="K77" t="str">
            <v>Software General</v>
          </cell>
          <cell r="L77" t="str">
            <v>Servicios Complementarios</v>
          </cell>
          <cell r="M77" t="str">
            <v>Gerente de Proyecto</v>
          </cell>
          <cell r="N77" t="str">
            <v>El  gerente de proyecto asegura que lo contratado se cumpla con éxito, dentro del presupuesto y en el plazo establecido (ver ficha tecnica)</v>
          </cell>
          <cell r="O77" t="str">
            <v>N/A</v>
          </cell>
          <cell r="P77" t="str">
            <v>Presencial</v>
          </cell>
          <cell r="Q77" t="str">
            <v>Profesional</v>
          </cell>
          <cell r="R77" t="str">
            <v>Mes</v>
          </cell>
          <cell r="S77">
            <v>3</v>
          </cell>
          <cell r="T77" t="str">
            <v>Categoria: Servicios Complementarios</v>
          </cell>
          <cell r="U77" t="str">
            <v>N/A</v>
          </cell>
        </row>
        <row r="78">
          <cell r="D78" t="str">
            <v>IT-SW-11-05</v>
          </cell>
          <cell r="E78" t="str">
            <v>ADVANTAGE MICROSYSTEMS COLOMBIA LTDA</v>
          </cell>
          <cell r="F78" t="str">
            <v>COP</v>
          </cell>
          <cell r="G78">
            <v>12000000</v>
          </cell>
          <cell r="H78">
            <v>1</v>
          </cell>
          <cell r="I78" t="str">
            <v>Software General</v>
          </cell>
          <cell r="J78" t="str">
            <v>Software General</v>
          </cell>
          <cell r="K78" t="str">
            <v>Software General</v>
          </cell>
          <cell r="L78" t="str">
            <v>Servicios Complementarios</v>
          </cell>
          <cell r="M78" t="str">
            <v>Gerente de Proyecto</v>
          </cell>
          <cell r="N78" t="str">
            <v>El  gerente de proyecto asegura que lo contratado se cumpla con éxito, dentro del presupuesto y en el plazo establecido (ver ficha tecnica)</v>
          </cell>
          <cell r="O78" t="str">
            <v>N/A</v>
          </cell>
          <cell r="P78" t="str">
            <v>Presencial</v>
          </cell>
          <cell r="Q78" t="str">
            <v>Técnico o Tecnólogo</v>
          </cell>
          <cell r="R78" t="str">
            <v>Mes</v>
          </cell>
          <cell r="S78">
            <v>1</v>
          </cell>
          <cell r="T78" t="str">
            <v>Categoria: Servicios Complementarios</v>
          </cell>
          <cell r="U78" t="str">
            <v>N/A</v>
          </cell>
        </row>
        <row r="79">
          <cell r="D79" t="str">
            <v>IT-SW-11-06</v>
          </cell>
          <cell r="E79" t="str">
            <v>ADVANTAGE MICROSYSTEMS COLOMBIA LTDA</v>
          </cell>
          <cell r="F79" t="str">
            <v>COP</v>
          </cell>
          <cell r="G79">
            <v>12000000</v>
          </cell>
          <cell r="H79">
            <v>1</v>
          </cell>
          <cell r="I79" t="str">
            <v>Software General</v>
          </cell>
          <cell r="J79" t="str">
            <v>Software General</v>
          </cell>
          <cell r="K79" t="str">
            <v>Software General</v>
          </cell>
          <cell r="L79" t="str">
            <v>Servicios Complementarios</v>
          </cell>
          <cell r="M79" t="str">
            <v>Gerente de Proyecto</v>
          </cell>
          <cell r="N79" t="str">
            <v>El  gerente de proyecto asegura que lo contratado se cumpla con éxito, dentro del presupuesto y en el plazo establecido (ver ficha tecnica)</v>
          </cell>
          <cell r="O79" t="str">
            <v>N/A</v>
          </cell>
          <cell r="P79" t="str">
            <v>Remota</v>
          </cell>
          <cell r="Q79" t="str">
            <v>Técnico o Tecnólogo</v>
          </cell>
          <cell r="R79" t="str">
            <v>Mes</v>
          </cell>
          <cell r="S79" t="str">
            <v>Todas las zonas</v>
          </cell>
          <cell r="T79" t="str">
            <v>Categoria: Servicios Complementarios</v>
          </cell>
          <cell r="U79" t="str">
            <v>N/A</v>
          </cell>
        </row>
        <row r="80">
          <cell r="D80" t="str">
            <v>IT-SW-11-07</v>
          </cell>
          <cell r="E80" t="str">
            <v>ADVANTAGE MICROSYSTEMS COLOMBIA LTDA</v>
          </cell>
          <cell r="F80" t="str">
            <v>COP</v>
          </cell>
          <cell r="G80">
            <v>15000000</v>
          </cell>
          <cell r="H80">
            <v>1</v>
          </cell>
          <cell r="I80" t="str">
            <v>Software General</v>
          </cell>
          <cell r="J80" t="str">
            <v>Software General</v>
          </cell>
          <cell r="K80" t="str">
            <v>Software General</v>
          </cell>
          <cell r="L80" t="str">
            <v>Servicios Complementarios</v>
          </cell>
          <cell r="M80" t="str">
            <v>Gerente de Proyecto</v>
          </cell>
          <cell r="N80" t="str">
            <v>El  gerente de proyecto asegura que lo contratado se cumpla con éxito, dentro del presupuesto y en el plazo establecido (ver ficha tecnica)</v>
          </cell>
          <cell r="O80" t="str">
            <v>N/A</v>
          </cell>
          <cell r="P80" t="str">
            <v>Presencial</v>
          </cell>
          <cell r="Q80" t="str">
            <v>Técnico o Tecnólogo</v>
          </cell>
          <cell r="R80" t="str">
            <v>Mes</v>
          </cell>
          <cell r="S80">
            <v>2</v>
          </cell>
          <cell r="T80" t="str">
            <v>Categoria: Servicios Complementarios</v>
          </cell>
          <cell r="U80" t="str">
            <v>N/A</v>
          </cell>
        </row>
        <row r="81">
          <cell r="D81" t="str">
            <v>IT-SW-11-08</v>
          </cell>
          <cell r="E81" t="str">
            <v>ADVANTAGE MICROSYSTEMS COLOMBIA LTDA</v>
          </cell>
          <cell r="F81" t="str">
            <v>COP</v>
          </cell>
          <cell r="G81">
            <v>18000000</v>
          </cell>
          <cell r="H81">
            <v>1</v>
          </cell>
          <cell r="I81" t="str">
            <v>Software General</v>
          </cell>
          <cell r="J81" t="str">
            <v>Software General</v>
          </cell>
          <cell r="K81" t="str">
            <v>Software General</v>
          </cell>
          <cell r="L81" t="str">
            <v>Servicios Complementarios</v>
          </cell>
          <cell r="M81" t="str">
            <v>Gerente de Proyecto</v>
          </cell>
          <cell r="N81" t="str">
            <v>El  gerente de proyecto asegura que lo contratado se cumpla con éxito, dentro del presupuesto y en el plazo establecido (ver ficha tecnica)</v>
          </cell>
          <cell r="O81" t="str">
            <v>N/A</v>
          </cell>
          <cell r="P81" t="str">
            <v>Presencial</v>
          </cell>
          <cell r="Q81" t="str">
            <v>Técnico o Tecnólogo</v>
          </cell>
          <cell r="R81" t="str">
            <v>Mes</v>
          </cell>
          <cell r="S81">
            <v>3</v>
          </cell>
          <cell r="T81" t="str">
            <v>Categoria: Servicios Complementarios</v>
          </cell>
          <cell r="U81" t="str">
            <v>N/A</v>
          </cell>
        </row>
        <row r="82">
          <cell r="D82" t="str">
            <v>IT-SW-01-01</v>
          </cell>
          <cell r="E82" t="str">
            <v>ALFAPEOPLE ANDINO S.A.S</v>
          </cell>
          <cell r="F82" t="str">
            <v>COP</v>
          </cell>
          <cell r="G82">
            <v>3200000</v>
          </cell>
          <cell r="H82">
            <v>1</v>
          </cell>
          <cell r="I82" t="str">
            <v>Software General</v>
          </cell>
          <cell r="J82" t="str">
            <v>Software General</v>
          </cell>
          <cell r="K82" t="str">
            <v>Software General</v>
          </cell>
          <cell r="L82" t="str">
            <v>Servicios Complementarios</v>
          </cell>
          <cell r="M82" t="str">
            <v>Instalación de Licencia o Suscripción Anual, o afines.</v>
          </cell>
          <cell r="N82" t="str">
            <v xml:space="preserve">El Proveedor debe realizar las tareas necesarias para garantizar la Instalación y el funcionamiento de los Productos Adquiridos en el Sistema Dinámico de Adquisición (ver ficha tecnica) </v>
          </cell>
          <cell r="O82" t="str">
            <v>N/A</v>
          </cell>
          <cell r="P82" t="str">
            <v>Presencial</v>
          </cell>
          <cell r="Q82" t="str">
            <v>Profesional</v>
          </cell>
          <cell r="R82" t="str">
            <v>Unidad</v>
          </cell>
          <cell r="S82">
            <v>1</v>
          </cell>
          <cell r="T82" t="str">
            <v>Categoria: Servicios Complementarios</v>
          </cell>
          <cell r="U82" t="str">
            <v>N/A</v>
          </cell>
        </row>
        <row r="83">
          <cell r="D83" t="str">
            <v>IT-SW-01-02</v>
          </cell>
          <cell r="E83" t="str">
            <v>ALFAPEOPLE ANDINO S.A.S</v>
          </cell>
          <cell r="F83" t="str">
            <v>COP</v>
          </cell>
          <cell r="G83">
            <v>2700000</v>
          </cell>
          <cell r="H83">
            <v>1</v>
          </cell>
          <cell r="I83" t="str">
            <v>Software General</v>
          </cell>
          <cell r="J83" t="str">
            <v>Software General</v>
          </cell>
          <cell r="K83" t="str">
            <v>Software General</v>
          </cell>
          <cell r="L83" t="str">
            <v>Servicios Complementarios</v>
          </cell>
          <cell r="M83" t="str">
            <v>Instalación de Licencia o Suscripción Anual, o afines.</v>
          </cell>
          <cell r="N83" t="str">
            <v xml:space="preserve">El Proveedor debe realizar las tareas necesarias para garantizar la Instalación y el funcionamiento de los Productos Adquiridos en el Sistema Dinámico de Adquisición (ver ficha tecnica) </v>
          </cell>
          <cell r="O83" t="str">
            <v>N/A</v>
          </cell>
          <cell r="P83" t="str">
            <v>Remota</v>
          </cell>
          <cell r="Q83" t="str">
            <v>Profesional</v>
          </cell>
          <cell r="R83" t="str">
            <v>Unidad</v>
          </cell>
          <cell r="S83" t="str">
            <v>Todas las zonas</v>
          </cell>
          <cell r="T83" t="str">
            <v>Categoria: Servicios Complementarios</v>
          </cell>
          <cell r="U83" t="str">
            <v>N/A</v>
          </cell>
        </row>
        <row r="84">
          <cell r="D84" t="str">
            <v>IT-SW-01-03</v>
          </cell>
          <cell r="E84" t="str">
            <v>ALFAPEOPLE ANDINO S.A.S</v>
          </cell>
          <cell r="F84" t="str">
            <v>COP</v>
          </cell>
          <cell r="G84">
            <v>3900000</v>
          </cell>
          <cell r="H84">
            <v>1</v>
          </cell>
          <cell r="I84" t="str">
            <v>Software General</v>
          </cell>
          <cell r="J84" t="str">
            <v>Software General</v>
          </cell>
          <cell r="K84" t="str">
            <v>Software General</v>
          </cell>
          <cell r="L84" t="str">
            <v>Servicios Complementarios</v>
          </cell>
          <cell r="M84" t="str">
            <v>Instalación de Licencia o Suscripción Anual, o afines.</v>
          </cell>
          <cell r="N84" t="str">
            <v xml:space="preserve">El Proveedor debe realizar las tareas necesarias para garantizar la Instalación y el funcionamiento de los Productos Adquiridos en el Sistema Dinámico de Adquisición (ver ficha tecnica) </v>
          </cell>
          <cell r="O84" t="str">
            <v>N/A</v>
          </cell>
          <cell r="P84" t="str">
            <v>Presencial</v>
          </cell>
          <cell r="Q84" t="str">
            <v>Profesional</v>
          </cell>
          <cell r="R84" t="str">
            <v>Unidad</v>
          </cell>
          <cell r="S84">
            <v>2</v>
          </cell>
          <cell r="T84" t="str">
            <v>Categoria: Servicios Complementarios</v>
          </cell>
          <cell r="U84" t="str">
            <v>N/A</v>
          </cell>
        </row>
        <row r="85">
          <cell r="D85" t="str">
            <v>IT-SW-01-04</v>
          </cell>
          <cell r="E85" t="str">
            <v>ALFAPEOPLE ANDINO S.A.S</v>
          </cell>
          <cell r="F85" t="str">
            <v>COP</v>
          </cell>
          <cell r="G85">
            <v>4100000</v>
          </cell>
          <cell r="H85">
            <v>1</v>
          </cell>
          <cell r="I85" t="str">
            <v>Software General</v>
          </cell>
          <cell r="J85" t="str">
            <v>Software General</v>
          </cell>
          <cell r="K85" t="str">
            <v>Software General</v>
          </cell>
          <cell r="L85" t="str">
            <v>Servicios Complementarios</v>
          </cell>
          <cell r="M85" t="str">
            <v>Instalación de Licencia o Suscripción Anual, o afines.</v>
          </cell>
          <cell r="N85" t="str">
            <v xml:space="preserve">El Proveedor debe realizar las tareas necesarias para garantizar la Instalación y el funcionamiento de los Productos Adquiridos en el Sistema Dinámico de Adquisición (ver ficha tecnica) </v>
          </cell>
          <cell r="O85" t="str">
            <v>N/A</v>
          </cell>
          <cell r="P85" t="str">
            <v>Presencial</v>
          </cell>
          <cell r="Q85" t="str">
            <v>Profesional</v>
          </cell>
          <cell r="R85" t="str">
            <v>Unidad</v>
          </cell>
          <cell r="S85">
            <v>3</v>
          </cell>
          <cell r="T85" t="str">
            <v>Categoria: Servicios Complementarios</v>
          </cell>
          <cell r="U85" t="str">
            <v>N/A</v>
          </cell>
        </row>
        <row r="86">
          <cell r="D86" t="str">
            <v>IT-SW-01-05</v>
          </cell>
          <cell r="E86" t="str">
            <v>ALFAPEOPLE ANDINO S.A.S</v>
          </cell>
          <cell r="F86" t="str">
            <v>COP</v>
          </cell>
          <cell r="G86">
            <v>2800000</v>
          </cell>
          <cell r="H86">
            <v>1</v>
          </cell>
          <cell r="I86" t="str">
            <v>Software General</v>
          </cell>
          <cell r="J86" t="str">
            <v>Software General</v>
          </cell>
          <cell r="K86" t="str">
            <v>Software General</v>
          </cell>
          <cell r="L86" t="str">
            <v>Servicios Complementarios</v>
          </cell>
          <cell r="M86" t="str">
            <v>Instalación de Licencia o Suscripción Anual, o afines.</v>
          </cell>
          <cell r="N86" t="str">
            <v xml:space="preserve">El Proveedor debe realizar las tareas necesarias para garantizar la Instalación y el funcionamiento de los Productos Adquiridos en el Sistema Dinámico de Adquisición (ver ficha tecnica) </v>
          </cell>
          <cell r="O86" t="str">
            <v>N/A</v>
          </cell>
          <cell r="P86" t="str">
            <v>Presencial</v>
          </cell>
          <cell r="Q86" t="str">
            <v>Técnico o Tecnólogo</v>
          </cell>
          <cell r="R86" t="str">
            <v>Unidad</v>
          </cell>
          <cell r="S86">
            <v>1</v>
          </cell>
          <cell r="T86" t="str">
            <v>Categoria: Servicios Complementarios</v>
          </cell>
          <cell r="U86" t="str">
            <v>N/A</v>
          </cell>
        </row>
        <row r="87">
          <cell r="D87" t="str">
            <v>IT-SW-01-06</v>
          </cell>
          <cell r="E87" t="str">
            <v>ALFAPEOPLE ANDINO S.A.S</v>
          </cell>
          <cell r="F87" t="str">
            <v>COP</v>
          </cell>
          <cell r="G87">
            <v>2500000</v>
          </cell>
          <cell r="H87">
            <v>1</v>
          </cell>
          <cell r="I87" t="str">
            <v>Software General</v>
          </cell>
          <cell r="J87" t="str">
            <v>Software General</v>
          </cell>
          <cell r="K87" t="str">
            <v>Software General</v>
          </cell>
          <cell r="L87" t="str">
            <v>Servicios Complementarios</v>
          </cell>
          <cell r="M87" t="str">
            <v>Instalación de Licencia o Suscripción Anual, o afines.</v>
          </cell>
          <cell r="N87" t="str">
            <v xml:space="preserve">El Proveedor debe realizar las tareas necesarias para garantizar la Instalación y el funcionamiento de los Productos Adquiridos en el Sistema Dinámico de Adquisición (ver ficha tecnica) </v>
          </cell>
          <cell r="O87" t="str">
            <v>N/A</v>
          </cell>
          <cell r="P87" t="str">
            <v>Remota</v>
          </cell>
          <cell r="Q87" t="str">
            <v>Técnico o Tecnólogo</v>
          </cell>
          <cell r="R87" t="str">
            <v>Unidad</v>
          </cell>
          <cell r="S87" t="str">
            <v>Todas las zonas</v>
          </cell>
          <cell r="T87" t="str">
            <v>Categoria: Servicios Complementarios</v>
          </cell>
          <cell r="U87" t="str">
            <v>N/A</v>
          </cell>
        </row>
        <row r="88">
          <cell r="D88" t="str">
            <v>IT-SW-01-07</v>
          </cell>
          <cell r="E88" t="str">
            <v>ALFAPEOPLE ANDINO S.A.S</v>
          </cell>
          <cell r="F88" t="str">
            <v>COP</v>
          </cell>
          <cell r="G88">
            <v>3000000</v>
          </cell>
          <cell r="H88">
            <v>1</v>
          </cell>
          <cell r="I88" t="str">
            <v>Software General</v>
          </cell>
          <cell r="J88" t="str">
            <v>Software General</v>
          </cell>
          <cell r="K88" t="str">
            <v>Software General</v>
          </cell>
          <cell r="L88" t="str">
            <v>Servicios Complementarios</v>
          </cell>
          <cell r="M88" t="str">
            <v>Instalación de Licencia o Suscripción Anual, o afines.</v>
          </cell>
          <cell r="N88" t="str">
            <v xml:space="preserve">El Proveedor debe realizar las tareas necesarias para garantizar la Instalación y el funcionamiento de los Productos Adquiridos en el Sistema Dinámico de Adquisición (ver ficha tecnica) </v>
          </cell>
          <cell r="O88" t="str">
            <v>N/A</v>
          </cell>
          <cell r="P88" t="str">
            <v>Presencial</v>
          </cell>
          <cell r="Q88" t="str">
            <v>Técnico o Tecnólogo</v>
          </cell>
          <cell r="R88" t="str">
            <v>Unidad</v>
          </cell>
          <cell r="S88">
            <v>2</v>
          </cell>
          <cell r="T88" t="str">
            <v>Categoria: Servicios Complementarios</v>
          </cell>
          <cell r="U88" t="str">
            <v>N/A</v>
          </cell>
        </row>
        <row r="89">
          <cell r="D89" t="str">
            <v>IT-SW-01-08</v>
          </cell>
          <cell r="E89" t="str">
            <v>ALFAPEOPLE ANDINO S.A.S</v>
          </cell>
          <cell r="F89" t="str">
            <v>COP</v>
          </cell>
          <cell r="G89">
            <v>3300000</v>
          </cell>
          <cell r="H89">
            <v>1</v>
          </cell>
          <cell r="I89" t="str">
            <v>Software General</v>
          </cell>
          <cell r="J89" t="str">
            <v>Software General</v>
          </cell>
          <cell r="K89" t="str">
            <v>Software General</v>
          </cell>
          <cell r="L89" t="str">
            <v>Servicios Complementarios</v>
          </cell>
          <cell r="M89" t="str">
            <v>Instalación de Licencia o Suscripción Anual, o afines.</v>
          </cell>
          <cell r="N89" t="str">
            <v xml:space="preserve">El Proveedor debe realizar las tareas necesarias para garantizar la Instalación y el funcionamiento de los Productos Adquiridos en el Sistema Dinámico de Adquisición (ver ficha tecnica) </v>
          </cell>
          <cell r="O89" t="str">
            <v>N/A</v>
          </cell>
          <cell r="P89" t="str">
            <v>Presencial</v>
          </cell>
          <cell r="Q89" t="str">
            <v>Técnico o Tecnólogo</v>
          </cell>
          <cell r="R89" t="str">
            <v>Unidad</v>
          </cell>
          <cell r="S89">
            <v>3</v>
          </cell>
          <cell r="T89" t="str">
            <v>Categoria: Servicios Complementarios</v>
          </cell>
          <cell r="U89" t="str">
            <v>N/A</v>
          </cell>
        </row>
        <row r="90">
          <cell r="D90" t="str">
            <v>IT-SW-02-01</v>
          </cell>
          <cell r="E90" t="str">
            <v>ALFAPEOPLE ANDINO S.A.S</v>
          </cell>
          <cell r="F90" t="str">
            <v>COP</v>
          </cell>
          <cell r="G90">
            <v>52000000</v>
          </cell>
          <cell r="H90">
            <v>1</v>
          </cell>
          <cell r="I90" t="str">
            <v>Software General</v>
          </cell>
          <cell r="J90" t="str">
            <v>Software General</v>
          </cell>
          <cell r="K90" t="str">
            <v>Software General</v>
          </cell>
          <cell r="L90" t="str">
            <v>Servicios Complementarios</v>
          </cell>
          <cell r="M90" t="str">
            <v>Soporte técnico en sitio</v>
          </cell>
          <cell r="N90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90" t="str">
            <v>N/A</v>
          </cell>
          <cell r="P90" t="str">
            <v>Presencial</v>
          </cell>
          <cell r="Q90" t="str">
            <v>Profesional</v>
          </cell>
          <cell r="R90" t="str">
            <v>Mes</v>
          </cell>
          <cell r="S90">
            <v>1</v>
          </cell>
          <cell r="T90" t="str">
            <v>Categoria: Servicios Complementarios</v>
          </cell>
          <cell r="U90" t="str">
            <v>N/A</v>
          </cell>
        </row>
        <row r="91">
          <cell r="D91" t="str">
            <v>IT-SW-02-02</v>
          </cell>
          <cell r="E91" t="str">
            <v>ALFAPEOPLE ANDINO S.A.S</v>
          </cell>
          <cell r="F91" t="str">
            <v>COP</v>
          </cell>
          <cell r="G91">
            <v>54000000</v>
          </cell>
          <cell r="H91">
            <v>1</v>
          </cell>
          <cell r="I91" t="str">
            <v>Software General</v>
          </cell>
          <cell r="J91" t="str">
            <v>Software General</v>
          </cell>
          <cell r="K91" t="str">
            <v>Software General</v>
          </cell>
          <cell r="L91" t="str">
            <v>Servicios Complementarios</v>
          </cell>
          <cell r="M91" t="str">
            <v>Soporte técnico en sitio</v>
          </cell>
          <cell r="N91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91" t="str">
            <v>N/A</v>
          </cell>
          <cell r="P91" t="str">
            <v>Presencial</v>
          </cell>
          <cell r="Q91" t="str">
            <v>Profesional</v>
          </cell>
          <cell r="R91" t="str">
            <v>Mes</v>
          </cell>
          <cell r="S91">
            <v>2</v>
          </cell>
          <cell r="T91" t="str">
            <v>Categoria: Servicios Complementarios</v>
          </cell>
          <cell r="U91" t="str">
            <v>N/A</v>
          </cell>
        </row>
        <row r="92">
          <cell r="D92" t="str">
            <v>IT-SW-02-03</v>
          </cell>
          <cell r="E92" t="str">
            <v>ALFAPEOPLE ANDINO S.A.S</v>
          </cell>
          <cell r="F92" t="str">
            <v>COP</v>
          </cell>
          <cell r="G92">
            <v>54000000</v>
          </cell>
          <cell r="H92">
            <v>1</v>
          </cell>
          <cell r="I92" t="str">
            <v>Software General</v>
          </cell>
          <cell r="J92" t="str">
            <v>Software General</v>
          </cell>
          <cell r="K92" t="str">
            <v>Software General</v>
          </cell>
          <cell r="L92" t="str">
            <v>Servicios Complementarios</v>
          </cell>
          <cell r="M92" t="str">
            <v>Soporte técnico en sitio</v>
          </cell>
          <cell r="N92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92" t="str">
            <v>N/A</v>
          </cell>
          <cell r="P92" t="str">
            <v>Presencial</v>
          </cell>
          <cell r="Q92" t="str">
            <v>Profesional</v>
          </cell>
          <cell r="R92" t="str">
            <v>Mes</v>
          </cell>
          <cell r="S92">
            <v>3</v>
          </cell>
          <cell r="T92" t="str">
            <v>Categoria: Servicios Complementarios</v>
          </cell>
          <cell r="U92" t="str">
            <v>N/A</v>
          </cell>
        </row>
        <row r="93">
          <cell r="D93" t="str">
            <v>IT-SW-02-04</v>
          </cell>
          <cell r="E93" t="str">
            <v>ALFAPEOPLE ANDINO S.A.S</v>
          </cell>
          <cell r="F93" t="str">
            <v>COP</v>
          </cell>
          <cell r="G93">
            <v>45000000</v>
          </cell>
          <cell r="H93">
            <v>1</v>
          </cell>
          <cell r="I93" t="str">
            <v>Software General</v>
          </cell>
          <cell r="J93" t="str">
            <v>Software General</v>
          </cell>
          <cell r="K93" t="str">
            <v>Software General</v>
          </cell>
          <cell r="L93" t="str">
            <v>Servicios Complementarios</v>
          </cell>
          <cell r="M93" t="str">
            <v>Soporte técnico en sitio</v>
          </cell>
          <cell r="N93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93" t="str">
            <v>N/A</v>
          </cell>
          <cell r="P93" t="str">
            <v>Presencial</v>
          </cell>
          <cell r="Q93" t="str">
            <v>Técnico o Tecnólogo</v>
          </cell>
          <cell r="R93" t="str">
            <v>Mes</v>
          </cell>
          <cell r="S93">
            <v>1</v>
          </cell>
          <cell r="T93" t="str">
            <v>Categoria: Servicios Complementarios</v>
          </cell>
          <cell r="U93" t="str">
            <v>N/A</v>
          </cell>
        </row>
        <row r="94">
          <cell r="D94" t="str">
            <v>IT-SW-02-05</v>
          </cell>
          <cell r="E94" t="str">
            <v>ALFAPEOPLE ANDINO S.A.S</v>
          </cell>
          <cell r="F94" t="str">
            <v>COP</v>
          </cell>
          <cell r="G94">
            <v>48000000</v>
          </cell>
          <cell r="H94">
            <v>1</v>
          </cell>
          <cell r="I94" t="str">
            <v>Software General</v>
          </cell>
          <cell r="J94" t="str">
            <v>Software General</v>
          </cell>
          <cell r="K94" t="str">
            <v>Software General</v>
          </cell>
          <cell r="L94" t="str">
            <v>Servicios Complementarios</v>
          </cell>
          <cell r="M94" t="str">
            <v>Soporte técnico en sitio</v>
          </cell>
          <cell r="N94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94" t="str">
            <v>N/A</v>
          </cell>
          <cell r="P94" t="str">
            <v>Presencial</v>
          </cell>
          <cell r="Q94" t="str">
            <v>Técnico o Tecnólogo</v>
          </cell>
          <cell r="R94" t="str">
            <v>Mes</v>
          </cell>
          <cell r="S94">
            <v>2</v>
          </cell>
          <cell r="T94" t="str">
            <v>Categoria: Servicios Complementarios</v>
          </cell>
          <cell r="U94" t="str">
            <v>N/A</v>
          </cell>
        </row>
        <row r="95">
          <cell r="D95" t="str">
            <v>IT-SW-02-06</v>
          </cell>
          <cell r="E95" t="str">
            <v>ALFAPEOPLE ANDINO S.A.S</v>
          </cell>
          <cell r="F95" t="str">
            <v>COP</v>
          </cell>
          <cell r="G95">
            <v>49000000</v>
          </cell>
          <cell r="H95">
            <v>1</v>
          </cell>
          <cell r="I95" t="str">
            <v>Software General</v>
          </cell>
          <cell r="J95" t="str">
            <v>Software General</v>
          </cell>
          <cell r="K95" t="str">
            <v>Software General</v>
          </cell>
          <cell r="L95" t="str">
            <v>Servicios Complementarios</v>
          </cell>
          <cell r="M95" t="str">
            <v>Soporte técnico en sitio</v>
          </cell>
          <cell r="N95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95" t="str">
            <v>N/A</v>
          </cell>
          <cell r="P95" t="str">
            <v>Presencial</v>
          </cell>
          <cell r="Q95" t="str">
            <v>Técnico o Tecnólogo</v>
          </cell>
          <cell r="R95" t="str">
            <v>Mes</v>
          </cell>
          <cell r="S95">
            <v>3</v>
          </cell>
          <cell r="T95" t="str">
            <v>Categoria: Servicios Complementarios</v>
          </cell>
          <cell r="U95" t="str">
            <v>N/A</v>
          </cell>
        </row>
        <row r="96">
          <cell r="D96" t="str">
            <v>IT-SW-03-01</v>
          </cell>
          <cell r="E96" t="str">
            <v>ALFAPEOPLE ANDINO S.A.S</v>
          </cell>
          <cell r="F96" t="str">
            <v>COP</v>
          </cell>
          <cell r="G96">
            <v>310000</v>
          </cell>
          <cell r="H96">
            <v>1</v>
          </cell>
          <cell r="I96" t="str">
            <v>Software General</v>
          </cell>
          <cell r="J96" t="str">
            <v>Software General</v>
          </cell>
          <cell r="K96" t="str">
            <v>Software General</v>
          </cell>
          <cell r="L96" t="str">
            <v>Servicios Complementarios</v>
          </cell>
          <cell r="M96" t="str">
            <v>Soporte técnico proactivo</v>
          </cell>
          <cell r="N96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96" t="str">
            <v>N/A</v>
          </cell>
          <cell r="P96" t="str">
            <v>Presencial</v>
          </cell>
          <cell r="Q96" t="str">
            <v>Profesional</v>
          </cell>
          <cell r="R96" t="str">
            <v>Hora</v>
          </cell>
          <cell r="S96">
            <v>1</v>
          </cell>
          <cell r="T96" t="str">
            <v>Categoria: Servicios Complementarios</v>
          </cell>
          <cell r="U96" t="str">
            <v>N/A</v>
          </cell>
        </row>
        <row r="97">
          <cell r="D97" t="str">
            <v>IT-SW-03-02</v>
          </cell>
          <cell r="E97" t="str">
            <v>ALFAPEOPLE ANDINO S.A.S</v>
          </cell>
          <cell r="F97" t="str">
            <v>COP</v>
          </cell>
          <cell r="G97">
            <v>265000</v>
          </cell>
          <cell r="H97">
            <v>1</v>
          </cell>
          <cell r="I97" t="str">
            <v>Software General</v>
          </cell>
          <cell r="J97" t="str">
            <v>Software General</v>
          </cell>
          <cell r="K97" t="str">
            <v>Software General</v>
          </cell>
          <cell r="L97" t="str">
            <v>Servicios Complementarios</v>
          </cell>
          <cell r="M97" t="str">
            <v>Soporte técnico proactivo</v>
          </cell>
          <cell r="N97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97" t="str">
            <v>N/A</v>
          </cell>
          <cell r="P97" t="str">
            <v>Remota</v>
          </cell>
          <cell r="Q97" t="str">
            <v>Profesional</v>
          </cell>
          <cell r="R97" t="str">
            <v>Hora</v>
          </cell>
          <cell r="S97" t="str">
            <v>Todas las zonas</v>
          </cell>
          <cell r="T97" t="str">
            <v>Categoria: Servicios Complementarios</v>
          </cell>
          <cell r="U97" t="str">
            <v>N/A</v>
          </cell>
        </row>
        <row r="98">
          <cell r="D98" t="str">
            <v>IT-SW-03-03</v>
          </cell>
          <cell r="E98" t="str">
            <v>ALFAPEOPLE ANDINO S.A.S</v>
          </cell>
          <cell r="F98" t="str">
            <v>COP</v>
          </cell>
          <cell r="G98">
            <v>310000</v>
          </cell>
          <cell r="H98">
            <v>1</v>
          </cell>
          <cell r="I98" t="str">
            <v>Software General</v>
          </cell>
          <cell r="J98" t="str">
            <v>Software General</v>
          </cell>
          <cell r="K98" t="str">
            <v>Software General</v>
          </cell>
          <cell r="L98" t="str">
            <v>Servicios Complementarios</v>
          </cell>
          <cell r="M98" t="str">
            <v>Soporte técnico proactivo</v>
          </cell>
          <cell r="N98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98" t="str">
            <v>N/A</v>
          </cell>
          <cell r="P98" t="str">
            <v>Presencial</v>
          </cell>
          <cell r="Q98" t="str">
            <v>Profesional</v>
          </cell>
          <cell r="R98" t="str">
            <v>Hora</v>
          </cell>
          <cell r="S98">
            <v>2</v>
          </cell>
          <cell r="T98" t="str">
            <v>Categoria: Servicios Complementarios</v>
          </cell>
          <cell r="U98" t="str">
            <v>N/A</v>
          </cell>
        </row>
        <row r="99">
          <cell r="D99" t="str">
            <v>IT-SW-03-04</v>
          </cell>
          <cell r="E99" t="str">
            <v>ALFAPEOPLE ANDINO S.A.S</v>
          </cell>
          <cell r="F99" t="str">
            <v>COP</v>
          </cell>
          <cell r="G99">
            <v>335000</v>
          </cell>
          <cell r="H99">
            <v>1</v>
          </cell>
          <cell r="I99" t="str">
            <v>Software General</v>
          </cell>
          <cell r="J99" t="str">
            <v>Software General</v>
          </cell>
          <cell r="K99" t="str">
            <v>Software General</v>
          </cell>
          <cell r="L99" t="str">
            <v>Servicios Complementarios</v>
          </cell>
          <cell r="M99" t="str">
            <v>Soporte técnico proactivo</v>
          </cell>
          <cell r="N99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99" t="str">
            <v>N/A</v>
          </cell>
          <cell r="P99" t="str">
            <v>Presencial</v>
          </cell>
          <cell r="Q99" t="str">
            <v>Profesional</v>
          </cell>
          <cell r="R99" t="str">
            <v>Hora</v>
          </cell>
          <cell r="S99">
            <v>3</v>
          </cell>
          <cell r="T99" t="str">
            <v>Categoria: Servicios Complementarios</v>
          </cell>
          <cell r="U99" t="str">
            <v>N/A</v>
          </cell>
        </row>
        <row r="100">
          <cell r="D100" t="str">
            <v>IT-SW-03-05</v>
          </cell>
          <cell r="E100" t="str">
            <v>ALFAPEOPLE ANDINO S.A.S</v>
          </cell>
          <cell r="F100" t="str">
            <v>COP</v>
          </cell>
          <cell r="G100">
            <v>250000</v>
          </cell>
          <cell r="H100">
            <v>1</v>
          </cell>
          <cell r="I100" t="str">
            <v>Software General</v>
          </cell>
          <cell r="J100" t="str">
            <v>Software General</v>
          </cell>
          <cell r="K100" t="str">
            <v>Software General</v>
          </cell>
          <cell r="L100" t="str">
            <v>Servicios Complementarios</v>
          </cell>
          <cell r="M100" t="str">
            <v>Soporte técnico proactivo</v>
          </cell>
          <cell r="N100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00" t="str">
            <v>N/A</v>
          </cell>
          <cell r="P100" t="str">
            <v>Presencial</v>
          </cell>
          <cell r="Q100" t="str">
            <v>Técnico o Tecnólogo</v>
          </cell>
          <cell r="R100" t="str">
            <v>Hora</v>
          </cell>
          <cell r="S100">
            <v>1</v>
          </cell>
          <cell r="T100" t="str">
            <v>Categoria: Servicios Complementarios</v>
          </cell>
          <cell r="U100" t="str">
            <v>N/A</v>
          </cell>
        </row>
        <row r="101">
          <cell r="D101" t="str">
            <v>IT-SW-03-06</v>
          </cell>
          <cell r="E101" t="str">
            <v>ALFAPEOPLE ANDINO S.A.S</v>
          </cell>
          <cell r="F101" t="str">
            <v>COP</v>
          </cell>
          <cell r="G101">
            <v>220000</v>
          </cell>
          <cell r="H101">
            <v>1</v>
          </cell>
          <cell r="I101" t="str">
            <v>Software General</v>
          </cell>
          <cell r="J101" t="str">
            <v>Software General</v>
          </cell>
          <cell r="K101" t="str">
            <v>Software General</v>
          </cell>
          <cell r="L101" t="str">
            <v>Servicios Complementarios</v>
          </cell>
          <cell r="M101" t="str">
            <v>Soporte técnico proactivo</v>
          </cell>
          <cell r="N101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01" t="str">
            <v>N/A</v>
          </cell>
          <cell r="P101" t="str">
            <v>Remota</v>
          </cell>
          <cell r="Q101" t="str">
            <v>Técnico o Tecnólogo</v>
          </cell>
          <cell r="R101" t="str">
            <v>Hora</v>
          </cell>
          <cell r="S101" t="str">
            <v>Todas las zonas</v>
          </cell>
          <cell r="T101" t="str">
            <v>Categoria: Servicios Complementarios</v>
          </cell>
          <cell r="U101" t="str">
            <v>N/A</v>
          </cell>
        </row>
        <row r="102">
          <cell r="D102" t="str">
            <v>IT-SW-03-07</v>
          </cell>
          <cell r="E102" t="str">
            <v>ALFAPEOPLE ANDINO S.A.S</v>
          </cell>
          <cell r="F102" t="str">
            <v>COP</v>
          </cell>
          <cell r="G102">
            <v>270000</v>
          </cell>
          <cell r="H102">
            <v>1</v>
          </cell>
          <cell r="I102" t="str">
            <v>Software General</v>
          </cell>
          <cell r="J102" t="str">
            <v>Software General</v>
          </cell>
          <cell r="K102" t="str">
            <v>Software General</v>
          </cell>
          <cell r="L102" t="str">
            <v>Servicios Complementarios</v>
          </cell>
          <cell r="M102" t="str">
            <v>Soporte técnico proactivo</v>
          </cell>
          <cell r="N102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02" t="str">
            <v>N/A</v>
          </cell>
          <cell r="P102" t="str">
            <v>Presencial</v>
          </cell>
          <cell r="Q102" t="str">
            <v>Técnico o Tecnólogo</v>
          </cell>
          <cell r="R102" t="str">
            <v>Hora</v>
          </cell>
          <cell r="S102">
            <v>2</v>
          </cell>
          <cell r="T102" t="str">
            <v>Categoria: Servicios Complementarios</v>
          </cell>
          <cell r="U102" t="str">
            <v>N/A</v>
          </cell>
        </row>
        <row r="103">
          <cell r="D103" t="str">
            <v>IT-SW-03-08</v>
          </cell>
          <cell r="E103" t="str">
            <v>ALFAPEOPLE ANDINO S.A.S</v>
          </cell>
          <cell r="F103" t="str">
            <v>COP</v>
          </cell>
          <cell r="G103">
            <v>290000</v>
          </cell>
          <cell r="H103">
            <v>1</v>
          </cell>
          <cell r="I103" t="str">
            <v>Software General</v>
          </cell>
          <cell r="J103" t="str">
            <v>Software General</v>
          </cell>
          <cell r="K103" t="str">
            <v>Software General</v>
          </cell>
          <cell r="L103" t="str">
            <v>Servicios Complementarios</v>
          </cell>
          <cell r="M103" t="str">
            <v>Soporte técnico proactivo</v>
          </cell>
          <cell r="N103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03" t="str">
            <v>N/A</v>
          </cell>
          <cell r="P103" t="str">
            <v>Presencial</v>
          </cell>
          <cell r="Q103" t="str">
            <v>Técnico o Tecnólogo</v>
          </cell>
          <cell r="R103" t="str">
            <v>Hora</v>
          </cell>
          <cell r="S103">
            <v>3</v>
          </cell>
          <cell r="T103" t="str">
            <v>Categoria: Servicios Complementarios</v>
          </cell>
          <cell r="U103" t="str">
            <v>N/A</v>
          </cell>
        </row>
        <row r="104">
          <cell r="D104" t="str">
            <v>IT-SW-04-01</v>
          </cell>
          <cell r="E104" t="str">
            <v>ALFAPEOPLE ANDINO S.A.S</v>
          </cell>
          <cell r="F104" t="str">
            <v>COP</v>
          </cell>
          <cell r="G104">
            <v>310000</v>
          </cell>
          <cell r="H104">
            <v>1</v>
          </cell>
          <cell r="I104" t="str">
            <v>Software General</v>
          </cell>
          <cell r="J104" t="str">
            <v>Software General</v>
          </cell>
          <cell r="K104" t="str">
            <v>Software General</v>
          </cell>
          <cell r="L104" t="str">
            <v>Servicios Complementarios</v>
          </cell>
          <cell r="M104" t="str">
            <v>Soporte técnico reactivo</v>
          </cell>
          <cell r="N104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04" t="str">
            <v>N/A</v>
          </cell>
          <cell r="P104" t="str">
            <v>Presencial</v>
          </cell>
          <cell r="Q104" t="str">
            <v>Profesional</v>
          </cell>
          <cell r="R104" t="str">
            <v>Hora</v>
          </cell>
          <cell r="S104">
            <v>1</v>
          </cell>
          <cell r="T104" t="str">
            <v>Categoria: Servicios Complementarios</v>
          </cell>
          <cell r="U104" t="str">
            <v>N/A</v>
          </cell>
        </row>
        <row r="105">
          <cell r="D105" t="str">
            <v>IT-SW-04-02</v>
          </cell>
          <cell r="E105" t="str">
            <v>ALFAPEOPLE ANDINO S.A.S</v>
          </cell>
          <cell r="F105" t="str">
            <v>COP</v>
          </cell>
          <cell r="G105">
            <v>265000</v>
          </cell>
          <cell r="H105">
            <v>1</v>
          </cell>
          <cell r="I105" t="str">
            <v>Software General</v>
          </cell>
          <cell r="J105" t="str">
            <v>Software General</v>
          </cell>
          <cell r="K105" t="str">
            <v>Software General</v>
          </cell>
          <cell r="L105" t="str">
            <v>Servicios Complementarios</v>
          </cell>
          <cell r="M105" t="str">
            <v>Soporte técnico reactivo</v>
          </cell>
          <cell r="N105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05" t="str">
            <v>N/A</v>
          </cell>
          <cell r="P105" t="str">
            <v>Remota</v>
          </cell>
          <cell r="Q105" t="str">
            <v>Profesional</v>
          </cell>
          <cell r="R105" t="str">
            <v>Hora</v>
          </cell>
          <cell r="S105" t="str">
            <v>Todas las zonas</v>
          </cell>
          <cell r="T105" t="str">
            <v>Categoria: Servicios Complementarios</v>
          </cell>
          <cell r="U105" t="str">
            <v>N/A</v>
          </cell>
        </row>
        <row r="106">
          <cell r="D106" t="str">
            <v>IT-SW-04-03</v>
          </cell>
          <cell r="E106" t="str">
            <v>ALFAPEOPLE ANDINO S.A.S</v>
          </cell>
          <cell r="F106" t="str">
            <v>COP</v>
          </cell>
          <cell r="G106">
            <v>310000</v>
          </cell>
          <cell r="H106">
            <v>1</v>
          </cell>
          <cell r="I106" t="str">
            <v>Software General</v>
          </cell>
          <cell r="J106" t="str">
            <v>Software General</v>
          </cell>
          <cell r="K106" t="str">
            <v>Software General</v>
          </cell>
          <cell r="L106" t="str">
            <v>Servicios Complementarios</v>
          </cell>
          <cell r="M106" t="str">
            <v>Soporte técnico reactivo</v>
          </cell>
          <cell r="N106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06" t="str">
            <v>N/A</v>
          </cell>
          <cell r="P106" t="str">
            <v>Presencial</v>
          </cell>
          <cell r="Q106" t="str">
            <v>Profesional</v>
          </cell>
          <cell r="R106" t="str">
            <v>Hora</v>
          </cell>
          <cell r="S106">
            <v>2</v>
          </cell>
          <cell r="T106" t="str">
            <v>Categoria: Servicios Complementarios</v>
          </cell>
          <cell r="U106" t="str">
            <v>N/A</v>
          </cell>
        </row>
        <row r="107">
          <cell r="D107" t="str">
            <v>IT-SW-04-04</v>
          </cell>
          <cell r="E107" t="str">
            <v>ALFAPEOPLE ANDINO S.A.S</v>
          </cell>
          <cell r="F107" t="str">
            <v>COP</v>
          </cell>
          <cell r="G107">
            <v>335000</v>
          </cell>
          <cell r="H107">
            <v>1</v>
          </cell>
          <cell r="I107" t="str">
            <v>Software General</v>
          </cell>
          <cell r="J107" t="str">
            <v>Software General</v>
          </cell>
          <cell r="K107" t="str">
            <v>Software General</v>
          </cell>
          <cell r="L107" t="str">
            <v>Servicios Complementarios</v>
          </cell>
          <cell r="M107" t="str">
            <v>Soporte técnico reactivo</v>
          </cell>
          <cell r="N107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07" t="str">
            <v>N/A</v>
          </cell>
          <cell r="P107" t="str">
            <v>Presencial</v>
          </cell>
          <cell r="Q107" t="str">
            <v>Profesional</v>
          </cell>
          <cell r="R107" t="str">
            <v>Hora</v>
          </cell>
          <cell r="S107">
            <v>3</v>
          </cell>
          <cell r="T107" t="str">
            <v>Categoria: Servicios Complementarios</v>
          </cell>
          <cell r="U107" t="str">
            <v>N/A</v>
          </cell>
        </row>
        <row r="108">
          <cell r="D108" t="str">
            <v>IT-SW-04-05</v>
          </cell>
          <cell r="E108" t="str">
            <v>ALFAPEOPLE ANDINO S.A.S</v>
          </cell>
          <cell r="F108" t="str">
            <v>COP</v>
          </cell>
          <cell r="G108">
            <v>250000</v>
          </cell>
          <cell r="H108">
            <v>1</v>
          </cell>
          <cell r="I108" t="str">
            <v>Software General</v>
          </cell>
          <cell r="J108" t="str">
            <v>Software General</v>
          </cell>
          <cell r="K108" t="str">
            <v>Software General</v>
          </cell>
          <cell r="L108" t="str">
            <v>Servicios Complementarios</v>
          </cell>
          <cell r="M108" t="str">
            <v>Soporte técnico reactivo</v>
          </cell>
          <cell r="N108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08" t="str">
            <v>N/A</v>
          </cell>
          <cell r="P108" t="str">
            <v>Presencial</v>
          </cell>
          <cell r="Q108" t="str">
            <v>Técnico o Tecnólogo</v>
          </cell>
          <cell r="R108" t="str">
            <v>Hora</v>
          </cell>
          <cell r="S108">
            <v>1</v>
          </cell>
          <cell r="T108" t="str">
            <v>Categoria: Servicios Complementarios</v>
          </cell>
          <cell r="U108" t="str">
            <v>N/A</v>
          </cell>
        </row>
        <row r="109">
          <cell r="D109" t="str">
            <v>IT-SW-04-06</v>
          </cell>
          <cell r="E109" t="str">
            <v>ALFAPEOPLE ANDINO S.A.S</v>
          </cell>
          <cell r="F109" t="str">
            <v>COP</v>
          </cell>
          <cell r="G109">
            <v>220000</v>
          </cell>
          <cell r="H109">
            <v>1</v>
          </cell>
          <cell r="I109" t="str">
            <v>Software General</v>
          </cell>
          <cell r="J109" t="str">
            <v>Software General</v>
          </cell>
          <cell r="K109" t="str">
            <v>Software General</v>
          </cell>
          <cell r="L109" t="str">
            <v>Servicios Complementarios</v>
          </cell>
          <cell r="M109" t="str">
            <v>Soporte técnico reactivo</v>
          </cell>
          <cell r="N109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09" t="str">
            <v>N/A</v>
          </cell>
          <cell r="P109" t="str">
            <v>Remota</v>
          </cell>
          <cell r="Q109" t="str">
            <v>Técnico o Tecnólogo</v>
          </cell>
          <cell r="R109" t="str">
            <v>Hora</v>
          </cell>
          <cell r="S109" t="str">
            <v>Todas las zonas</v>
          </cell>
          <cell r="T109" t="str">
            <v>Categoria: Servicios Complementarios</v>
          </cell>
          <cell r="U109" t="str">
            <v>N/A</v>
          </cell>
        </row>
        <row r="110">
          <cell r="D110" t="str">
            <v>IT-SW-04-07</v>
          </cell>
          <cell r="E110" t="str">
            <v>ALFAPEOPLE ANDINO S.A.S</v>
          </cell>
          <cell r="F110" t="str">
            <v>COP</v>
          </cell>
          <cell r="G110">
            <v>270000</v>
          </cell>
          <cell r="H110">
            <v>1</v>
          </cell>
          <cell r="I110" t="str">
            <v>Software General</v>
          </cell>
          <cell r="J110" t="str">
            <v>Software General</v>
          </cell>
          <cell r="K110" t="str">
            <v>Software General</v>
          </cell>
          <cell r="L110" t="str">
            <v>Servicios Complementarios</v>
          </cell>
          <cell r="M110" t="str">
            <v>Soporte técnico reactivo</v>
          </cell>
          <cell r="N110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10" t="str">
            <v>N/A</v>
          </cell>
          <cell r="P110" t="str">
            <v>Presencial</v>
          </cell>
          <cell r="Q110" t="str">
            <v>Técnico o Tecnólogo</v>
          </cell>
          <cell r="R110" t="str">
            <v>Hora</v>
          </cell>
          <cell r="S110">
            <v>2</v>
          </cell>
          <cell r="T110" t="str">
            <v>Categoria: Servicios Complementarios</v>
          </cell>
          <cell r="U110" t="str">
            <v>N/A</v>
          </cell>
        </row>
        <row r="111">
          <cell r="D111" t="str">
            <v>IT-SW-04-08</v>
          </cell>
          <cell r="E111" t="str">
            <v>ALFAPEOPLE ANDINO S.A.S</v>
          </cell>
          <cell r="F111" t="str">
            <v>COP</v>
          </cell>
          <cell r="G111">
            <v>290000</v>
          </cell>
          <cell r="H111">
            <v>1</v>
          </cell>
          <cell r="I111" t="str">
            <v>Software General</v>
          </cell>
          <cell r="J111" t="str">
            <v>Software General</v>
          </cell>
          <cell r="K111" t="str">
            <v>Software General</v>
          </cell>
          <cell r="L111" t="str">
            <v>Servicios Complementarios</v>
          </cell>
          <cell r="M111" t="str">
            <v>Soporte técnico reactivo</v>
          </cell>
          <cell r="N111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11" t="str">
            <v>N/A</v>
          </cell>
          <cell r="P111" t="str">
            <v>Presencial</v>
          </cell>
          <cell r="Q111" t="str">
            <v>Técnico o Tecnólogo</v>
          </cell>
          <cell r="R111" t="str">
            <v>Hora</v>
          </cell>
          <cell r="S111">
            <v>3</v>
          </cell>
          <cell r="T111" t="str">
            <v>Categoria: Servicios Complementarios</v>
          </cell>
          <cell r="U111" t="str">
            <v>N/A</v>
          </cell>
        </row>
        <row r="112">
          <cell r="D112" t="str">
            <v>IT-SW-05-01</v>
          </cell>
          <cell r="E112" t="str">
            <v>ALFAPEOPLE ANDINO S.A.S</v>
          </cell>
          <cell r="F112" t="str">
            <v>COP</v>
          </cell>
          <cell r="G112">
            <v>2070000</v>
          </cell>
          <cell r="H112">
            <v>1</v>
          </cell>
          <cell r="I112" t="str">
            <v>Software General</v>
          </cell>
          <cell r="J112" t="str">
            <v>Software General</v>
          </cell>
          <cell r="K112" t="str">
            <v>Software General</v>
          </cell>
          <cell r="L112" t="str">
            <v>Servicios Complementarios</v>
          </cell>
          <cell r="M112" t="str">
            <v>Capacitación para usuario técnico o administrador - hasta 10 Personas</v>
          </cell>
          <cell r="N112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112" t="str">
            <v>N/A</v>
          </cell>
          <cell r="P112" t="str">
            <v>Presencial</v>
          </cell>
          <cell r="Q112" t="str">
            <v>Capacitador</v>
          </cell>
          <cell r="R112" t="str">
            <v>Sesion</v>
          </cell>
          <cell r="S112">
            <v>1</v>
          </cell>
          <cell r="T112" t="str">
            <v>Categoria: Servicios Complementarios</v>
          </cell>
          <cell r="U112" t="str">
            <v>N/A</v>
          </cell>
        </row>
        <row r="113">
          <cell r="D113" t="str">
            <v>IT-SW-05-02</v>
          </cell>
          <cell r="E113" t="str">
            <v>ALFAPEOPLE ANDINO S.A.S</v>
          </cell>
          <cell r="F113" t="str">
            <v>COP</v>
          </cell>
          <cell r="G113">
            <v>1270000</v>
          </cell>
          <cell r="H113">
            <v>1</v>
          </cell>
          <cell r="I113" t="str">
            <v>Software General</v>
          </cell>
          <cell r="J113" t="str">
            <v>Software General</v>
          </cell>
          <cell r="K113" t="str">
            <v>Software General</v>
          </cell>
          <cell r="L113" t="str">
            <v>Servicios Complementarios</v>
          </cell>
          <cell r="M113" t="str">
            <v>Capacitación para usuario técnico o administrador - hasta 10 Personas</v>
          </cell>
          <cell r="N113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113" t="str">
            <v>N/A</v>
          </cell>
          <cell r="P113" t="str">
            <v>Remota</v>
          </cell>
          <cell r="Q113" t="str">
            <v>Capacitador</v>
          </cell>
          <cell r="R113" t="str">
            <v>Sesion</v>
          </cell>
          <cell r="S113" t="str">
            <v>Todas las zonas</v>
          </cell>
          <cell r="T113" t="str">
            <v>Categoria: Servicios Complementarios</v>
          </cell>
          <cell r="U113" t="str">
            <v>N/A</v>
          </cell>
        </row>
        <row r="114">
          <cell r="D114" t="str">
            <v>IT-SW-05-03</v>
          </cell>
          <cell r="E114" t="str">
            <v>ALFAPEOPLE ANDINO S.A.S</v>
          </cell>
          <cell r="F114" t="str">
            <v>COP</v>
          </cell>
          <cell r="G114">
            <v>2300000</v>
          </cell>
          <cell r="H114">
            <v>1</v>
          </cell>
          <cell r="I114" t="str">
            <v>Software General</v>
          </cell>
          <cell r="J114" t="str">
            <v>Software General</v>
          </cell>
          <cell r="K114" t="str">
            <v>Software General</v>
          </cell>
          <cell r="L114" t="str">
            <v>Servicios Complementarios</v>
          </cell>
          <cell r="M114" t="str">
            <v>Capacitación para usuario técnico o administrador - hasta 10 Personas</v>
          </cell>
          <cell r="N114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114" t="str">
            <v>N/A</v>
          </cell>
          <cell r="P114" t="str">
            <v>Presencial</v>
          </cell>
          <cell r="Q114" t="str">
            <v>Capacitador</v>
          </cell>
          <cell r="R114" t="str">
            <v>Sesion</v>
          </cell>
          <cell r="S114">
            <v>2</v>
          </cell>
          <cell r="T114" t="str">
            <v>Categoria: Servicios Complementarios</v>
          </cell>
          <cell r="U114" t="str">
            <v>N/A</v>
          </cell>
        </row>
        <row r="115">
          <cell r="D115" t="str">
            <v>IT-SW-05-04</v>
          </cell>
          <cell r="E115" t="str">
            <v>ALFAPEOPLE ANDINO S.A.S</v>
          </cell>
          <cell r="F115" t="str">
            <v>COP</v>
          </cell>
          <cell r="G115">
            <v>2540000</v>
          </cell>
          <cell r="H115">
            <v>1</v>
          </cell>
          <cell r="I115" t="str">
            <v>Software General</v>
          </cell>
          <cell r="J115" t="str">
            <v>Software General</v>
          </cell>
          <cell r="K115" t="str">
            <v>Software General</v>
          </cell>
          <cell r="L115" t="str">
            <v>Servicios Complementarios</v>
          </cell>
          <cell r="M115" t="str">
            <v>Capacitación para usuario técnico o administrador - hasta 10 Personas</v>
          </cell>
          <cell r="N115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115" t="str">
            <v>N/A</v>
          </cell>
          <cell r="P115" t="str">
            <v>Presencial</v>
          </cell>
          <cell r="Q115" t="str">
            <v>Capacitador</v>
          </cell>
          <cell r="R115" t="str">
            <v>Sesion</v>
          </cell>
          <cell r="S115">
            <v>3</v>
          </cell>
          <cell r="T115" t="str">
            <v>Categoria: Servicios Complementarios</v>
          </cell>
          <cell r="U115" t="str">
            <v>N/A</v>
          </cell>
        </row>
        <row r="116">
          <cell r="D116" t="str">
            <v>IT-SW-06-01</v>
          </cell>
          <cell r="E116" t="str">
            <v>ALFAPEOPLE ANDINO S.A.S</v>
          </cell>
          <cell r="F116" t="str">
            <v>COP</v>
          </cell>
          <cell r="G116">
            <v>2300000</v>
          </cell>
          <cell r="H116">
            <v>1</v>
          </cell>
          <cell r="I116" t="str">
            <v>Software General</v>
          </cell>
          <cell r="J116" t="str">
            <v>Software General</v>
          </cell>
          <cell r="K116" t="str">
            <v>Software General</v>
          </cell>
          <cell r="L116" t="str">
            <v>Servicios Complementarios</v>
          </cell>
          <cell r="M116" t="str">
            <v>Capacitación para usuario técnico o administrador hasta 20 Personas</v>
          </cell>
          <cell r="N116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116" t="str">
            <v>N/A</v>
          </cell>
          <cell r="P116" t="str">
            <v>Presencial</v>
          </cell>
          <cell r="Q116" t="str">
            <v>Capacitador</v>
          </cell>
          <cell r="R116" t="str">
            <v>Sesion</v>
          </cell>
          <cell r="S116">
            <v>1</v>
          </cell>
          <cell r="T116" t="str">
            <v>Categoria: Servicios Complementarios</v>
          </cell>
          <cell r="U116" t="str">
            <v>N/A</v>
          </cell>
        </row>
        <row r="117">
          <cell r="D117" t="str">
            <v>IT-SW-06-02</v>
          </cell>
          <cell r="E117" t="str">
            <v>ALFAPEOPLE ANDINO S.A.S</v>
          </cell>
          <cell r="F117" t="str">
            <v>COP</v>
          </cell>
          <cell r="G117">
            <v>1510000</v>
          </cell>
          <cell r="H117">
            <v>1</v>
          </cell>
          <cell r="I117" t="str">
            <v>Software General</v>
          </cell>
          <cell r="J117" t="str">
            <v>Software General</v>
          </cell>
          <cell r="K117" t="str">
            <v>Software General</v>
          </cell>
          <cell r="L117" t="str">
            <v>Servicios Complementarios</v>
          </cell>
          <cell r="M117" t="str">
            <v>Capacitación para usuario técnico o administrador hasta 20 Personas</v>
          </cell>
          <cell r="N117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117" t="str">
            <v>N/A</v>
          </cell>
          <cell r="P117" t="str">
            <v>Remota</v>
          </cell>
          <cell r="Q117" t="str">
            <v>Capacitador</v>
          </cell>
          <cell r="R117" t="str">
            <v>Sesion</v>
          </cell>
          <cell r="S117" t="str">
            <v>Todas las zonas</v>
          </cell>
          <cell r="T117" t="str">
            <v>Categoria: Servicios Complementarios</v>
          </cell>
          <cell r="U117" t="str">
            <v>N/A</v>
          </cell>
        </row>
        <row r="118">
          <cell r="D118" t="str">
            <v>IT-SW-06-03</v>
          </cell>
          <cell r="E118" t="str">
            <v>ALFAPEOPLE ANDINO S.A.S</v>
          </cell>
          <cell r="F118" t="str">
            <v>COP</v>
          </cell>
          <cell r="G118">
            <v>2630000</v>
          </cell>
          <cell r="H118">
            <v>1</v>
          </cell>
          <cell r="I118" t="str">
            <v>Software General</v>
          </cell>
          <cell r="J118" t="str">
            <v>Software General</v>
          </cell>
          <cell r="K118" t="str">
            <v>Software General</v>
          </cell>
          <cell r="L118" t="str">
            <v>Servicios Complementarios</v>
          </cell>
          <cell r="M118" t="str">
            <v>Capacitación para usuario técnico o administrador hasta 20 Personas</v>
          </cell>
          <cell r="N118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118" t="str">
            <v>N/A</v>
          </cell>
          <cell r="P118" t="str">
            <v>Presencial</v>
          </cell>
          <cell r="Q118" t="str">
            <v>Capacitador</v>
          </cell>
          <cell r="R118" t="str">
            <v>Sesion</v>
          </cell>
          <cell r="S118">
            <v>2</v>
          </cell>
          <cell r="T118" t="str">
            <v>Categoria: Servicios Complementarios</v>
          </cell>
          <cell r="U118" t="str">
            <v>N/A</v>
          </cell>
        </row>
        <row r="119">
          <cell r="D119" t="str">
            <v>IT-SW-06-04</v>
          </cell>
          <cell r="E119" t="str">
            <v>ALFAPEOPLE ANDINO S.A.S</v>
          </cell>
          <cell r="F119" t="str">
            <v>COP</v>
          </cell>
          <cell r="G119">
            <v>2870000</v>
          </cell>
          <cell r="H119">
            <v>1</v>
          </cell>
          <cell r="I119" t="str">
            <v>Software General</v>
          </cell>
          <cell r="J119" t="str">
            <v>Software General</v>
          </cell>
          <cell r="K119" t="str">
            <v>Software General</v>
          </cell>
          <cell r="L119" t="str">
            <v>Servicios Complementarios</v>
          </cell>
          <cell r="M119" t="str">
            <v>Capacitación para usuario técnico o administrador hasta 20 Personas</v>
          </cell>
          <cell r="N119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119" t="str">
            <v>N/A</v>
          </cell>
          <cell r="P119" t="str">
            <v>Presencial</v>
          </cell>
          <cell r="Q119" t="str">
            <v>Capacitador</v>
          </cell>
          <cell r="R119" t="str">
            <v>Sesion</v>
          </cell>
          <cell r="S119">
            <v>3</v>
          </cell>
          <cell r="T119" t="str">
            <v>Categoria: Servicios Complementarios</v>
          </cell>
          <cell r="U119" t="str">
            <v>N/A</v>
          </cell>
        </row>
        <row r="120">
          <cell r="D120" t="str">
            <v>IT-SW-07-01</v>
          </cell>
          <cell r="E120" t="str">
            <v>ALFAPEOPLE ANDINO S.A.S</v>
          </cell>
          <cell r="F120" t="str">
            <v>COP</v>
          </cell>
          <cell r="G120">
            <v>2070000</v>
          </cell>
          <cell r="H120">
            <v>1</v>
          </cell>
          <cell r="I120" t="str">
            <v>Software General</v>
          </cell>
          <cell r="J120" t="str">
            <v>Software General</v>
          </cell>
          <cell r="K120" t="str">
            <v>Software General</v>
          </cell>
          <cell r="L120" t="str">
            <v>Servicios Complementarios</v>
          </cell>
          <cell r="M120" t="str">
            <v>Capacitación para usuario final - hasta 10 Personas</v>
          </cell>
          <cell r="N120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120" t="str">
            <v>N/A</v>
          </cell>
          <cell r="P120" t="str">
            <v>Presencial</v>
          </cell>
          <cell r="Q120" t="str">
            <v>Capacitador</v>
          </cell>
          <cell r="R120" t="str">
            <v>Sesion</v>
          </cell>
          <cell r="S120">
            <v>1</v>
          </cell>
          <cell r="T120" t="str">
            <v>Categoria: Servicios Complementarios</v>
          </cell>
          <cell r="U120" t="str">
            <v>N/A</v>
          </cell>
        </row>
        <row r="121">
          <cell r="D121" t="str">
            <v>IT-SW-07-02</v>
          </cell>
          <cell r="E121" t="str">
            <v>ALFAPEOPLE ANDINO S.A.S</v>
          </cell>
          <cell r="F121" t="str">
            <v>COP</v>
          </cell>
          <cell r="G121">
            <v>1270000</v>
          </cell>
          <cell r="H121">
            <v>1</v>
          </cell>
          <cell r="I121" t="str">
            <v>Software General</v>
          </cell>
          <cell r="J121" t="str">
            <v>Software General</v>
          </cell>
          <cell r="K121" t="str">
            <v>Software General</v>
          </cell>
          <cell r="L121" t="str">
            <v>Servicios Complementarios</v>
          </cell>
          <cell r="M121" t="str">
            <v>Capacitación para usuario final - hasta 10 Personas</v>
          </cell>
          <cell r="N121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121" t="str">
            <v>N/A</v>
          </cell>
          <cell r="P121" t="str">
            <v>Remota</v>
          </cell>
          <cell r="Q121" t="str">
            <v>Capacitador</v>
          </cell>
          <cell r="R121" t="str">
            <v>Sesion</v>
          </cell>
          <cell r="S121" t="str">
            <v>Todas las zonas</v>
          </cell>
          <cell r="T121" t="str">
            <v>Categoria: Servicios Complementarios</v>
          </cell>
          <cell r="U121" t="str">
            <v>N/A</v>
          </cell>
        </row>
        <row r="122">
          <cell r="D122" t="str">
            <v>IT-SW-07-03</v>
          </cell>
          <cell r="E122" t="str">
            <v>ALFAPEOPLE ANDINO S.A.S</v>
          </cell>
          <cell r="F122" t="str">
            <v>COP</v>
          </cell>
          <cell r="G122">
            <v>2300000</v>
          </cell>
          <cell r="H122">
            <v>1</v>
          </cell>
          <cell r="I122" t="str">
            <v>Software General</v>
          </cell>
          <cell r="J122" t="str">
            <v>Software General</v>
          </cell>
          <cell r="K122" t="str">
            <v>Software General</v>
          </cell>
          <cell r="L122" t="str">
            <v>Servicios Complementarios</v>
          </cell>
          <cell r="M122" t="str">
            <v>Capacitación para usuario final - hasta 10 Personas</v>
          </cell>
          <cell r="N122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122" t="str">
            <v>N/A</v>
          </cell>
          <cell r="P122" t="str">
            <v>Presencial</v>
          </cell>
          <cell r="Q122" t="str">
            <v>Capacitador</v>
          </cell>
          <cell r="R122" t="str">
            <v>Sesion</v>
          </cell>
          <cell r="S122">
            <v>2</v>
          </cell>
          <cell r="T122" t="str">
            <v>Categoria: Servicios Complementarios</v>
          </cell>
          <cell r="U122" t="str">
            <v>N/A</v>
          </cell>
        </row>
        <row r="123">
          <cell r="D123" t="str">
            <v>IT-SW-07-04</v>
          </cell>
          <cell r="E123" t="str">
            <v>ALFAPEOPLE ANDINO S.A.S</v>
          </cell>
          <cell r="F123" t="str">
            <v>COP</v>
          </cell>
          <cell r="G123">
            <v>2540000</v>
          </cell>
          <cell r="H123">
            <v>1</v>
          </cell>
          <cell r="I123" t="str">
            <v>Software General</v>
          </cell>
          <cell r="J123" t="str">
            <v>Software General</v>
          </cell>
          <cell r="K123" t="str">
            <v>Software General</v>
          </cell>
          <cell r="L123" t="str">
            <v>Servicios Complementarios</v>
          </cell>
          <cell r="M123" t="str">
            <v>Capacitación para usuario final - hasta 10 Personas</v>
          </cell>
          <cell r="N123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123" t="str">
            <v>N/A</v>
          </cell>
          <cell r="P123" t="str">
            <v>Presencial</v>
          </cell>
          <cell r="Q123" t="str">
            <v>Capacitador</v>
          </cell>
          <cell r="R123" t="str">
            <v>Sesion</v>
          </cell>
          <cell r="S123">
            <v>3</v>
          </cell>
          <cell r="T123" t="str">
            <v>Categoria: Servicios Complementarios</v>
          </cell>
          <cell r="U123" t="str">
            <v>N/A</v>
          </cell>
        </row>
        <row r="124">
          <cell r="D124" t="str">
            <v>IT-SW-08-01</v>
          </cell>
          <cell r="E124" t="str">
            <v>ALFAPEOPLE ANDINO S.A.S</v>
          </cell>
          <cell r="F124" t="str">
            <v>COP</v>
          </cell>
          <cell r="G124">
            <v>2400000</v>
          </cell>
          <cell r="H124">
            <v>1</v>
          </cell>
          <cell r="I124" t="str">
            <v>Software General</v>
          </cell>
          <cell r="J124" t="str">
            <v>Software General</v>
          </cell>
          <cell r="K124" t="str">
            <v>Software General</v>
          </cell>
          <cell r="L124" t="str">
            <v>Servicios Complementarios</v>
          </cell>
          <cell r="M124" t="str">
            <v>Capacitación para usuario final  hasta 20 Personas</v>
          </cell>
          <cell r="N124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124" t="str">
            <v>N/A</v>
          </cell>
          <cell r="P124" t="str">
            <v>Presencial</v>
          </cell>
          <cell r="Q124" t="str">
            <v>Capacitador</v>
          </cell>
          <cell r="R124" t="str">
            <v>Sesion</v>
          </cell>
          <cell r="S124">
            <v>1</v>
          </cell>
          <cell r="T124" t="str">
            <v>Categoria: Servicios Complementarios</v>
          </cell>
          <cell r="U124" t="str">
            <v>N/A</v>
          </cell>
        </row>
        <row r="125">
          <cell r="D125" t="str">
            <v>IT-SW-08-02</v>
          </cell>
          <cell r="E125" t="str">
            <v>ALFAPEOPLE ANDINO S.A.S</v>
          </cell>
          <cell r="F125" t="str">
            <v>COP</v>
          </cell>
          <cell r="G125">
            <v>1510000</v>
          </cell>
          <cell r="H125">
            <v>1</v>
          </cell>
          <cell r="I125" t="str">
            <v>Software General</v>
          </cell>
          <cell r="J125" t="str">
            <v>Software General</v>
          </cell>
          <cell r="K125" t="str">
            <v>Software General</v>
          </cell>
          <cell r="L125" t="str">
            <v>Servicios Complementarios</v>
          </cell>
          <cell r="M125" t="str">
            <v>Capacitación para usuario final  hasta 20 Personas</v>
          </cell>
          <cell r="N125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125" t="str">
            <v>N/A</v>
          </cell>
          <cell r="P125" t="str">
            <v>Remota</v>
          </cell>
          <cell r="Q125" t="str">
            <v>Capacitador</v>
          </cell>
          <cell r="R125" t="str">
            <v>Sesion</v>
          </cell>
          <cell r="S125" t="str">
            <v>Todas las zonas</v>
          </cell>
          <cell r="T125" t="str">
            <v>Categoria: Servicios Complementarios</v>
          </cell>
          <cell r="U125" t="str">
            <v>N/A</v>
          </cell>
        </row>
        <row r="126">
          <cell r="D126" t="str">
            <v>IT-SW-08-03</v>
          </cell>
          <cell r="E126" t="str">
            <v>ALFAPEOPLE ANDINO S.A.S</v>
          </cell>
          <cell r="F126" t="str">
            <v>COP</v>
          </cell>
          <cell r="G126">
            <v>2630000</v>
          </cell>
          <cell r="H126">
            <v>1</v>
          </cell>
          <cell r="I126" t="str">
            <v>Software General</v>
          </cell>
          <cell r="J126" t="str">
            <v>Software General</v>
          </cell>
          <cell r="K126" t="str">
            <v>Software General</v>
          </cell>
          <cell r="L126" t="str">
            <v>Servicios Complementarios</v>
          </cell>
          <cell r="M126" t="str">
            <v>Capacitación para usuario final  hasta 20 Personas</v>
          </cell>
          <cell r="N126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126" t="str">
            <v>N/A</v>
          </cell>
          <cell r="P126" t="str">
            <v>Presencial</v>
          </cell>
          <cell r="Q126" t="str">
            <v>Capacitador</v>
          </cell>
          <cell r="R126" t="str">
            <v>Sesion</v>
          </cell>
          <cell r="S126">
            <v>2</v>
          </cell>
          <cell r="T126" t="str">
            <v>Categoria: Servicios Complementarios</v>
          </cell>
          <cell r="U126" t="str">
            <v>N/A</v>
          </cell>
        </row>
        <row r="127">
          <cell r="D127" t="str">
            <v>IT-SW-08-04</v>
          </cell>
          <cell r="E127" t="str">
            <v>ALFAPEOPLE ANDINO S.A.S</v>
          </cell>
          <cell r="F127" t="str">
            <v>COP</v>
          </cell>
          <cell r="G127">
            <v>2870000</v>
          </cell>
          <cell r="H127">
            <v>1</v>
          </cell>
          <cell r="I127" t="str">
            <v>Software General</v>
          </cell>
          <cell r="J127" t="str">
            <v>Software General</v>
          </cell>
          <cell r="K127" t="str">
            <v>Software General</v>
          </cell>
          <cell r="L127" t="str">
            <v>Servicios Complementarios</v>
          </cell>
          <cell r="M127" t="str">
            <v>Capacitación para usuario final  hasta 20 Personas</v>
          </cell>
          <cell r="N127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127" t="str">
            <v>N/A</v>
          </cell>
          <cell r="P127" t="str">
            <v>Presencial</v>
          </cell>
          <cell r="Q127" t="str">
            <v>Capacitador</v>
          </cell>
          <cell r="R127" t="str">
            <v>Sesion</v>
          </cell>
          <cell r="S127">
            <v>3</v>
          </cell>
          <cell r="T127" t="str">
            <v>Categoria: Servicios Complementarios</v>
          </cell>
          <cell r="U127" t="str">
            <v>N/A</v>
          </cell>
        </row>
        <row r="128">
          <cell r="D128" t="str">
            <v>IT-SW-09-01</v>
          </cell>
          <cell r="E128" t="str">
            <v>ALFAPEOPLE ANDINO S.A.S</v>
          </cell>
          <cell r="F128" t="str">
            <v>COP</v>
          </cell>
          <cell r="G128">
            <v>310000</v>
          </cell>
          <cell r="H128">
            <v>1</v>
          </cell>
          <cell r="I128" t="str">
            <v>Software General</v>
          </cell>
          <cell r="J128" t="str">
            <v>Software General</v>
          </cell>
          <cell r="K128" t="str">
            <v>Software General</v>
          </cell>
          <cell r="L128" t="str">
            <v>Servicios Complementarios</v>
          </cell>
          <cell r="M128" t="str">
            <v xml:space="preserve">Configuración y parametrización de los Productos </v>
          </cell>
          <cell r="N128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28" t="str">
            <v>N/A</v>
          </cell>
          <cell r="P128" t="str">
            <v>Presencial</v>
          </cell>
          <cell r="Q128" t="str">
            <v>Profesional</v>
          </cell>
          <cell r="R128" t="str">
            <v>Hora</v>
          </cell>
          <cell r="S128">
            <v>1</v>
          </cell>
          <cell r="T128" t="str">
            <v>Categoria: Servicios Complementarios</v>
          </cell>
          <cell r="U128" t="str">
            <v>N/A</v>
          </cell>
        </row>
        <row r="129">
          <cell r="D129" t="str">
            <v>IT-SW-09-02</v>
          </cell>
          <cell r="E129" t="str">
            <v>ALFAPEOPLE ANDINO S.A.S</v>
          </cell>
          <cell r="F129" t="str">
            <v>COP</v>
          </cell>
          <cell r="G129">
            <v>265000</v>
          </cell>
          <cell r="H129">
            <v>1</v>
          </cell>
          <cell r="I129" t="str">
            <v>Software General</v>
          </cell>
          <cell r="J129" t="str">
            <v>Software General</v>
          </cell>
          <cell r="K129" t="str">
            <v>Software General</v>
          </cell>
          <cell r="L129" t="str">
            <v>Servicios Complementarios</v>
          </cell>
          <cell r="M129" t="str">
            <v xml:space="preserve">Configuración y parametrización de los Productos </v>
          </cell>
          <cell r="N129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29" t="str">
            <v>N/A</v>
          </cell>
          <cell r="P129" t="str">
            <v>Remota</v>
          </cell>
          <cell r="Q129" t="str">
            <v>Profesional</v>
          </cell>
          <cell r="R129" t="str">
            <v>Hora</v>
          </cell>
          <cell r="S129" t="str">
            <v>Todas las zonas</v>
          </cell>
          <cell r="T129" t="str">
            <v>Categoria: Servicios Complementarios</v>
          </cell>
          <cell r="U129" t="str">
            <v>N/A</v>
          </cell>
        </row>
        <row r="130">
          <cell r="D130" t="str">
            <v>IT-SW-09-03</v>
          </cell>
          <cell r="E130" t="str">
            <v>ALFAPEOPLE ANDINO S.A.S</v>
          </cell>
          <cell r="F130" t="str">
            <v>COP</v>
          </cell>
          <cell r="G130">
            <v>330000</v>
          </cell>
          <cell r="H130">
            <v>1</v>
          </cell>
          <cell r="I130" t="str">
            <v>Software General</v>
          </cell>
          <cell r="J130" t="str">
            <v>Software General</v>
          </cell>
          <cell r="K130" t="str">
            <v>Software General</v>
          </cell>
          <cell r="L130" t="str">
            <v>Servicios Complementarios</v>
          </cell>
          <cell r="M130" t="str">
            <v xml:space="preserve">Configuración y parametrización de los Productos </v>
          </cell>
          <cell r="N130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30" t="str">
            <v>N/A</v>
          </cell>
          <cell r="P130" t="str">
            <v>Presencial</v>
          </cell>
          <cell r="Q130" t="str">
            <v>Profesional</v>
          </cell>
          <cell r="R130" t="str">
            <v>Hora</v>
          </cell>
          <cell r="S130">
            <v>2</v>
          </cell>
          <cell r="T130" t="str">
            <v>Categoria: Servicios Complementarios</v>
          </cell>
          <cell r="U130" t="str">
            <v>N/A</v>
          </cell>
        </row>
        <row r="131">
          <cell r="D131" t="str">
            <v>IT-SW-09-04</v>
          </cell>
          <cell r="E131" t="str">
            <v>ALFAPEOPLE ANDINO S.A.S</v>
          </cell>
          <cell r="F131" t="str">
            <v>COP</v>
          </cell>
          <cell r="G131">
            <v>350000</v>
          </cell>
          <cell r="H131">
            <v>1</v>
          </cell>
          <cell r="I131" t="str">
            <v>Software General</v>
          </cell>
          <cell r="J131" t="str">
            <v>Software General</v>
          </cell>
          <cell r="K131" t="str">
            <v>Software General</v>
          </cell>
          <cell r="L131" t="str">
            <v>Servicios Complementarios</v>
          </cell>
          <cell r="M131" t="str">
            <v xml:space="preserve">Configuración y parametrización de los Productos </v>
          </cell>
          <cell r="N131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31" t="str">
            <v>N/A</v>
          </cell>
          <cell r="P131" t="str">
            <v>Presencial</v>
          </cell>
          <cell r="Q131" t="str">
            <v>Profesional</v>
          </cell>
          <cell r="R131" t="str">
            <v>Hora</v>
          </cell>
          <cell r="S131">
            <v>3</v>
          </cell>
          <cell r="T131" t="str">
            <v>Categoria: Servicios Complementarios</v>
          </cell>
          <cell r="U131" t="str">
            <v>N/A</v>
          </cell>
        </row>
        <row r="132">
          <cell r="D132" t="str">
            <v>IT-SW-09-05</v>
          </cell>
          <cell r="E132" t="str">
            <v>ALFAPEOPLE ANDINO S.A.S</v>
          </cell>
          <cell r="F132" t="str">
            <v>COP</v>
          </cell>
          <cell r="G132">
            <v>341000</v>
          </cell>
          <cell r="H132">
            <v>1</v>
          </cell>
          <cell r="I132" t="str">
            <v>Software General</v>
          </cell>
          <cell r="J132" t="str">
            <v>Software General</v>
          </cell>
          <cell r="K132" t="str">
            <v>Software General</v>
          </cell>
          <cell r="L132" t="str">
            <v>Servicios Complementarios</v>
          </cell>
          <cell r="M132" t="str">
            <v xml:space="preserve">Configuración y parametrización de los Productos </v>
          </cell>
          <cell r="N132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32" t="str">
            <v>N/A</v>
          </cell>
          <cell r="P132" t="str">
            <v>Presencial</v>
          </cell>
          <cell r="Q132" t="str">
            <v>Técnico o Tecnólogo</v>
          </cell>
          <cell r="R132" t="str">
            <v>Hora</v>
          </cell>
          <cell r="S132">
            <v>1</v>
          </cell>
          <cell r="T132" t="str">
            <v>Categoria: Servicios Complementarios</v>
          </cell>
          <cell r="U132" t="str">
            <v>N/A</v>
          </cell>
        </row>
        <row r="133">
          <cell r="D133" t="str">
            <v>IT-SW-09-06</v>
          </cell>
          <cell r="E133" t="str">
            <v>ALFAPEOPLE ANDINO S.A.S</v>
          </cell>
          <cell r="F133" t="str">
            <v>COP</v>
          </cell>
          <cell r="G133">
            <v>291500</v>
          </cell>
          <cell r="H133">
            <v>1</v>
          </cell>
          <cell r="I133" t="str">
            <v>Software General</v>
          </cell>
          <cell r="J133" t="str">
            <v>Software General</v>
          </cell>
          <cell r="K133" t="str">
            <v>Software General</v>
          </cell>
          <cell r="L133" t="str">
            <v>Servicios Complementarios</v>
          </cell>
          <cell r="M133" t="str">
            <v xml:space="preserve">Configuración y parametrización de los Productos </v>
          </cell>
          <cell r="N133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33" t="str">
            <v>N/A</v>
          </cell>
          <cell r="P133" t="str">
            <v>Remota</v>
          </cell>
          <cell r="Q133" t="str">
            <v>Técnico o Tecnólogo</v>
          </cell>
          <cell r="R133" t="str">
            <v>Hora</v>
          </cell>
          <cell r="S133" t="str">
            <v>Todas las zonas</v>
          </cell>
          <cell r="T133" t="str">
            <v>Categoria: Servicios Complementarios</v>
          </cell>
          <cell r="U133" t="str">
            <v>N/A</v>
          </cell>
        </row>
        <row r="134">
          <cell r="D134" t="str">
            <v>IT-SW-09-07</v>
          </cell>
          <cell r="E134" t="str">
            <v>ALFAPEOPLE ANDINO S.A.S</v>
          </cell>
          <cell r="F134" t="str">
            <v>COP</v>
          </cell>
          <cell r="G134">
            <v>341000</v>
          </cell>
          <cell r="H134">
            <v>1</v>
          </cell>
          <cell r="I134" t="str">
            <v>Software General</v>
          </cell>
          <cell r="J134" t="str">
            <v>Software General</v>
          </cell>
          <cell r="K134" t="str">
            <v>Software General</v>
          </cell>
          <cell r="L134" t="str">
            <v>Servicios Complementarios</v>
          </cell>
          <cell r="M134" t="str">
            <v xml:space="preserve">Configuración y parametrización de los Productos </v>
          </cell>
          <cell r="N134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34" t="str">
            <v>N/A</v>
          </cell>
          <cell r="P134" t="str">
            <v>Presencial</v>
          </cell>
          <cell r="Q134" t="str">
            <v>Técnico o Tecnólogo</v>
          </cell>
          <cell r="R134" t="str">
            <v>Hora</v>
          </cell>
          <cell r="S134">
            <v>2</v>
          </cell>
          <cell r="T134" t="str">
            <v>Categoria: Servicios Complementarios</v>
          </cell>
          <cell r="U134" t="str">
            <v>N/A</v>
          </cell>
        </row>
        <row r="135">
          <cell r="D135" t="str">
            <v>IT-SW-09-08</v>
          </cell>
          <cell r="E135" t="str">
            <v>ALFAPEOPLE ANDINO S.A.S</v>
          </cell>
          <cell r="F135" t="str">
            <v>COP</v>
          </cell>
          <cell r="G135">
            <v>352000</v>
          </cell>
          <cell r="H135">
            <v>1</v>
          </cell>
          <cell r="I135" t="str">
            <v>Software General</v>
          </cell>
          <cell r="J135" t="str">
            <v>Software General</v>
          </cell>
          <cell r="K135" t="str">
            <v>Software General</v>
          </cell>
          <cell r="L135" t="str">
            <v>Servicios Complementarios</v>
          </cell>
          <cell r="M135" t="str">
            <v xml:space="preserve">Configuración y parametrización de los Productos </v>
          </cell>
          <cell r="N135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35" t="str">
            <v>N/A</v>
          </cell>
          <cell r="P135" t="str">
            <v>Presencial</v>
          </cell>
          <cell r="Q135" t="str">
            <v>Técnico o Tecnólogo</v>
          </cell>
          <cell r="R135" t="str">
            <v>Hora</v>
          </cell>
          <cell r="S135">
            <v>3</v>
          </cell>
          <cell r="T135" t="str">
            <v>Categoria: Servicios Complementarios</v>
          </cell>
          <cell r="U135" t="str">
            <v>N/A</v>
          </cell>
        </row>
        <row r="136">
          <cell r="D136" t="str">
            <v>IT-SW-10-01</v>
          </cell>
          <cell r="E136" t="str">
            <v>ALFAPEOPLE ANDINO S.A.S</v>
          </cell>
          <cell r="F136" t="str">
            <v>COP</v>
          </cell>
          <cell r="G136">
            <v>290000</v>
          </cell>
          <cell r="H136">
            <v>1</v>
          </cell>
          <cell r="I136" t="str">
            <v>Software General</v>
          </cell>
          <cell r="J136" t="str">
            <v>Software General</v>
          </cell>
          <cell r="K136" t="str">
            <v>Software General</v>
          </cell>
          <cell r="L136" t="str">
            <v>Servicios Complementarios</v>
          </cell>
          <cell r="M136" t="str">
            <v>Migración de información por volumen de datos almacenados</v>
          </cell>
          <cell r="N136" t="str">
            <v>El Proveedor debe llevar a cabo la migración de información desde el sistema original de la Entidad Compradora al Producto definido en el evento de cotización (ver ficha tecnica)</v>
          </cell>
          <cell r="O136" t="str">
            <v>N/A</v>
          </cell>
          <cell r="P136" t="str">
            <v>Presencial</v>
          </cell>
          <cell r="Q136" t="str">
            <v>Profesional</v>
          </cell>
          <cell r="R136" t="str">
            <v>GB</v>
          </cell>
          <cell r="S136">
            <v>1</v>
          </cell>
          <cell r="T136" t="str">
            <v>Categoria: Servicios Complementarios</v>
          </cell>
          <cell r="U136" t="str">
            <v>N/A</v>
          </cell>
        </row>
        <row r="137">
          <cell r="D137" t="str">
            <v>IT-SW-10-02</v>
          </cell>
          <cell r="E137" t="str">
            <v>ALFAPEOPLE ANDINO S.A.S</v>
          </cell>
          <cell r="F137" t="str">
            <v>COP</v>
          </cell>
          <cell r="G137">
            <v>265000</v>
          </cell>
          <cell r="H137">
            <v>1</v>
          </cell>
          <cell r="I137" t="str">
            <v>Software General</v>
          </cell>
          <cell r="J137" t="str">
            <v>Software General</v>
          </cell>
          <cell r="K137" t="str">
            <v>Software General</v>
          </cell>
          <cell r="L137" t="str">
            <v>Servicios Complementarios</v>
          </cell>
          <cell r="M137" t="str">
            <v>Migración de información por volumen de datos almacenados</v>
          </cell>
          <cell r="N137" t="str">
            <v>El Proveedor debe llevar a cabo la migración de información desde el sistema original de la Entidad Compradora al Producto definido en el evento de cotización (ver ficha tecnica)</v>
          </cell>
          <cell r="O137" t="str">
            <v>N/A</v>
          </cell>
          <cell r="P137" t="str">
            <v>Remota</v>
          </cell>
          <cell r="Q137" t="str">
            <v>Profesional</v>
          </cell>
          <cell r="R137" t="str">
            <v>GB</v>
          </cell>
          <cell r="S137" t="str">
            <v>Todas las zonas</v>
          </cell>
          <cell r="T137" t="str">
            <v>Categoria: Servicios Complementarios</v>
          </cell>
          <cell r="U137" t="str">
            <v>N/A</v>
          </cell>
        </row>
        <row r="138">
          <cell r="D138" t="str">
            <v>IT-SW-10-03</v>
          </cell>
          <cell r="E138" t="str">
            <v>ALFAPEOPLE ANDINO S.A.S</v>
          </cell>
          <cell r="F138" t="str">
            <v>COP</v>
          </cell>
          <cell r="G138">
            <v>340000</v>
          </cell>
          <cell r="H138">
            <v>1</v>
          </cell>
          <cell r="I138" t="str">
            <v>Software General</v>
          </cell>
          <cell r="J138" t="str">
            <v>Software General</v>
          </cell>
          <cell r="K138" t="str">
            <v>Software General</v>
          </cell>
          <cell r="L138" t="str">
            <v>Servicios Complementarios</v>
          </cell>
          <cell r="M138" t="str">
            <v>Migración de información por volumen de datos almacenados</v>
          </cell>
          <cell r="N138" t="str">
            <v>El Proveedor debe llevar a cabo la migración de información desde el sistema original de la Entidad Compradora al Producto definido en el evento de cotización (ver ficha tecnica)</v>
          </cell>
          <cell r="O138" t="str">
            <v>N/A</v>
          </cell>
          <cell r="P138" t="str">
            <v>Presencial</v>
          </cell>
          <cell r="Q138" t="str">
            <v>Profesional</v>
          </cell>
          <cell r="R138" t="str">
            <v>GB</v>
          </cell>
          <cell r="S138">
            <v>2</v>
          </cell>
          <cell r="T138" t="str">
            <v>Categoria: Servicios Complementarios</v>
          </cell>
          <cell r="U138" t="str">
            <v>N/A</v>
          </cell>
        </row>
        <row r="139">
          <cell r="D139" t="str">
            <v>IT-SW-10-04</v>
          </cell>
          <cell r="E139" t="str">
            <v>ALFAPEOPLE ANDINO S.A.S</v>
          </cell>
          <cell r="F139" t="str">
            <v>COP</v>
          </cell>
          <cell r="G139">
            <v>385000</v>
          </cell>
          <cell r="H139">
            <v>1</v>
          </cell>
          <cell r="I139" t="str">
            <v>Software General</v>
          </cell>
          <cell r="J139" t="str">
            <v>Software General</v>
          </cell>
          <cell r="K139" t="str">
            <v>Software General</v>
          </cell>
          <cell r="L139" t="str">
            <v>Servicios Complementarios</v>
          </cell>
          <cell r="M139" t="str">
            <v>Migración de información por volumen de datos almacenados</v>
          </cell>
          <cell r="N139" t="str">
            <v>El Proveedor debe llevar a cabo la migración de información desde el sistema original de la Entidad Compradora al Producto definido en el evento de cotización (ver ficha tecnica)</v>
          </cell>
          <cell r="O139" t="str">
            <v>N/A</v>
          </cell>
          <cell r="P139" t="str">
            <v>Presencial</v>
          </cell>
          <cell r="Q139" t="str">
            <v>Profesional</v>
          </cell>
          <cell r="R139" t="str">
            <v>GB</v>
          </cell>
          <cell r="S139">
            <v>3</v>
          </cell>
          <cell r="T139" t="str">
            <v>Categoria: Servicios Complementarios</v>
          </cell>
          <cell r="U139" t="str">
            <v>N/A</v>
          </cell>
        </row>
        <row r="140">
          <cell r="D140" t="str">
            <v>IT-SW-10-05</v>
          </cell>
          <cell r="E140" t="str">
            <v>ALFAPEOPLE ANDINO S.A.S</v>
          </cell>
          <cell r="F140" t="str">
            <v>COP</v>
          </cell>
          <cell r="G140">
            <v>290000</v>
          </cell>
          <cell r="H140">
            <v>1</v>
          </cell>
          <cell r="I140" t="str">
            <v>Software General</v>
          </cell>
          <cell r="J140" t="str">
            <v>Software General</v>
          </cell>
          <cell r="K140" t="str">
            <v>Software General</v>
          </cell>
          <cell r="L140" t="str">
            <v>Servicios Complementarios</v>
          </cell>
          <cell r="M140" t="str">
            <v>Migración de información por volumen de datos almacenados</v>
          </cell>
          <cell r="N140" t="str">
            <v>El Proveedor debe llevar a cabo la migración de información desde el sistema original de la Entidad Compradora al Producto definido en el evento de cotización (ver ficha tecnica)</v>
          </cell>
          <cell r="O140" t="str">
            <v>N/A</v>
          </cell>
          <cell r="P140" t="str">
            <v>Presencial</v>
          </cell>
          <cell r="Q140" t="str">
            <v>Técnico o Tecnólogo</v>
          </cell>
          <cell r="R140" t="str">
            <v>GB</v>
          </cell>
          <cell r="S140">
            <v>1</v>
          </cell>
          <cell r="T140" t="str">
            <v>Categoria: Servicios Complementarios</v>
          </cell>
          <cell r="U140" t="str">
            <v>N/A</v>
          </cell>
        </row>
        <row r="141">
          <cell r="D141" t="str">
            <v>IT-SW-10-06</v>
          </cell>
          <cell r="E141" t="str">
            <v>ALFAPEOPLE ANDINO S.A.S</v>
          </cell>
          <cell r="F141" t="str">
            <v>COP</v>
          </cell>
          <cell r="G141">
            <v>265000</v>
          </cell>
          <cell r="H141">
            <v>1</v>
          </cell>
          <cell r="I141" t="str">
            <v>Software General</v>
          </cell>
          <cell r="J141" t="str">
            <v>Software General</v>
          </cell>
          <cell r="K141" t="str">
            <v>Software General</v>
          </cell>
          <cell r="L141" t="str">
            <v>Servicios Complementarios</v>
          </cell>
          <cell r="M141" t="str">
            <v>Migración de información por volumen de datos almacenados</v>
          </cell>
          <cell r="N141" t="str">
            <v>El Proveedor debe llevar a cabo la migración de información desde el sistema original de la Entidad Compradora al Producto definido en el evento de cotización (ver ficha tecnica)</v>
          </cell>
          <cell r="O141" t="str">
            <v>N/A</v>
          </cell>
          <cell r="P141" t="str">
            <v>Remota</v>
          </cell>
          <cell r="Q141" t="str">
            <v>Técnico o Tecnólogo</v>
          </cell>
          <cell r="R141" t="str">
            <v>GB</v>
          </cell>
          <cell r="S141" t="str">
            <v>Todas las zonas</v>
          </cell>
          <cell r="T141" t="str">
            <v>Categoria: Servicios Complementarios</v>
          </cell>
          <cell r="U141" t="str">
            <v>N/A</v>
          </cell>
        </row>
        <row r="142">
          <cell r="D142" t="str">
            <v>IT-SW-10-07</v>
          </cell>
          <cell r="E142" t="str">
            <v>ALFAPEOPLE ANDINO S.A.S</v>
          </cell>
          <cell r="F142" t="str">
            <v>COP</v>
          </cell>
          <cell r="G142">
            <v>340000</v>
          </cell>
          <cell r="H142">
            <v>1</v>
          </cell>
          <cell r="I142" t="str">
            <v>Software General</v>
          </cell>
          <cell r="J142" t="str">
            <v>Software General</v>
          </cell>
          <cell r="K142" t="str">
            <v>Software General</v>
          </cell>
          <cell r="L142" t="str">
            <v>Servicios Complementarios</v>
          </cell>
          <cell r="M142" t="str">
            <v>Migración de información por volumen de datos almacenados</v>
          </cell>
          <cell r="N142" t="str">
            <v>El Proveedor debe llevar a cabo la migración de información desde el sistema original de la Entidad Compradora al Producto definido en el evento de cotización (ver ficha tecnica)</v>
          </cell>
          <cell r="O142" t="str">
            <v>N/A</v>
          </cell>
          <cell r="P142" t="str">
            <v>Presencial</v>
          </cell>
          <cell r="Q142" t="str">
            <v>Técnico o Tecnólogo</v>
          </cell>
          <cell r="R142" t="str">
            <v>GB</v>
          </cell>
          <cell r="S142">
            <v>2</v>
          </cell>
          <cell r="T142" t="str">
            <v>Categoria: Servicios Complementarios</v>
          </cell>
          <cell r="U142" t="str">
            <v>N/A</v>
          </cell>
        </row>
        <row r="143">
          <cell r="D143" t="str">
            <v>IT-SW-10-08</v>
          </cell>
          <cell r="E143" t="str">
            <v>ALFAPEOPLE ANDINO S.A.S</v>
          </cell>
          <cell r="F143" t="str">
            <v>COP</v>
          </cell>
          <cell r="G143">
            <v>385000</v>
          </cell>
          <cell r="H143">
            <v>1</v>
          </cell>
          <cell r="I143" t="str">
            <v>Software General</v>
          </cell>
          <cell r="J143" t="str">
            <v>Software General</v>
          </cell>
          <cell r="K143" t="str">
            <v>Software General</v>
          </cell>
          <cell r="L143" t="str">
            <v>Servicios Complementarios</v>
          </cell>
          <cell r="M143" t="str">
            <v>Migración de información por volumen de datos almacenados</v>
          </cell>
          <cell r="N143" t="str">
            <v>El Proveedor debe llevar a cabo la migración de información desde el sistema original de la Entidad Compradora al Producto definido en el evento de cotización (ver ficha tecnica)</v>
          </cell>
          <cell r="O143" t="str">
            <v>N/A</v>
          </cell>
          <cell r="P143" t="str">
            <v>Presencial</v>
          </cell>
          <cell r="Q143" t="str">
            <v>Técnico o Tecnólogo</v>
          </cell>
          <cell r="R143" t="str">
            <v>GB</v>
          </cell>
          <cell r="S143">
            <v>3</v>
          </cell>
          <cell r="T143" t="str">
            <v>Categoria: Servicios Complementarios</v>
          </cell>
          <cell r="U143" t="str">
            <v>N/A</v>
          </cell>
        </row>
        <row r="144">
          <cell r="D144" t="str">
            <v>IT-SW-11-01</v>
          </cell>
          <cell r="E144" t="str">
            <v>ALFAPEOPLE ANDINO S.A.S</v>
          </cell>
          <cell r="F144" t="str">
            <v>COP</v>
          </cell>
          <cell r="G144">
            <v>56000000</v>
          </cell>
          <cell r="H144">
            <v>1</v>
          </cell>
          <cell r="I144" t="str">
            <v>Software General</v>
          </cell>
          <cell r="J144" t="str">
            <v>Software General</v>
          </cell>
          <cell r="K144" t="str">
            <v>Software General</v>
          </cell>
          <cell r="L144" t="str">
            <v>Servicios Complementarios</v>
          </cell>
          <cell r="M144" t="str">
            <v>Gerente de Proyecto</v>
          </cell>
          <cell r="N144" t="str">
            <v>El  gerente de proyecto asegura que lo contratado se cumpla con éxito, dentro del presupuesto y en el plazo establecido (ver ficha tecnica)</v>
          </cell>
          <cell r="O144" t="str">
            <v>N/A</v>
          </cell>
          <cell r="P144" t="str">
            <v>Presencial</v>
          </cell>
          <cell r="Q144" t="str">
            <v>Profesional</v>
          </cell>
          <cell r="R144" t="str">
            <v>Mes</v>
          </cell>
          <cell r="S144">
            <v>1</v>
          </cell>
          <cell r="T144" t="str">
            <v>Categoria: Servicios Complementarios</v>
          </cell>
          <cell r="U144" t="str">
            <v>N/A</v>
          </cell>
        </row>
        <row r="145">
          <cell r="D145" t="str">
            <v>IT-SW-11-02</v>
          </cell>
          <cell r="E145" t="str">
            <v>ALFAPEOPLE ANDINO S.A.S</v>
          </cell>
          <cell r="F145" t="str">
            <v>COP</v>
          </cell>
          <cell r="G145">
            <v>52000000</v>
          </cell>
          <cell r="H145">
            <v>1</v>
          </cell>
          <cell r="I145" t="str">
            <v>Software General</v>
          </cell>
          <cell r="J145" t="str">
            <v>Software General</v>
          </cell>
          <cell r="K145" t="str">
            <v>Software General</v>
          </cell>
          <cell r="L145" t="str">
            <v>Servicios Complementarios</v>
          </cell>
          <cell r="M145" t="str">
            <v>Gerente de Proyecto</v>
          </cell>
          <cell r="N145" t="str">
            <v>El  gerente de proyecto asegura que lo contratado se cumpla con éxito, dentro del presupuesto y en el plazo establecido (ver ficha tecnica)</v>
          </cell>
          <cell r="O145" t="str">
            <v>N/A</v>
          </cell>
          <cell r="P145" t="str">
            <v>Remota</v>
          </cell>
          <cell r="Q145" t="str">
            <v>Profesional</v>
          </cell>
          <cell r="R145" t="str">
            <v>Mes</v>
          </cell>
          <cell r="S145" t="str">
            <v>Todas las zonas</v>
          </cell>
          <cell r="T145" t="str">
            <v>Categoria: Servicios Complementarios</v>
          </cell>
          <cell r="U145" t="str">
            <v>N/A</v>
          </cell>
        </row>
        <row r="146">
          <cell r="D146" t="str">
            <v>IT-SW-11-03</v>
          </cell>
          <cell r="E146" t="str">
            <v>ALFAPEOPLE ANDINO S.A.S</v>
          </cell>
          <cell r="F146" t="str">
            <v>COP</v>
          </cell>
          <cell r="G146">
            <v>54000000</v>
          </cell>
          <cell r="H146">
            <v>1</v>
          </cell>
          <cell r="I146" t="str">
            <v>Software General</v>
          </cell>
          <cell r="J146" t="str">
            <v>Software General</v>
          </cell>
          <cell r="K146" t="str">
            <v>Software General</v>
          </cell>
          <cell r="L146" t="str">
            <v>Servicios Complementarios</v>
          </cell>
          <cell r="M146" t="str">
            <v>Gerente de Proyecto</v>
          </cell>
          <cell r="N146" t="str">
            <v>El  gerente de proyecto asegura que lo contratado se cumpla con éxito, dentro del presupuesto y en el plazo establecido (ver ficha tecnica)</v>
          </cell>
          <cell r="O146" t="str">
            <v>N/A</v>
          </cell>
          <cell r="P146" t="str">
            <v>Presencial</v>
          </cell>
          <cell r="Q146" t="str">
            <v>Profesional</v>
          </cell>
          <cell r="R146" t="str">
            <v>Mes</v>
          </cell>
          <cell r="S146">
            <v>2</v>
          </cell>
          <cell r="T146" t="str">
            <v>Categoria: Servicios Complementarios</v>
          </cell>
          <cell r="U146" t="str">
            <v>N/A</v>
          </cell>
        </row>
        <row r="147">
          <cell r="D147" t="str">
            <v>IT-SW-11-04</v>
          </cell>
          <cell r="E147" t="str">
            <v>ALFAPEOPLE ANDINO S.A.S</v>
          </cell>
          <cell r="F147" t="str">
            <v>COP</v>
          </cell>
          <cell r="G147">
            <v>58000000</v>
          </cell>
          <cell r="H147">
            <v>1</v>
          </cell>
          <cell r="I147" t="str">
            <v>Software General</v>
          </cell>
          <cell r="J147" t="str">
            <v>Software General</v>
          </cell>
          <cell r="K147" t="str">
            <v>Software General</v>
          </cell>
          <cell r="L147" t="str">
            <v>Servicios Complementarios</v>
          </cell>
          <cell r="M147" t="str">
            <v>Gerente de Proyecto</v>
          </cell>
          <cell r="N147" t="str">
            <v>El  gerente de proyecto asegura que lo contratado se cumpla con éxito, dentro del presupuesto y en el plazo establecido (ver ficha tecnica)</v>
          </cell>
          <cell r="O147" t="str">
            <v>N/A</v>
          </cell>
          <cell r="P147" t="str">
            <v>Presencial</v>
          </cell>
          <cell r="Q147" t="str">
            <v>Profesional</v>
          </cell>
          <cell r="R147" t="str">
            <v>Mes</v>
          </cell>
          <cell r="S147">
            <v>3</v>
          </cell>
          <cell r="T147" t="str">
            <v>Categoria: Servicios Complementarios</v>
          </cell>
          <cell r="U147" t="str">
            <v>N/A</v>
          </cell>
        </row>
        <row r="148">
          <cell r="D148" t="str">
            <v>IT-SW-11-05</v>
          </cell>
          <cell r="E148" t="str">
            <v>ALFAPEOPLE ANDINO S.A.S</v>
          </cell>
          <cell r="F148" t="str">
            <v>COP</v>
          </cell>
          <cell r="G148">
            <v>47000000</v>
          </cell>
          <cell r="H148">
            <v>1</v>
          </cell>
          <cell r="I148" t="str">
            <v>Software General</v>
          </cell>
          <cell r="J148" t="str">
            <v>Software General</v>
          </cell>
          <cell r="K148" t="str">
            <v>Software General</v>
          </cell>
          <cell r="L148" t="str">
            <v>Servicios Complementarios</v>
          </cell>
          <cell r="M148" t="str">
            <v>Gerente de Proyecto</v>
          </cell>
          <cell r="N148" t="str">
            <v>El  gerente de proyecto asegura que lo contratado se cumpla con éxito, dentro del presupuesto y en el plazo establecido (ver ficha tecnica)</v>
          </cell>
          <cell r="O148" t="str">
            <v>N/A</v>
          </cell>
          <cell r="P148" t="str">
            <v>Presencial</v>
          </cell>
          <cell r="Q148" t="str">
            <v>Técnico o Tecnólogo</v>
          </cell>
          <cell r="R148" t="str">
            <v>Mes</v>
          </cell>
          <cell r="S148">
            <v>1</v>
          </cell>
          <cell r="T148" t="str">
            <v>Categoria: Servicios Complementarios</v>
          </cell>
          <cell r="U148" t="str">
            <v>N/A</v>
          </cell>
        </row>
        <row r="149">
          <cell r="D149" t="str">
            <v>IT-SW-11-06</v>
          </cell>
          <cell r="E149" t="str">
            <v>ALFAPEOPLE ANDINO S.A.S</v>
          </cell>
          <cell r="F149" t="str">
            <v>COP</v>
          </cell>
          <cell r="G149">
            <v>44000000</v>
          </cell>
          <cell r="H149">
            <v>1</v>
          </cell>
          <cell r="I149" t="str">
            <v>Software General</v>
          </cell>
          <cell r="J149" t="str">
            <v>Software General</v>
          </cell>
          <cell r="K149" t="str">
            <v>Software General</v>
          </cell>
          <cell r="L149" t="str">
            <v>Servicios Complementarios</v>
          </cell>
          <cell r="M149" t="str">
            <v>Gerente de Proyecto</v>
          </cell>
          <cell r="N149" t="str">
            <v>El  gerente de proyecto asegura que lo contratado se cumpla con éxito, dentro del presupuesto y en el plazo establecido (ver ficha tecnica)</v>
          </cell>
          <cell r="O149" t="str">
            <v>N/A</v>
          </cell>
          <cell r="P149" t="str">
            <v>Remota</v>
          </cell>
          <cell r="Q149" t="str">
            <v>Técnico o Tecnólogo</v>
          </cell>
          <cell r="R149" t="str">
            <v>Mes</v>
          </cell>
          <cell r="S149" t="str">
            <v>Todas las zonas</v>
          </cell>
          <cell r="T149" t="str">
            <v>Categoria: Servicios Complementarios</v>
          </cell>
          <cell r="U149" t="str">
            <v>N/A</v>
          </cell>
        </row>
        <row r="150">
          <cell r="D150" t="str">
            <v>IT-SW-11-07</v>
          </cell>
          <cell r="E150" t="str">
            <v>ALFAPEOPLE ANDINO S.A.S</v>
          </cell>
          <cell r="F150" t="str">
            <v>COP</v>
          </cell>
          <cell r="G150">
            <v>50000000</v>
          </cell>
          <cell r="H150">
            <v>1</v>
          </cell>
          <cell r="I150" t="str">
            <v>Software General</v>
          </cell>
          <cell r="J150" t="str">
            <v>Software General</v>
          </cell>
          <cell r="K150" t="str">
            <v>Software General</v>
          </cell>
          <cell r="L150" t="str">
            <v>Servicios Complementarios</v>
          </cell>
          <cell r="M150" t="str">
            <v>Gerente de Proyecto</v>
          </cell>
          <cell r="N150" t="str">
            <v>El  gerente de proyecto asegura que lo contratado se cumpla con éxito, dentro del presupuesto y en el plazo establecido (ver ficha tecnica)</v>
          </cell>
          <cell r="O150" t="str">
            <v>N/A</v>
          </cell>
          <cell r="P150" t="str">
            <v>Presencial</v>
          </cell>
          <cell r="Q150" t="str">
            <v>Técnico o Tecnólogo</v>
          </cell>
          <cell r="R150" t="str">
            <v>Mes</v>
          </cell>
          <cell r="S150">
            <v>2</v>
          </cell>
          <cell r="T150" t="str">
            <v>Categoria: Servicios Complementarios</v>
          </cell>
          <cell r="U150" t="str">
            <v>N/A</v>
          </cell>
        </row>
        <row r="151">
          <cell r="D151" t="str">
            <v>IT-SW-11-08</v>
          </cell>
          <cell r="E151" t="str">
            <v>ALFAPEOPLE ANDINO S.A.S</v>
          </cell>
          <cell r="F151" t="str">
            <v>COP</v>
          </cell>
          <cell r="G151">
            <v>52000000</v>
          </cell>
          <cell r="H151">
            <v>1</v>
          </cell>
          <cell r="I151" t="str">
            <v>Software General</v>
          </cell>
          <cell r="J151" t="str">
            <v>Software General</v>
          </cell>
          <cell r="K151" t="str">
            <v>Software General</v>
          </cell>
          <cell r="L151" t="str">
            <v>Servicios Complementarios</v>
          </cell>
          <cell r="M151" t="str">
            <v>Gerente de Proyecto</v>
          </cell>
          <cell r="N151" t="str">
            <v>El  gerente de proyecto asegura que lo contratado se cumpla con éxito, dentro del presupuesto y en el plazo establecido (ver ficha tecnica)</v>
          </cell>
          <cell r="O151" t="str">
            <v>N/A</v>
          </cell>
          <cell r="P151" t="str">
            <v>Presencial</v>
          </cell>
          <cell r="Q151" t="str">
            <v>Técnico o Tecnólogo</v>
          </cell>
          <cell r="R151" t="str">
            <v>Mes</v>
          </cell>
          <cell r="S151">
            <v>3</v>
          </cell>
          <cell r="T151" t="str">
            <v>Categoria: Servicios Complementarios</v>
          </cell>
          <cell r="U151" t="str">
            <v>N/A</v>
          </cell>
        </row>
        <row r="152">
          <cell r="D152" t="str">
            <v>IT-SW-01-01</v>
          </cell>
          <cell r="E152" t="str">
            <v>ANALITICA</v>
          </cell>
          <cell r="F152" t="str">
            <v>COP</v>
          </cell>
          <cell r="G152">
            <v>13765500</v>
          </cell>
          <cell r="H152">
            <v>1</v>
          </cell>
          <cell r="I152" t="str">
            <v>Software General</v>
          </cell>
          <cell r="J152" t="str">
            <v>Software General</v>
          </cell>
          <cell r="K152" t="str">
            <v>Software General</v>
          </cell>
          <cell r="L152" t="str">
            <v>Servicios Complementarios</v>
          </cell>
          <cell r="M152" t="str">
            <v>Instalación de Licencia o Suscripción Anual, o afines.</v>
          </cell>
          <cell r="N152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52" t="str">
            <v>N/A</v>
          </cell>
          <cell r="P152" t="str">
            <v>Presencial</v>
          </cell>
          <cell r="Q152" t="str">
            <v>Profesional</v>
          </cell>
          <cell r="R152" t="str">
            <v>Unidad</v>
          </cell>
          <cell r="S152">
            <v>1</v>
          </cell>
          <cell r="T152" t="str">
            <v>Categoria: Servicios Complementarios</v>
          </cell>
          <cell r="U152" t="str">
            <v>N/A</v>
          </cell>
        </row>
        <row r="153">
          <cell r="D153" t="str">
            <v>IT-SW-01-02</v>
          </cell>
          <cell r="E153" t="str">
            <v>ANALITICA</v>
          </cell>
          <cell r="F153" t="str">
            <v>COP</v>
          </cell>
          <cell r="G153">
            <v>10143000</v>
          </cell>
          <cell r="H153">
            <v>1</v>
          </cell>
          <cell r="I153" t="str">
            <v>Software General</v>
          </cell>
          <cell r="J153" t="str">
            <v>Software General</v>
          </cell>
          <cell r="K153" t="str">
            <v>Software General</v>
          </cell>
          <cell r="L153" t="str">
            <v>Servicios Complementarios</v>
          </cell>
          <cell r="M153" t="str">
            <v>Instalación de Licencia o Suscripción Anual, o afines.</v>
          </cell>
          <cell r="N153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53" t="str">
            <v>N/A</v>
          </cell>
          <cell r="P153" t="str">
            <v>Remota</v>
          </cell>
          <cell r="Q153" t="str">
            <v>Profesional</v>
          </cell>
          <cell r="R153" t="str">
            <v>Unidad</v>
          </cell>
          <cell r="S153" t="str">
            <v>Todas las zonas</v>
          </cell>
          <cell r="T153" t="str">
            <v>Categoria: Servicios Complementarios</v>
          </cell>
          <cell r="U153" t="str">
            <v>N/A</v>
          </cell>
        </row>
        <row r="154">
          <cell r="D154" t="str">
            <v>IT-SW-01-03</v>
          </cell>
          <cell r="E154" t="str">
            <v>ANALITICA</v>
          </cell>
          <cell r="F154" t="str">
            <v>COP</v>
          </cell>
          <cell r="G154">
            <v>14127750</v>
          </cell>
          <cell r="H154">
            <v>1</v>
          </cell>
          <cell r="I154" t="str">
            <v>Software General</v>
          </cell>
          <cell r="J154" t="str">
            <v>Software General</v>
          </cell>
          <cell r="K154" t="str">
            <v>Software General</v>
          </cell>
          <cell r="L154" t="str">
            <v>Servicios Complementarios</v>
          </cell>
          <cell r="M154" t="str">
            <v>Instalación de Licencia o Suscripción Anual, o afines.</v>
          </cell>
          <cell r="N154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54" t="str">
            <v>N/A</v>
          </cell>
          <cell r="P154" t="str">
            <v>Presencial</v>
          </cell>
          <cell r="Q154" t="str">
            <v>Profesional</v>
          </cell>
          <cell r="R154" t="str">
            <v>Unidad</v>
          </cell>
          <cell r="S154">
            <v>2</v>
          </cell>
          <cell r="T154" t="str">
            <v>Categoria: Servicios Complementarios</v>
          </cell>
          <cell r="U154" t="str">
            <v>N/A</v>
          </cell>
        </row>
        <row r="155">
          <cell r="D155" t="str">
            <v>IT-SW-01-04</v>
          </cell>
          <cell r="E155" t="str">
            <v>ANALITICA</v>
          </cell>
          <cell r="F155" t="str">
            <v>COP</v>
          </cell>
          <cell r="G155">
            <v>14490000</v>
          </cell>
          <cell r="H155">
            <v>1</v>
          </cell>
          <cell r="I155" t="str">
            <v>Software General</v>
          </cell>
          <cell r="J155" t="str">
            <v>Software General</v>
          </cell>
          <cell r="K155" t="str">
            <v>Software General</v>
          </cell>
          <cell r="L155" t="str">
            <v>Servicios Complementarios</v>
          </cell>
          <cell r="M155" t="str">
            <v>Instalación de Licencia o Suscripción Anual, o afines.</v>
          </cell>
          <cell r="N155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55" t="str">
            <v>N/A</v>
          </cell>
          <cell r="P155" t="str">
            <v>Presencial</v>
          </cell>
          <cell r="Q155" t="str">
            <v>Profesional</v>
          </cell>
          <cell r="R155" t="str">
            <v>Unidad</v>
          </cell>
          <cell r="S155">
            <v>3</v>
          </cell>
          <cell r="T155" t="str">
            <v>Categoria: Servicios Complementarios</v>
          </cell>
          <cell r="U155" t="str">
            <v>N/A</v>
          </cell>
        </row>
        <row r="156">
          <cell r="D156" t="str">
            <v>IT-SW-01-05</v>
          </cell>
          <cell r="E156" t="str">
            <v>ANALITICA</v>
          </cell>
          <cell r="F156" t="str">
            <v>COP</v>
          </cell>
          <cell r="G156">
            <v>11012400</v>
          </cell>
          <cell r="H156">
            <v>1</v>
          </cell>
          <cell r="I156" t="str">
            <v>Software General</v>
          </cell>
          <cell r="J156" t="str">
            <v>Software General</v>
          </cell>
          <cell r="K156" t="str">
            <v>Software General</v>
          </cell>
          <cell r="L156" t="str">
            <v>Servicios Complementarios</v>
          </cell>
          <cell r="M156" t="str">
            <v>Instalación de Licencia o Suscripción Anual, o afines.</v>
          </cell>
          <cell r="N156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56" t="str">
            <v>N/A</v>
          </cell>
          <cell r="P156" t="str">
            <v>Presencial</v>
          </cell>
          <cell r="Q156" t="str">
            <v>Técnico o Tecnólogo</v>
          </cell>
          <cell r="R156" t="str">
            <v>Unidad</v>
          </cell>
          <cell r="S156">
            <v>1</v>
          </cell>
          <cell r="T156" t="str">
            <v>Categoria: Servicios Complementarios</v>
          </cell>
          <cell r="U156" t="str">
            <v>N/A</v>
          </cell>
        </row>
        <row r="157">
          <cell r="D157" t="str">
            <v>IT-SW-01-06</v>
          </cell>
          <cell r="E157" t="str">
            <v>ANALITICA</v>
          </cell>
          <cell r="F157" t="str">
            <v>COP</v>
          </cell>
          <cell r="G157">
            <v>8114400</v>
          </cell>
          <cell r="H157">
            <v>1</v>
          </cell>
          <cell r="I157" t="str">
            <v>Software General</v>
          </cell>
          <cell r="J157" t="str">
            <v>Software General</v>
          </cell>
          <cell r="K157" t="str">
            <v>Software General</v>
          </cell>
          <cell r="L157" t="str">
            <v>Servicios Complementarios</v>
          </cell>
          <cell r="M157" t="str">
            <v>Instalación de Licencia o Suscripción Anual, o afines.</v>
          </cell>
          <cell r="N157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57" t="str">
            <v>N/A</v>
          </cell>
          <cell r="P157" t="str">
            <v>Remota</v>
          </cell>
          <cell r="Q157" t="str">
            <v>Técnico o Tecnólogo</v>
          </cell>
          <cell r="R157" t="str">
            <v>Unidad</v>
          </cell>
          <cell r="S157" t="str">
            <v>Todas las zonas</v>
          </cell>
          <cell r="T157" t="str">
            <v>Categoria: Servicios Complementarios</v>
          </cell>
          <cell r="U157" t="str">
            <v>N/A</v>
          </cell>
        </row>
        <row r="158">
          <cell r="D158" t="str">
            <v>IT-SW-01-07</v>
          </cell>
          <cell r="E158" t="str">
            <v>ANALITICA</v>
          </cell>
          <cell r="F158" t="str">
            <v>COP</v>
          </cell>
          <cell r="G158">
            <v>11302200</v>
          </cell>
          <cell r="H158">
            <v>1</v>
          </cell>
          <cell r="I158" t="str">
            <v>Software General</v>
          </cell>
          <cell r="J158" t="str">
            <v>Software General</v>
          </cell>
          <cell r="K158" t="str">
            <v>Software General</v>
          </cell>
          <cell r="L158" t="str">
            <v>Servicios Complementarios</v>
          </cell>
          <cell r="M158" t="str">
            <v>Instalación de Licencia o Suscripción Anual, o afines.</v>
          </cell>
          <cell r="N158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58" t="str">
            <v>N/A</v>
          </cell>
          <cell r="P158" t="str">
            <v>Presencial</v>
          </cell>
          <cell r="Q158" t="str">
            <v>Técnico o Tecnólogo</v>
          </cell>
          <cell r="R158" t="str">
            <v>Unidad</v>
          </cell>
          <cell r="S158">
            <v>2</v>
          </cell>
          <cell r="T158" t="str">
            <v>Categoria: Servicios Complementarios</v>
          </cell>
          <cell r="U158" t="str">
            <v>N/A</v>
          </cell>
        </row>
        <row r="159">
          <cell r="D159" t="str">
            <v>IT-SW-01-08</v>
          </cell>
          <cell r="E159" t="str">
            <v>ANALITICA</v>
          </cell>
          <cell r="F159" t="str">
            <v>COP</v>
          </cell>
          <cell r="G159">
            <v>11592000</v>
          </cell>
          <cell r="H159">
            <v>1</v>
          </cell>
          <cell r="I159" t="str">
            <v>Software General</v>
          </cell>
          <cell r="J159" t="str">
            <v>Software General</v>
          </cell>
          <cell r="K159" t="str">
            <v>Software General</v>
          </cell>
          <cell r="L159" t="str">
            <v>Servicios Complementarios</v>
          </cell>
          <cell r="M159" t="str">
            <v>Instalación de Licencia o Suscripción Anual, o afines.</v>
          </cell>
          <cell r="N159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59" t="str">
            <v>N/A</v>
          </cell>
          <cell r="P159" t="str">
            <v>Presencial</v>
          </cell>
          <cell r="Q159" t="str">
            <v>Técnico o Tecnólogo</v>
          </cell>
          <cell r="R159" t="str">
            <v>Unidad</v>
          </cell>
          <cell r="S159">
            <v>3</v>
          </cell>
          <cell r="T159" t="str">
            <v>Categoria: Servicios Complementarios</v>
          </cell>
          <cell r="U159" t="str">
            <v>N/A</v>
          </cell>
        </row>
        <row r="160">
          <cell r="D160" t="str">
            <v>IT-SW-02-01</v>
          </cell>
          <cell r="E160" t="str">
            <v>ANALITICA</v>
          </cell>
          <cell r="F160" t="str">
            <v>COP</v>
          </cell>
          <cell r="G160">
            <v>27531000</v>
          </cell>
          <cell r="H160">
            <v>1</v>
          </cell>
          <cell r="I160" t="str">
            <v>Software General</v>
          </cell>
          <cell r="J160" t="str">
            <v>Software General</v>
          </cell>
          <cell r="K160" t="str">
            <v>Software General</v>
          </cell>
          <cell r="L160" t="str">
            <v>Servicios Complementarios</v>
          </cell>
          <cell r="M160" t="str">
            <v>Soporte técnico en sitio</v>
          </cell>
          <cell r="N160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60" t="str">
            <v>N/A</v>
          </cell>
          <cell r="P160" t="str">
            <v>Presencial</v>
          </cell>
          <cell r="Q160" t="str">
            <v>Profesional</v>
          </cell>
          <cell r="R160" t="str">
            <v>Mes</v>
          </cell>
          <cell r="S160">
            <v>1</v>
          </cell>
          <cell r="T160" t="str">
            <v>Categoria: Servicios Complementarios</v>
          </cell>
          <cell r="U160" t="str">
            <v>N/A</v>
          </cell>
        </row>
        <row r="161">
          <cell r="D161" t="str">
            <v>IT-SW-02-02</v>
          </cell>
          <cell r="E161" t="str">
            <v>ANALITICA</v>
          </cell>
          <cell r="F161" t="str">
            <v>COP</v>
          </cell>
          <cell r="G161">
            <v>28255500</v>
          </cell>
          <cell r="H161">
            <v>1</v>
          </cell>
          <cell r="I161" t="str">
            <v>Software General</v>
          </cell>
          <cell r="J161" t="str">
            <v>Software General</v>
          </cell>
          <cell r="K161" t="str">
            <v>Software General</v>
          </cell>
          <cell r="L161" t="str">
            <v>Servicios Complementarios</v>
          </cell>
          <cell r="M161" t="str">
            <v>Soporte técnico en sitio</v>
          </cell>
          <cell r="N161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61" t="str">
            <v>N/A</v>
          </cell>
          <cell r="P161" t="str">
            <v>Presencial</v>
          </cell>
          <cell r="Q161" t="str">
            <v>Profesional</v>
          </cell>
          <cell r="R161" t="str">
            <v>Mes</v>
          </cell>
          <cell r="S161">
            <v>2</v>
          </cell>
          <cell r="T161" t="str">
            <v>Categoria: Servicios Complementarios</v>
          </cell>
          <cell r="U161" t="str">
            <v>N/A</v>
          </cell>
        </row>
        <row r="162">
          <cell r="D162" t="str">
            <v>IT-SW-02-03</v>
          </cell>
          <cell r="E162" t="str">
            <v>ANALITICA</v>
          </cell>
          <cell r="F162" t="str">
            <v>COP</v>
          </cell>
          <cell r="G162">
            <v>28980000</v>
          </cell>
          <cell r="H162">
            <v>1</v>
          </cell>
          <cell r="I162" t="str">
            <v>Software General</v>
          </cell>
          <cell r="J162" t="str">
            <v>Software General</v>
          </cell>
          <cell r="K162" t="str">
            <v>Software General</v>
          </cell>
          <cell r="L162" t="str">
            <v>Servicios Complementarios</v>
          </cell>
          <cell r="M162" t="str">
            <v>Soporte técnico en sitio</v>
          </cell>
          <cell r="N162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62" t="str">
            <v>N/A</v>
          </cell>
          <cell r="P162" t="str">
            <v>Presencial</v>
          </cell>
          <cell r="Q162" t="str">
            <v>Profesional</v>
          </cell>
          <cell r="R162" t="str">
            <v>Mes</v>
          </cell>
          <cell r="S162">
            <v>3</v>
          </cell>
          <cell r="T162" t="str">
            <v>Categoria: Servicios Complementarios</v>
          </cell>
          <cell r="U162" t="str">
            <v>N/A</v>
          </cell>
        </row>
        <row r="163">
          <cell r="D163" t="str">
            <v>IT-SW-02-04</v>
          </cell>
          <cell r="E163" t="str">
            <v>ANALITICA</v>
          </cell>
          <cell r="F163" t="str">
            <v>COP</v>
          </cell>
          <cell r="G163">
            <v>22024800</v>
          </cell>
          <cell r="H163">
            <v>1</v>
          </cell>
          <cell r="I163" t="str">
            <v>Software General</v>
          </cell>
          <cell r="J163" t="str">
            <v>Software General</v>
          </cell>
          <cell r="K163" t="str">
            <v>Software General</v>
          </cell>
          <cell r="L163" t="str">
            <v>Servicios Complementarios</v>
          </cell>
          <cell r="M163" t="str">
            <v>Soporte técnico en sitio</v>
          </cell>
          <cell r="N163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63" t="str">
            <v>N/A</v>
          </cell>
          <cell r="P163" t="str">
            <v>Presencial</v>
          </cell>
          <cell r="Q163" t="str">
            <v>Técnico o Tecnólogo</v>
          </cell>
          <cell r="R163" t="str">
            <v>Mes</v>
          </cell>
          <cell r="S163">
            <v>1</v>
          </cell>
          <cell r="T163" t="str">
            <v>Categoria: Servicios Complementarios</v>
          </cell>
          <cell r="U163" t="str">
            <v>N/A</v>
          </cell>
        </row>
        <row r="164">
          <cell r="D164" t="str">
            <v>IT-SW-02-05</v>
          </cell>
          <cell r="E164" t="str">
            <v>ANALITICA</v>
          </cell>
          <cell r="F164" t="str">
            <v>COP</v>
          </cell>
          <cell r="G164">
            <v>22604400</v>
          </cell>
          <cell r="H164">
            <v>1</v>
          </cell>
          <cell r="I164" t="str">
            <v>Software General</v>
          </cell>
          <cell r="J164" t="str">
            <v>Software General</v>
          </cell>
          <cell r="K164" t="str">
            <v>Software General</v>
          </cell>
          <cell r="L164" t="str">
            <v>Servicios Complementarios</v>
          </cell>
          <cell r="M164" t="str">
            <v>Soporte técnico en sitio</v>
          </cell>
          <cell r="N164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64" t="str">
            <v>N/A</v>
          </cell>
          <cell r="P164" t="str">
            <v>Presencial</v>
          </cell>
          <cell r="Q164" t="str">
            <v>Técnico o Tecnólogo</v>
          </cell>
          <cell r="R164" t="str">
            <v>Mes</v>
          </cell>
          <cell r="S164">
            <v>2</v>
          </cell>
          <cell r="T164" t="str">
            <v>Categoria: Servicios Complementarios</v>
          </cell>
          <cell r="U164" t="str">
            <v>N/A</v>
          </cell>
        </row>
        <row r="165">
          <cell r="D165" t="str">
            <v>IT-SW-02-06</v>
          </cell>
          <cell r="E165" t="str">
            <v>ANALITICA</v>
          </cell>
          <cell r="F165" t="str">
            <v>COP</v>
          </cell>
          <cell r="G165">
            <v>23184000</v>
          </cell>
          <cell r="H165">
            <v>1</v>
          </cell>
          <cell r="I165" t="str">
            <v>Software General</v>
          </cell>
          <cell r="J165" t="str">
            <v>Software General</v>
          </cell>
          <cell r="K165" t="str">
            <v>Software General</v>
          </cell>
          <cell r="L165" t="str">
            <v>Servicios Complementarios</v>
          </cell>
          <cell r="M165" t="str">
            <v>Soporte técnico en sitio</v>
          </cell>
          <cell r="N165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65" t="str">
            <v>N/A</v>
          </cell>
          <cell r="P165" t="str">
            <v>Presencial</v>
          </cell>
          <cell r="Q165" t="str">
            <v>Técnico o Tecnólogo</v>
          </cell>
          <cell r="R165" t="str">
            <v>Mes</v>
          </cell>
          <cell r="S165">
            <v>3</v>
          </cell>
          <cell r="T165" t="str">
            <v>Categoria: Servicios Complementarios</v>
          </cell>
          <cell r="U165" t="str">
            <v>N/A</v>
          </cell>
        </row>
        <row r="166">
          <cell r="D166" t="str">
            <v>IT-SW-03-01</v>
          </cell>
          <cell r="E166" t="str">
            <v>ANALITICA</v>
          </cell>
          <cell r="F166" t="str">
            <v>COP</v>
          </cell>
          <cell r="G166">
            <v>140000</v>
          </cell>
          <cell r="H166">
            <v>1</v>
          </cell>
          <cell r="I166" t="str">
            <v>Software General</v>
          </cell>
          <cell r="J166" t="str">
            <v>Software General</v>
          </cell>
          <cell r="K166" t="str">
            <v>Software General</v>
          </cell>
          <cell r="L166" t="str">
            <v>Servicios Complementarios</v>
          </cell>
          <cell r="M166" t="str">
            <v>Soporte técnico proactivo</v>
          </cell>
          <cell r="N166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66" t="str">
            <v>N/A</v>
          </cell>
          <cell r="P166" t="str">
            <v>Presencial</v>
          </cell>
          <cell r="Q166" t="str">
            <v>Profesional</v>
          </cell>
          <cell r="R166" t="str">
            <v>Hora</v>
          </cell>
          <cell r="S166">
            <v>1</v>
          </cell>
          <cell r="T166" t="str">
            <v>Categoria: Servicios Complementarios</v>
          </cell>
          <cell r="U166" t="str">
            <v>N/A</v>
          </cell>
        </row>
        <row r="167">
          <cell r="D167" t="str">
            <v>IT-SW-03-02</v>
          </cell>
          <cell r="E167" t="str">
            <v>ANALITICA</v>
          </cell>
          <cell r="F167" t="str">
            <v>COP</v>
          </cell>
          <cell r="G167">
            <v>120000</v>
          </cell>
          <cell r="H167">
            <v>1</v>
          </cell>
          <cell r="I167" t="str">
            <v>Software General</v>
          </cell>
          <cell r="J167" t="str">
            <v>Software General</v>
          </cell>
          <cell r="K167" t="str">
            <v>Software General</v>
          </cell>
          <cell r="L167" t="str">
            <v>Servicios Complementarios</v>
          </cell>
          <cell r="M167" t="str">
            <v>Soporte técnico proactivo</v>
          </cell>
          <cell r="N167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67" t="str">
            <v>N/A</v>
          </cell>
          <cell r="P167" t="str">
            <v>Remota</v>
          </cell>
          <cell r="Q167" t="str">
            <v>Profesional</v>
          </cell>
          <cell r="R167" t="str">
            <v>Hora</v>
          </cell>
          <cell r="S167" t="str">
            <v>Todas las zonas</v>
          </cell>
          <cell r="T167" t="str">
            <v>Categoria: Servicios Complementarios</v>
          </cell>
          <cell r="U167" t="str">
            <v>N/A</v>
          </cell>
        </row>
        <row r="168">
          <cell r="D168" t="str">
            <v>IT-SW-03-03</v>
          </cell>
          <cell r="E168" t="str">
            <v>ANALITICA</v>
          </cell>
          <cell r="F168" t="str">
            <v>COP</v>
          </cell>
          <cell r="G168">
            <v>150000</v>
          </cell>
          <cell r="H168">
            <v>1</v>
          </cell>
          <cell r="I168" t="str">
            <v>Software General</v>
          </cell>
          <cell r="J168" t="str">
            <v>Software General</v>
          </cell>
          <cell r="K168" t="str">
            <v>Software General</v>
          </cell>
          <cell r="L168" t="str">
            <v>Servicios Complementarios</v>
          </cell>
          <cell r="M168" t="str">
            <v>Soporte técnico proactivo</v>
          </cell>
          <cell r="N168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68" t="str">
            <v>N/A</v>
          </cell>
          <cell r="P168" t="str">
            <v>Presencial</v>
          </cell>
          <cell r="Q168" t="str">
            <v>Profesional</v>
          </cell>
          <cell r="R168" t="str">
            <v>Hora</v>
          </cell>
          <cell r="S168">
            <v>2</v>
          </cell>
          <cell r="T168" t="str">
            <v>Categoria: Servicios Complementarios</v>
          </cell>
          <cell r="U168" t="str">
            <v>N/A</v>
          </cell>
        </row>
        <row r="169">
          <cell r="D169" t="str">
            <v>IT-SW-03-04</v>
          </cell>
          <cell r="E169" t="str">
            <v>ANALITICA</v>
          </cell>
          <cell r="F169" t="str">
            <v>COP</v>
          </cell>
          <cell r="G169">
            <v>170000</v>
          </cell>
          <cell r="H169">
            <v>1</v>
          </cell>
          <cell r="I169" t="str">
            <v>Software General</v>
          </cell>
          <cell r="J169" t="str">
            <v>Software General</v>
          </cell>
          <cell r="K169" t="str">
            <v>Software General</v>
          </cell>
          <cell r="L169" t="str">
            <v>Servicios Complementarios</v>
          </cell>
          <cell r="M169" t="str">
            <v>Soporte técnico proactivo</v>
          </cell>
          <cell r="N169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69" t="str">
            <v>N/A</v>
          </cell>
          <cell r="P169" t="str">
            <v>Presencial</v>
          </cell>
          <cell r="Q169" t="str">
            <v>Profesional</v>
          </cell>
          <cell r="R169" t="str">
            <v>Hora</v>
          </cell>
          <cell r="S169">
            <v>3</v>
          </cell>
          <cell r="T169" t="str">
            <v>Categoria: Servicios Complementarios</v>
          </cell>
          <cell r="U169" t="str">
            <v>N/A</v>
          </cell>
        </row>
        <row r="170">
          <cell r="D170" t="str">
            <v>IT-SW-03-05</v>
          </cell>
          <cell r="E170" t="str">
            <v>ANALITICA</v>
          </cell>
          <cell r="F170" t="str">
            <v>COP</v>
          </cell>
          <cell r="G170">
            <v>112000</v>
          </cell>
          <cell r="H170">
            <v>1</v>
          </cell>
          <cell r="I170" t="str">
            <v>Software General</v>
          </cell>
          <cell r="J170" t="str">
            <v>Software General</v>
          </cell>
          <cell r="K170" t="str">
            <v>Software General</v>
          </cell>
          <cell r="L170" t="str">
            <v>Servicios Complementarios</v>
          </cell>
          <cell r="M170" t="str">
            <v>Soporte técnico proactivo</v>
          </cell>
          <cell r="N170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70" t="str">
            <v>N/A</v>
          </cell>
          <cell r="P170" t="str">
            <v>Presencial</v>
          </cell>
          <cell r="Q170" t="str">
            <v>Técnico o Tecnólogo</v>
          </cell>
          <cell r="R170" t="str">
            <v>Hora</v>
          </cell>
          <cell r="S170">
            <v>1</v>
          </cell>
          <cell r="T170" t="str">
            <v>Categoria: Servicios Complementarios</v>
          </cell>
          <cell r="U170" t="str">
            <v>N/A</v>
          </cell>
        </row>
        <row r="171">
          <cell r="D171" t="str">
            <v>IT-SW-03-06</v>
          </cell>
          <cell r="E171" t="str">
            <v>ANALITICA</v>
          </cell>
          <cell r="F171" t="str">
            <v>COP</v>
          </cell>
          <cell r="G171">
            <v>96000</v>
          </cell>
          <cell r="H171">
            <v>1</v>
          </cell>
          <cell r="I171" t="str">
            <v>Software General</v>
          </cell>
          <cell r="J171" t="str">
            <v>Software General</v>
          </cell>
          <cell r="K171" t="str">
            <v>Software General</v>
          </cell>
          <cell r="L171" t="str">
            <v>Servicios Complementarios</v>
          </cell>
          <cell r="M171" t="str">
            <v>Soporte técnico proactivo</v>
          </cell>
          <cell r="N171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71" t="str">
            <v>N/A</v>
          </cell>
          <cell r="P171" t="str">
            <v>Remota</v>
          </cell>
          <cell r="Q171" t="str">
            <v>Técnico o Tecnólogo</v>
          </cell>
          <cell r="R171" t="str">
            <v>Hora</v>
          </cell>
          <cell r="S171" t="str">
            <v>Todas las zonas</v>
          </cell>
          <cell r="T171" t="str">
            <v>Categoria: Servicios Complementarios</v>
          </cell>
          <cell r="U171" t="str">
            <v>N/A</v>
          </cell>
        </row>
        <row r="172">
          <cell r="D172" t="str">
            <v>IT-SW-03-07</v>
          </cell>
          <cell r="E172" t="str">
            <v>ANALITICA</v>
          </cell>
          <cell r="F172" t="str">
            <v>COP</v>
          </cell>
          <cell r="G172">
            <v>120000</v>
          </cell>
          <cell r="H172">
            <v>1</v>
          </cell>
          <cell r="I172" t="str">
            <v>Software General</v>
          </cell>
          <cell r="J172" t="str">
            <v>Software General</v>
          </cell>
          <cell r="K172" t="str">
            <v>Software General</v>
          </cell>
          <cell r="L172" t="str">
            <v>Servicios Complementarios</v>
          </cell>
          <cell r="M172" t="str">
            <v>Soporte técnico proactivo</v>
          </cell>
          <cell r="N172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72" t="str">
            <v>N/A</v>
          </cell>
          <cell r="P172" t="str">
            <v>Presencial</v>
          </cell>
          <cell r="Q172" t="str">
            <v>Técnico o Tecnólogo</v>
          </cell>
          <cell r="R172" t="str">
            <v>Hora</v>
          </cell>
          <cell r="S172">
            <v>2</v>
          </cell>
          <cell r="T172" t="str">
            <v>Categoria: Servicios Complementarios</v>
          </cell>
          <cell r="U172" t="str">
            <v>N/A</v>
          </cell>
        </row>
        <row r="173">
          <cell r="D173" t="str">
            <v>IT-SW-03-08</v>
          </cell>
          <cell r="E173" t="str">
            <v>ANALITICA</v>
          </cell>
          <cell r="F173" t="str">
            <v>COP</v>
          </cell>
          <cell r="G173">
            <v>136000</v>
          </cell>
          <cell r="H173">
            <v>1</v>
          </cell>
          <cell r="I173" t="str">
            <v>Software General</v>
          </cell>
          <cell r="J173" t="str">
            <v>Software General</v>
          </cell>
          <cell r="K173" t="str">
            <v>Software General</v>
          </cell>
          <cell r="L173" t="str">
            <v>Servicios Complementarios</v>
          </cell>
          <cell r="M173" t="str">
            <v>Soporte técnico proactivo</v>
          </cell>
          <cell r="N173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73" t="str">
            <v>N/A</v>
          </cell>
          <cell r="P173" t="str">
            <v>Presencial</v>
          </cell>
          <cell r="Q173" t="str">
            <v>Técnico o Tecnólogo</v>
          </cell>
          <cell r="R173" t="str">
            <v>Hora</v>
          </cell>
          <cell r="S173">
            <v>3</v>
          </cell>
          <cell r="T173" t="str">
            <v>Categoria: Servicios Complementarios</v>
          </cell>
          <cell r="U173" t="str">
            <v>N/A</v>
          </cell>
        </row>
        <row r="174">
          <cell r="D174" t="str">
            <v>IT-SW-04-01</v>
          </cell>
          <cell r="E174" t="str">
            <v>ANALITICA</v>
          </cell>
          <cell r="F174" t="str">
            <v>COP</v>
          </cell>
          <cell r="G174">
            <v>140000</v>
          </cell>
          <cell r="H174">
            <v>1</v>
          </cell>
          <cell r="I174" t="str">
            <v>Software General</v>
          </cell>
          <cell r="J174" t="str">
            <v>Software General</v>
          </cell>
          <cell r="K174" t="str">
            <v>Software General</v>
          </cell>
          <cell r="L174" t="str">
            <v>Servicios Complementarios</v>
          </cell>
          <cell r="M174" t="str">
            <v>Soporte técnico reactivo</v>
          </cell>
          <cell r="N174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74" t="str">
            <v>N/A</v>
          </cell>
          <cell r="P174" t="str">
            <v>Presencial</v>
          </cell>
          <cell r="Q174" t="str">
            <v>Profesional</v>
          </cell>
          <cell r="R174" t="str">
            <v>Hora</v>
          </cell>
          <cell r="S174">
            <v>1</v>
          </cell>
          <cell r="T174" t="str">
            <v>Categoria: Servicios Complementarios</v>
          </cell>
          <cell r="U174" t="str">
            <v>N/A</v>
          </cell>
        </row>
        <row r="175">
          <cell r="D175" t="str">
            <v>IT-SW-04-02</v>
          </cell>
          <cell r="E175" t="str">
            <v>ANALITICA</v>
          </cell>
          <cell r="F175" t="str">
            <v>COP</v>
          </cell>
          <cell r="G175">
            <v>120000</v>
          </cell>
          <cell r="H175">
            <v>1</v>
          </cell>
          <cell r="I175" t="str">
            <v>Software General</v>
          </cell>
          <cell r="J175" t="str">
            <v>Software General</v>
          </cell>
          <cell r="K175" t="str">
            <v>Software General</v>
          </cell>
          <cell r="L175" t="str">
            <v>Servicios Complementarios</v>
          </cell>
          <cell r="M175" t="str">
            <v>Soporte técnico reactivo</v>
          </cell>
          <cell r="N175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75" t="str">
            <v>N/A</v>
          </cell>
          <cell r="P175" t="str">
            <v>Remota</v>
          </cell>
          <cell r="Q175" t="str">
            <v>Profesional</v>
          </cell>
          <cell r="R175" t="str">
            <v>Hora</v>
          </cell>
          <cell r="S175" t="str">
            <v>Todas las zonas</v>
          </cell>
          <cell r="T175" t="str">
            <v>Categoria: Servicios Complementarios</v>
          </cell>
          <cell r="U175" t="str">
            <v>N/A</v>
          </cell>
        </row>
        <row r="176">
          <cell r="D176" t="str">
            <v>IT-SW-04-03</v>
          </cell>
          <cell r="E176" t="str">
            <v>ANALITICA</v>
          </cell>
          <cell r="F176" t="str">
            <v>COP</v>
          </cell>
          <cell r="G176">
            <v>150000</v>
          </cell>
          <cell r="H176">
            <v>1</v>
          </cell>
          <cell r="I176" t="str">
            <v>Software General</v>
          </cell>
          <cell r="J176" t="str">
            <v>Software General</v>
          </cell>
          <cell r="K176" t="str">
            <v>Software General</v>
          </cell>
          <cell r="L176" t="str">
            <v>Servicios Complementarios</v>
          </cell>
          <cell r="M176" t="str">
            <v>Soporte técnico reactivo</v>
          </cell>
          <cell r="N176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76" t="str">
            <v>N/A</v>
          </cell>
          <cell r="P176" t="str">
            <v>Presencial</v>
          </cell>
          <cell r="Q176" t="str">
            <v>Profesional</v>
          </cell>
          <cell r="R176" t="str">
            <v>Hora</v>
          </cell>
          <cell r="S176">
            <v>2</v>
          </cell>
          <cell r="T176" t="str">
            <v>Categoria: Servicios Complementarios</v>
          </cell>
          <cell r="U176" t="str">
            <v>N/A</v>
          </cell>
        </row>
        <row r="177">
          <cell r="D177" t="str">
            <v>IT-SW-04-04</v>
          </cell>
          <cell r="E177" t="str">
            <v>ANALITICA</v>
          </cell>
          <cell r="F177" t="str">
            <v>COP</v>
          </cell>
          <cell r="G177">
            <v>170000</v>
          </cell>
          <cell r="H177">
            <v>1</v>
          </cell>
          <cell r="I177" t="str">
            <v>Software General</v>
          </cell>
          <cell r="J177" t="str">
            <v>Software General</v>
          </cell>
          <cell r="K177" t="str">
            <v>Software General</v>
          </cell>
          <cell r="L177" t="str">
            <v>Servicios Complementarios</v>
          </cell>
          <cell r="M177" t="str">
            <v>Soporte técnico reactivo</v>
          </cell>
          <cell r="N177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77" t="str">
            <v>N/A</v>
          </cell>
          <cell r="P177" t="str">
            <v>Presencial</v>
          </cell>
          <cell r="Q177" t="str">
            <v>Profesional</v>
          </cell>
          <cell r="R177" t="str">
            <v>Hora</v>
          </cell>
          <cell r="S177">
            <v>3</v>
          </cell>
          <cell r="T177" t="str">
            <v>Categoria: Servicios Complementarios</v>
          </cell>
          <cell r="U177" t="str">
            <v>N/A</v>
          </cell>
        </row>
        <row r="178">
          <cell r="D178" t="str">
            <v>IT-SW-04-05</v>
          </cell>
          <cell r="E178" t="str">
            <v>ANALITICA</v>
          </cell>
          <cell r="F178" t="str">
            <v>COP</v>
          </cell>
          <cell r="G178">
            <v>112000</v>
          </cell>
          <cell r="H178">
            <v>1</v>
          </cell>
          <cell r="I178" t="str">
            <v>Software General</v>
          </cell>
          <cell r="J178" t="str">
            <v>Software General</v>
          </cell>
          <cell r="K178" t="str">
            <v>Software General</v>
          </cell>
          <cell r="L178" t="str">
            <v>Servicios Complementarios</v>
          </cell>
          <cell r="M178" t="str">
            <v>Soporte técnico reactivo</v>
          </cell>
          <cell r="N178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78" t="str">
            <v>N/A</v>
          </cell>
          <cell r="P178" t="str">
            <v>Presencial</v>
          </cell>
          <cell r="Q178" t="str">
            <v>Técnico o Tecnólogo</v>
          </cell>
          <cell r="R178" t="str">
            <v>Hora</v>
          </cell>
          <cell r="S178">
            <v>1</v>
          </cell>
          <cell r="T178" t="str">
            <v>Categoria: Servicios Complementarios</v>
          </cell>
          <cell r="U178" t="str">
            <v>N/A</v>
          </cell>
        </row>
        <row r="179">
          <cell r="D179" t="str">
            <v>IT-SW-04-06</v>
          </cell>
          <cell r="E179" t="str">
            <v>ANALITICA</v>
          </cell>
          <cell r="F179" t="str">
            <v>COP</v>
          </cell>
          <cell r="G179">
            <v>96000</v>
          </cell>
          <cell r="H179">
            <v>1</v>
          </cell>
          <cell r="I179" t="str">
            <v>Software General</v>
          </cell>
          <cell r="J179" t="str">
            <v>Software General</v>
          </cell>
          <cell r="K179" t="str">
            <v>Software General</v>
          </cell>
          <cell r="L179" t="str">
            <v>Servicios Complementarios</v>
          </cell>
          <cell r="M179" t="str">
            <v>Soporte técnico reactivo</v>
          </cell>
          <cell r="N179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79" t="str">
            <v>N/A</v>
          </cell>
          <cell r="P179" t="str">
            <v>Remota</v>
          </cell>
          <cell r="Q179" t="str">
            <v>Técnico o Tecnólogo</v>
          </cell>
          <cell r="R179" t="str">
            <v>Hora</v>
          </cell>
          <cell r="S179" t="str">
            <v>Todas las zonas</v>
          </cell>
          <cell r="T179" t="str">
            <v>Categoria: Servicios Complementarios</v>
          </cell>
          <cell r="U179" t="str">
            <v>N/A</v>
          </cell>
        </row>
        <row r="180">
          <cell r="D180" t="str">
            <v>IT-SW-04-07</v>
          </cell>
          <cell r="E180" t="str">
            <v>ANALITICA</v>
          </cell>
          <cell r="F180" t="str">
            <v>COP</v>
          </cell>
          <cell r="G180">
            <v>120000</v>
          </cell>
          <cell r="H180">
            <v>1</v>
          </cell>
          <cell r="I180" t="str">
            <v>Software General</v>
          </cell>
          <cell r="J180" t="str">
            <v>Software General</v>
          </cell>
          <cell r="K180" t="str">
            <v>Software General</v>
          </cell>
          <cell r="L180" t="str">
            <v>Servicios Complementarios</v>
          </cell>
          <cell r="M180" t="str">
            <v>Soporte técnico reactivo</v>
          </cell>
          <cell r="N180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80" t="str">
            <v>N/A</v>
          </cell>
          <cell r="P180" t="str">
            <v>Presencial</v>
          </cell>
          <cell r="Q180" t="str">
            <v>Técnico o Tecnólogo</v>
          </cell>
          <cell r="R180" t="str">
            <v>Hora</v>
          </cell>
          <cell r="S180">
            <v>2</v>
          </cell>
          <cell r="T180" t="str">
            <v>Categoria: Servicios Complementarios</v>
          </cell>
          <cell r="U180" t="str">
            <v>N/A</v>
          </cell>
        </row>
        <row r="181">
          <cell r="D181" t="str">
            <v>IT-SW-04-08</v>
          </cell>
          <cell r="E181" t="str">
            <v>ANALITICA</v>
          </cell>
          <cell r="F181" t="str">
            <v>COP</v>
          </cell>
          <cell r="G181">
            <v>136000</v>
          </cell>
          <cell r="H181">
            <v>1</v>
          </cell>
          <cell r="I181" t="str">
            <v>Software General</v>
          </cell>
          <cell r="J181" t="str">
            <v>Software General</v>
          </cell>
          <cell r="K181" t="str">
            <v>Software General</v>
          </cell>
          <cell r="L181" t="str">
            <v>Servicios Complementarios</v>
          </cell>
          <cell r="M181" t="str">
            <v>Soporte técnico reactivo</v>
          </cell>
          <cell r="N181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81" t="str">
            <v>N/A</v>
          </cell>
          <cell r="P181" t="str">
            <v>Presencial</v>
          </cell>
          <cell r="Q181" t="str">
            <v>Técnico o Tecnólogo</v>
          </cell>
          <cell r="R181" t="str">
            <v>Hora</v>
          </cell>
          <cell r="S181">
            <v>3</v>
          </cell>
          <cell r="T181" t="str">
            <v>Categoria: Servicios Complementarios</v>
          </cell>
          <cell r="U181" t="str">
            <v>N/A</v>
          </cell>
        </row>
        <row r="182">
          <cell r="D182" t="str">
            <v>IT-SW-05-01</v>
          </cell>
          <cell r="E182" t="str">
            <v>ANALITICA</v>
          </cell>
          <cell r="F182" t="str">
            <v>COP</v>
          </cell>
          <cell r="G182">
            <v>1593900</v>
          </cell>
          <cell r="H182">
            <v>1</v>
          </cell>
          <cell r="I182" t="str">
            <v>Software General</v>
          </cell>
          <cell r="J182" t="str">
            <v>Software General</v>
          </cell>
          <cell r="K182" t="str">
            <v>Software General</v>
          </cell>
          <cell r="L182" t="str">
            <v>Servicios Complementarios</v>
          </cell>
          <cell r="M182" t="str">
            <v>Capacitación para usuario técnico o administrador - hasta 10 Personas</v>
          </cell>
          <cell r="N182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182" t="str">
            <v>N/A</v>
          </cell>
          <cell r="P182" t="str">
            <v>Presencial</v>
          </cell>
          <cell r="Q182" t="str">
            <v>Capacitador</v>
          </cell>
          <cell r="R182" t="str">
            <v>Sesion</v>
          </cell>
          <cell r="S182">
            <v>1</v>
          </cell>
          <cell r="T182" t="str">
            <v>Categoria: Servicios Complementarios</v>
          </cell>
          <cell r="U182" t="str">
            <v>N/A</v>
          </cell>
        </row>
        <row r="183">
          <cell r="D183" t="str">
            <v>IT-SW-05-02</v>
          </cell>
          <cell r="E183" t="str">
            <v>ANALITICA</v>
          </cell>
          <cell r="F183" t="str">
            <v>COP</v>
          </cell>
          <cell r="G183">
            <v>869400</v>
          </cell>
          <cell r="H183">
            <v>1</v>
          </cell>
          <cell r="I183" t="str">
            <v>Software General</v>
          </cell>
          <cell r="J183" t="str">
            <v>Software General</v>
          </cell>
          <cell r="K183" t="str">
            <v>Software General</v>
          </cell>
          <cell r="L183" t="str">
            <v>Servicios Complementarios</v>
          </cell>
          <cell r="M183" t="str">
            <v>Capacitación para usuario técnico o administrador - hasta 10 Personas</v>
          </cell>
          <cell r="N183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183" t="str">
            <v>N/A</v>
          </cell>
          <cell r="P183" t="str">
            <v>Remota</v>
          </cell>
          <cell r="Q183" t="str">
            <v>Capacitador</v>
          </cell>
          <cell r="R183" t="str">
            <v>Sesion</v>
          </cell>
          <cell r="S183" t="str">
            <v>Todas las zonas</v>
          </cell>
          <cell r="T183" t="str">
            <v>Categoria: Servicios Complementarios</v>
          </cell>
          <cell r="U183" t="str">
            <v>N/A</v>
          </cell>
        </row>
        <row r="184">
          <cell r="D184" t="str">
            <v>IT-SW-05-03</v>
          </cell>
          <cell r="E184" t="str">
            <v>ANALITICA</v>
          </cell>
          <cell r="F184" t="str">
            <v>COP</v>
          </cell>
          <cell r="G184">
            <v>1666350</v>
          </cell>
          <cell r="H184">
            <v>1</v>
          </cell>
          <cell r="I184" t="str">
            <v>Software General</v>
          </cell>
          <cell r="J184" t="str">
            <v>Software General</v>
          </cell>
          <cell r="K184" t="str">
            <v>Software General</v>
          </cell>
          <cell r="L184" t="str">
            <v>Servicios Complementarios</v>
          </cell>
          <cell r="M184" t="str">
            <v>Capacitación para usuario técnico o administrador - hasta 10 Personas</v>
          </cell>
          <cell r="N184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184" t="str">
            <v>N/A</v>
          </cell>
          <cell r="P184" t="str">
            <v>Presencial</v>
          </cell>
          <cell r="Q184" t="str">
            <v>Capacitador</v>
          </cell>
          <cell r="R184" t="str">
            <v>Sesion</v>
          </cell>
          <cell r="S184">
            <v>2</v>
          </cell>
          <cell r="T184" t="str">
            <v>Categoria: Servicios Complementarios</v>
          </cell>
          <cell r="U184" t="str">
            <v>N/A</v>
          </cell>
        </row>
        <row r="185">
          <cell r="D185" t="str">
            <v>IT-SW-05-04</v>
          </cell>
          <cell r="E185" t="str">
            <v>ANALITICA</v>
          </cell>
          <cell r="F185" t="str">
            <v>COP</v>
          </cell>
          <cell r="G185">
            <v>1811250</v>
          </cell>
          <cell r="H185">
            <v>1</v>
          </cell>
          <cell r="I185" t="str">
            <v>Software General</v>
          </cell>
          <cell r="J185" t="str">
            <v>Software General</v>
          </cell>
          <cell r="K185" t="str">
            <v>Software General</v>
          </cell>
          <cell r="L185" t="str">
            <v>Servicios Complementarios</v>
          </cell>
          <cell r="M185" t="str">
            <v>Capacitación para usuario técnico o administrador - hasta 10 Personas</v>
          </cell>
          <cell r="N185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185" t="str">
            <v>N/A</v>
          </cell>
          <cell r="P185" t="str">
            <v>Presencial</v>
          </cell>
          <cell r="Q185" t="str">
            <v>Capacitador</v>
          </cell>
          <cell r="R185" t="str">
            <v>Sesion</v>
          </cell>
          <cell r="S185">
            <v>3</v>
          </cell>
          <cell r="T185" t="str">
            <v>Categoria: Servicios Complementarios</v>
          </cell>
          <cell r="U185" t="str">
            <v>N/A</v>
          </cell>
        </row>
        <row r="186">
          <cell r="D186" t="str">
            <v>IT-SW-06-01</v>
          </cell>
          <cell r="E186" t="str">
            <v>ANALITICA</v>
          </cell>
          <cell r="F186" t="str">
            <v>COP</v>
          </cell>
          <cell r="G186">
            <v>3187800</v>
          </cell>
          <cell r="H186">
            <v>1</v>
          </cell>
          <cell r="I186" t="str">
            <v>Software General</v>
          </cell>
          <cell r="J186" t="str">
            <v>Software General</v>
          </cell>
          <cell r="K186" t="str">
            <v>Software General</v>
          </cell>
          <cell r="L186" t="str">
            <v>Servicios Complementarios</v>
          </cell>
          <cell r="M186" t="str">
            <v>Capacitación para usuario técnico o administrador hasta 20 Personas</v>
          </cell>
          <cell r="N186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186" t="str">
            <v>N/A</v>
          </cell>
          <cell r="P186" t="str">
            <v>Presencial</v>
          </cell>
          <cell r="Q186" t="str">
            <v>Capacitador</v>
          </cell>
          <cell r="R186" t="str">
            <v>Sesion</v>
          </cell>
          <cell r="S186">
            <v>1</v>
          </cell>
          <cell r="T186" t="str">
            <v>Categoria: Servicios Complementarios</v>
          </cell>
          <cell r="U186" t="str">
            <v>N/A</v>
          </cell>
        </row>
        <row r="187">
          <cell r="D187" t="str">
            <v>IT-SW-06-02</v>
          </cell>
          <cell r="E187" t="str">
            <v>ANALITICA</v>
          </cell>
          <cell r="F187" t="str">
            <v>COP</v>
          </cell>
          <cell r="G187">
            <v>1738800</v>
          </cell>
          <cell r="H187">
            <v>1</v>
          </cell>
          <cell r="I187" t="str">
            <v>Software General</v>
          </cell>
          <cell r="J187" t="str">
            <v>Software General</v>
          </cell>
          <cell r="K187" t="str">
            <v>Software General</v>
          </cell>
          <cell r="L187" t="str">
            <v>Servicios Complementarios</v>
          </cell>
          <cell r="M187" t="str">
            <v>Capacitación para usuario técnico o administrador hasta 20 Personas</v>
          </cell>
          <cell r="N187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187" t="str">
            <v>N/A</v>
          </cell>
          <cell r="P187" t="str">
            <v>Remota</v>
          </cell>
          <cell r="Q187" t="str">
            <v>Capacitador</v>
          </cell>
          <cell r="R187" t="str">
            <v>Sesion</v>
          </cell>
          <cell r="S187" t="str">
            <v>Todas las zonas</v>
          </cell>
          <cell r="T187" t="str">
            <v>Categoria: Servicios Complementarios</v>
          </cell>
          <cell r="U187" t="str">
            <v>N/A</v>
          </cell>
        </row>
        <row r="188">
          <cell r="D188" t="str">
            <v>IT-SW-06-03</v>
          </cell>
          <cell r="E188" t="str">
            <v>ANALITICA</v>
          </cell>
          <cell r="F188" t="str">
            <v>COP</v>
          </cell>
          <cell r="G188">
            <v>3332700</v>
          </cell>
          <cell r="H188">
            <v>1</v>
          </cell>
          <cell r="I188" t="str">
            <v>Software General</v>
          </cell>
          <cell r="J188" t="str">
            <v>Software General</v>
          </cell>
          <cell r="K188" t="str">
            <v>Software General</v>
          </cell>
          <cell r="L188" t="str">
            <v>Servicios Complementarios</v>
          </cell>
          <cell r="M188" t="str">
            <v>Capacitación para usuario técnico o administrador hasta 20 Personas</v>
          </cell>
          <cell r="N188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188" t="str">
            <v>N/A</v>
          </cell>
          <cell r="P188" t="str">
            <v>Presencial</v>
          </cell>
          <cell r="Q188" t="str">
            <v>Capacitador</v>
          </cell>
          <cell r="R188" t="str">
            <v>Sesion</v>
          </cell>
          <cell r="S188">
            <v>2</v>
          </cell>
          <cell r="T188" t="str">
            <v>Categoria: Servicios Complementarios</v>
          </cell>
          <cell r="U188" t="str">
            <v>N/A</v>
          </cell>
        </row>
        <row r="189">
          <cell r="D189" t="str">
            <v>IT-SW-06-04</v>
          </cell>
          <cell r="E189" t="str">
            <v>ANALITICA</v>
          </cell>
          <cell r="F189" t="str">
            <v>COP</v>
          </cell>
          <cell r="G189">
            <v>3622500</v>
          </cell>
          <cell r="H189">
            <v>1</v>
          </cell>
          <cell r="I189" t="str">
            <v>Software General</v>
          </cell>
          <cell r="J189" t="str">
            <v>Software General</v>
          </cell>
          <cell r="K189" t="str">
            <v>Software General</v>
          </cell>
          <cell r="L189" t="str">
            <v>Servicios Complementarios</v>
          </cell>
          <cell r="M189" t="str">
            <v>Capacitación para usuario técnico o administrador hasta 20 Personas</v>
          </cell>
          <cell r="N189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189" t="str">
            <v>N/A</v>
          </cell>
          <cell r="P189" t="str">
            <v>Presencial</v>
          </cell>
          <cell r="Q189" t="str">
            <v>Capacitador</v>
          </cell>
          <cell r="R189" t="str">
            <v>Sesion</v>
          </cell>
          <cell r="S189">
            <v>3</v>
          </cell>
          <cell r="T189" t="str">
            <v>Categoria: Servicios Complementarios</v>
          </cell>
          <cell r="U189" t="str">
            <v>N/A</v>
          </cell>
        </row>
        <row r="190">
          <cell r="D190" t="str">
            <v>IT-SW-07-01</v>
          </cell>
          <cell r="E190" t="str">
            <v>ANALITICA</v>
          </cell>
          <cell r="F190" t="str">
            <v>COP</v>
          </cell>
          <cell r="G190">
            <v>1593900</v>
          </cell>
          <cell r="H190">
            <v>1</v>
          </cell>
          <cell r="I190" t="str">
            <v>Software General</v>
          </cell>
          <cell r="J190" t="str">
            <v>Software General</v>
          </cell>
          <cell r="K190" t="str">
            <v>Software General</v>
          </cell>
          <cell r="L190" t="str">
            <v>Servicios Complementarios</v>
          </cell>
          <cell r="M190" t="str">
            <v>Capacitación para usuario final - hasta 10 Personas</v>
          </cell>
          <cell r="N190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190" t="str">
            <v>N/A</v>
          </cell>
          <cell r="P190" t="str">
            <v>Presencial</v>
          </cell>
          <cell r="Q190" t="str">
            <v>Capacitador</v>
          </cell>
          <cell r="R190" t="str">
            <v>Sesion</v>
          </cell>
          <cell r="S190">
            <v>1</v>
          </cell>
          <cell r="T190" t="str">
            <v>Categoria: Servicios Complementarios</v>
          </cell>
          <cell r="U190" t="str">
            <v>N/A</v>
          </cell>
        </row>
        <row r="191">
          <cell r="D191" t="str">
            <v>IT-SW-07-02</v>
          </cell>
          <cell r="E191" t="str">
            <v>ANALITICA</v>
          </cell>
          <cell r="F191" t="str">
            <v>COP</v>
          </cell>
          <cell r="G191">
            <v>869400</v>
          </cell>
          <cell r="H191">
            <v>1</v>
          </cell>
          <cell r="I191" t="str">
            <v>Software General</v>
          </cell>
          <cell r="J191" t="str">
            <v>Software General</v>
          </cell>
          <cell r="K191" t="str">
            <v>Software General</v>
          </cell>
          <cell r="L191" t="str">
            <v>Servicios Complementarios</v>
          </cell>
          <cell r="M191" t="str">
            <v>Capacitación para usuario final - hasta 10 Personas</v>
          </cell>
          <cell r="N191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191" t="str">
            <v>N/A</v>
          </cell>
          <cell r="P191" t="str">
            <v>Remota</v>
          </cell>
          <cell r="Q191" t="str">
            <v>Capacitador</v>
          </cell>
          <cell r="R191" t="str">
            <v>Sesion</v>
          </cell>
          <cell r="S191" t="str">
            <v>Todas las zonas</v>
          </cell>
          <cell r="T191" t="str">
            <v>Categoria: Servicios Complementarios</v>
          </cell>
          <cell r="U191" t="str">
            <v>N/A</v>
          </cell>
        </row>
        <row r="192">
          <cell r="D192" t="str">
            <v>IT-SW-07-03</v>
          </cell>
          <cell r="E192" t="str">
            <v>ANALITICA</v>
          </cell>
          <cell r="F192" t="str">
            <v>COP</v>
          </cell>
          <cell r="G192">
            <v>1666350</v>
          </cell>
          <cell r="H192">
            <v>1</v>
          </cell>
          <cell r="I192" t="str">
            <v>Software General</v>
          </cell>
          <cell r="J192" t="str">
            <v>Software General</v>
          </cell>
          <cell r="K192" t="str">
            <v>Software General</v>
          </cell>
          <cell r="L192" t="str">
            <v>Servicios Complementarios</v>
          </cell>
          <cell r="M192" t="str">
            <v>Capacitación para usuario final - hasta 10 Personas</v>
          </cell>
          <cell r="N192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192" t="str">
            <v>N/A</v>
          </cell>
          <cell r="P192" t="str">
            <v>Presencial</v>
          </cell>
          <cell r="Q192" t="str">
            <v>Capacitador</v>
          </cell>
          <cell r="R192" t="str">
            <v>Sesion</v>
          </cell>
          <cell r="S192">
            <v>2</v>
          </cell>
          <cell r="T192" t="str">
            <v>Categoria: Servicios Complementarios</v>
          </cell>
          <cell r="U192" t="str">
            <v>N/A</v>
          </cell>
        </row>
        <row r="193">
          <cell r="D193" t="str">
            <v>IT-SW-07-04</v>
          </cell>
          <cell r="E193" t="str">
            <v>ANALITICA</v>
          </cell>
          <cell r="F193" t="str">
            <v>COP</v>
          </cell>
          <cell r="G193">
            <v>1811250</v>
          </cell>
          <cell r="H193">
            <v>1</v>
          </cell>
          <cell r="I193" t="str">
            <v>Software General</v>
          </cell>
          <cell r="J193" t="str">
            <v>Software General</v>
          </cell>
          <cell r="K193" t="str">
            <v>Software General</v>
          </cell>
          <cell r="L193" t="str">
            <v>Servicios Complementarios</v>
          </cell>
          <cell r="M193" t="str">
            <v>Capacitación para usuario final - hasta 10 Personas</v>
          </cell>
          <cell r="N193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193" t="str">
            <v>N/A</v>
          </cell>
          <cell r="P193" t="str">
            <v>Presencial</v>
          </cell>
          <cell r="Q193" t="str">
            <v>Capacitador</v>
          </cell>
          <cell r="R193" t="str">
            <v>Sesion</v>
          </cell>
          <cell r="S193">
            <v>3</v>
          </cell>
          <cell r="T193" t="str">
            <v>Categoria: Servicios Complementarios</v>
          </cell>
          <cell r="U193" t="str">
            <v>N/A</v>
          </cell>
        </row>
        <row r="194">
          <cell r="D194" t="str">
            <v>IT-SW-08-01</v>
          </cell>
          <cell r="E194" t="str">
            <v>ANALITICA</v>
          </cell>
          <cell r="F194" t="str">
            <v>COP</v>
          </cell>
          <cell r="G194">
            <v>3187800</v>
          </cell>
          <cell r="H194">
            <v>1</v>
          </cell>
          <cell r="I194" t="str">
            <v>Software General</v>
          </cell>
          <cell r="J194" t="str">
            <v>Software General</v>
          </cell>
          <cell r="K194" t="str">
            <v>Software General</v>
          </cell>
          <cell r="L194" t="str">
            <v>Servicios Complementarios</v>
          </cell>
          <cell r="M194" t="str">
            <v>Capacitación para usuario final  hasta 20 Personas</v>
          </cell>
          <cell r="N194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194" t="str">
            <v>N/A</v>
          </cell>
          <cell r="P194" t="str">
            <v>Presencial</v>
          </cell>
          <cell r="Q194" t="str">
            <v>Capacitador</v>
          </cell>
          <cell r="R194" t="str">
            <v>Sesion</v>
          </cell>
          <cell r="S194">
            <v>1</v>
          </cell>
          <cell r="T194" t="str">
            <v>Categoria: Servicios Complementarios</v>
          </cell>
          <cell r="U194" t="str">
            <v>N/A</v>
          </cell>
        </row>
        <row r="195">
          <cell r="D195" t="str">
            <v>IT-SW-08-02</v>
          </cell>
          <cell r="E195" t="str">
            <v>ANALITICA</v>
          </cell>
          <cell r="F195" t="str">
            <v>COP</v>
          </cell>
          <cell r="G195">
            <v>1738800</v>
          </cell>
          <cell r="H195">
            <v>1</v>
          </cell>
          <cell r="I195" t="str">
            <v>Software General</v>
          </cell>
          <cell r="J195" t="str">
            <v>Software General</v>
          </cell>
          <cell r="K195" t="str">
            <v>Software General</v>
          </cell>
          <cell r="L195" t="str">
            <v>Servicios Complementarios</v>
          </cell>
          <cell r="M195" t="str">
            <v>Capacitación para usuario final  hasta 20 Personas</v>
          </cell>
          <cell r="N195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195" t="str">
            <v>N/A</v>
          </cell>
          <cell r="P195" t="str">
            <v>Remota</v>
          </cell>
          <cell r="Q195" t="str">
            <v>Capacitador</v>
          </cell>
          <cell r="R195" t="str">
            <v>Sesion</v>
          </cell>
          <cell r="S195" t="str">
            <v>Todas las zonas</v>
          </cell>
          <cell r="T195" t="str">
            <v>Categoria: Servicios Complementarios</v>
          </cell>
          <cell r="U195" t="str">
            <v>N/A</v>
          </cell>
        </row>
        <row r="196">
          <cell r="D196" t="str">
            <v>IT-SW-08-03</v>
          </cell>
          <cell r="E196" t="str">
            <v>ANALITICA</v>
          </cell>
          <cell r="F196" t="str">
            <v>COP</v>
          </cell>
          <cell r="G196">
            <v>3332700</v>
          </cell>
          <cell r="H196">
            <v>1</v>
          </cell>
          <cell r="I196" t="str">
            <v>Software General</v>
          </cell>
          <cell r="J196" t="str">
            <v>Software General</v>
          </cell>
          <cell r="K196" t="str">
            <v>Software General</v>
          </cell>
          <cell r="L196" t="str">
            <v>Servicios Complementarios</v>
          </cell>
          <cell r="M196" t="str">
            <v>Capacitación para usuario final  hasta 20 Personas</v>
          </cell>
          <cell r="N196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196" t="str">
            <v>N/A</v>
          </cell>
          <cell r="P196" t="str">
            <v>Presencial</v>
          </cell>
          <cell r="Q196" t="str">
            <v>Capacitador</v>
          </cell>
          <cell r="R196" t="str">
            <v>Sesion</v>
          </cell>
          <cell r="S196">
            <v>2</v>
          </cell>
          <cell r="T196" t="str">
            <v>Categoria: Servicios Complementarios</v>
          </cell>
          <cell r="U196" t="str">
            <v>N/A</v>
          </cell>
        </row>
        <row r="197">
          <cell r="D197" t="str">
            <v>IT-SW-08-04</v>
          </cell>
          <cell r="E197" t="str">
            <v>ANALITICA</v>
          </cell>
          <cell r="F197" t="str">
            <v>COP</v>
          </cell>
          <cell r="G197">
            <v>3622500</v>
          </cell>
          <cell r="H197">
            <v>1</v>
          </cell>
          <cell r="I197" t="str">
            <v>Software General</v>
          </cell>
          <cell r="J197" t="str">
            <v>Software General</v>
          </cell>
          <cell r="K197" t="str">
            <v>Software General</v>
          </cell>
          <cell r="L197" t="str">
            <v>Servicios Complementarios</v>
          </cell>
          <cell r="M197" t="str">
            <v>Capacitación para usuario final  hasta 20 Personas</v>
          </cell>
          <cell r="N197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197" t="str">
            <v>N/A</v>
          </cell>
          <cell r="P197" t="str">
            <v>Presencial</v>
          </cell>
          <cell r="Q197" t="str">
            <v>Capacitador</v>
          </cell>
          <cell r="R197" t="str">
            <v>Sesion</v>
          </cell>
          <cell r="S197">
            <v>3</v>
          </cell>
          <cell r="T197" t="str">
            <v>Categoria: Servicios Complementarios</v>
          </cell>
          <cell r="U197" t="str">
            <v>N/A</v>
          </cell>
        </row>
        <row r="198">
          <cell r="D198" t="str">
            <v>IT-SW-09-01</v>
          </cell>
          <cell r="E198" t="str">
            <v>ANALITICA</v>
          </cell>
          <cell r="F198" t="str">
            <v>COP</v>
          </cell>
          <cell r="G198">
            <v>220000</v>
          </cell>
          <cell r="H198">
            <v>1</v>
          </cell>
          <cell r="I198" t="str">
            <v>Software General</v>
          </cell>
          <cell r="J198" t="str">
            <v>Software General</v>
          </cell>
          <cell r="K198" t="str">
            <v>Software General</v>
          </cell>
          <cell r="L198" t="str">
            <v>Servicios Complementarios</v>
          </cell>
          <cell r="M198" t="str">
            <v xml:space="preserve">Configuración y parametrización de los Productos </v>
          </cell>
          <cell r="N198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98" t="str">
            <v>N/A</v>
          </cell>
          <cell r="P198" t="str">
            <v>Presencial</v>
          </cell>
          <cell r="Q198" t="str">
            <v>Profesional</v>
          </cell>
          <cell r="R198" t="str">
            <v>Hora</v>
          </cell>
          <cell r="S198">
            <v>1</v>
          </cell>
          <cell r="T198" t="str">
            <v>Categoria: Servicios Complementarios</v>
          </cell>
          <cell r="U198" t="str">
            <v>N/A</v>
          </cell>
        </row>
        <row r="199">
          <cell r="D199" t="str">
            <v>IT-SW-09-02</v>
          </cell>
          <cell r="E199" t="str">
            <v>ANALITICA</v>
          </cell>
          <cell r="F199" t="str">
            <v>COP</v>
          </cell>
          <cell r="G199">
            <v>190000</v>
          </cell>
          <cell r="H199">
            <v>1</v>
          </cell>
          <cell r="I199" t="str">
            <v>Software General</v>
          </cell>
          <cell r="J199" t="str">
            <v>Software General</v>
          </cell>
          <cell r="K199" t="str">
            <v>Software General</v>
          </cell>
          <cell r="L199" t="str">
            <v>Servicios Complementarios</v>
          </cell>
          <cell r="M199" t="str">
            <v xml:space="preserve">Configuración y parametrización de los Productos </v>
          </cell>
          <cell r="N199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99" t="str">
            <v>N/A</v>
          </cell>
          <cell r="P199" t="str">
            <v>Remota</v>
          </cell>
          <cell r="Q199" t="str">
            <v>Profesional</v>
          </cell>
          <cell r="R199" t="str">
            <v>Hora</v>
          </cell>
          <cell r="S199" t="str">
            <v>Todas las zonas</v>
          </cell>
          <cell r="T199" t="str">
            <v>Categoria: Servicios Complementarios</v>
          </cell>
          <cell r="U199" t="str">
            <v>N/A</v>
          </cell>
        </row>
        <row r="200">
          <cell r="D200" t="str">
            <v>IT-SW-09-03</v>
          </cell>
          <cell r="E200" t="str">
            <v>ANALITICA</v>
          </cell>
          <cell r="F200" t="str">
            <v>COP</v>
          </cell>
          <cell r="G200">
            <v>260000</v>
          </cell>
          <cell r="H200">
            <v>1</v>
          </cell>
          <cell r="I200" t="str">
            <v>Software General</v>
          </cell>
          <cell r="J200" t="str">
            <v>Software General</v>
          </cell>
          <cell r="K200" t="str">
            <v>Software General</v>
          </cell>
          <cell r="L200" t="str">
            <v>Servicios Complementarios</v>
          </cell>
          <cell r="M200" t="str">
            <v xml:space="preserve">Configuración y parametrización de los Productos </v>
          </cell>
          <cell r="N200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00" t="str">
            <v>N/A</v>
          </cell>
          <cell r="P200" t="str">
            <v>Presencial</v>
          </cell>
          <cell r="Q200" t="str">
            <v>Profesional</v>
          </cell>
          <cell r="R200" t="str">
            <v>Hora</v>
          </cell>
          <cell r="S200">
            <v>2</v>
          </cell>
          <cell r="T200" t="str">
            <v>Categoria: Servicios Complementarios</v>
          </cell>
          <cell r="U200" t="str">
            <v>N/A</v>
          </cell>
        </row>
        <row r="201">
          <cell r="D201" t="str">
            <v>IT-SW-09-04</v>
          </cell>
          <cell r="E201" t="str">
            <v>ANALITICA</v>
          </cell>
          <cell r="F201" t="str">
            <v>COP</v>
          </cell>
          <cell r="G201">
            <v>290000</v>
          </cell>
          <cell r="H201">
            <v>1</v>
          </cell>
          <cell r="I201" t="str">
            <v>Software General</v>
          </cell>
          <cell r="J201" t="str">
            <v>Software General</v>
          </cell>
          <cell r="K201" t="str">
            <v>Software General</v>
          </cell>
          <cell r="L201" t="str">
            <v>Servicios Complementarios</v>
          </cell>
          <cell r="M201" t="str">
            <v xml:space="preserve">Configuración y parametrización de los Productos </v>
          </cell>
          <cell r="N201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01" t="str">
            <v>N/A</v>
          </cell>
          <cell r="P201" t="str">
            <v>Presencial</v>
          </cell>
          <cell r="Q201" t="str">
            <v>Profesional</v>
          </cell>
          <cell r="R201" t="str">
            <v>Hora</v>
          </cell>
          <cell r="S201">
            <v>3</v>
          </cell>
          <cell r="T201" t="str">
            <v>Categoria: Servicios Complementarios</v>
          </cell>
          <cell r="U201" t="str">
            <v>N/A</v>
          </cell>
        </row>
        <row r="202">
          <cell r="D202" t="str">
            <v>IT-SW-09-05</v>
          </cell>
          <cell r="E202" t="str">
            <v>ANALITICA</v>
          </cell>
          <cell r="F202" t="str">
            <v>COP</v>
          </cell>
          <cell r="G202">
            <v>176000</v>
          </cell>
          <cell r="H202">
            <v>1</v>
          </cell>
          <cell r="I202" t="str">
            <v>Software General</v>
          </cell>
          <cell r="J202" t="str">
            <v>Software General</v>
          </cell>
          <cell r="K202" t="str">
            <v>Software General</v>
          </cell>
          <cell r="L202" t="str">
            <v>Servicios Complementarios</v>
          </cell>
          <cell r="M202" t="str">
            <v xml:space="preserve">Configuración y parametrización de los Productos </v>
          </cell>
          <cell r="N202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02" t="str">
            <v>N/A</v>
          </cell>
          <cell r="P202" t="str">
            <v>Presencial</v>
          </cell>
          <cell r="Q202" t="str">
            <v>Técnico o Tecnólogo</v>
          </cell>
          <cell r="R202" t="str">
            <v>Hora</v>
          </cell>
          <cell r="S202">
            <v>1</v>
          </cell>
          <cell r="T202" t="str">
            <v>Categoria: Servicios Complementarios</v>
          </cell>
          <cell r="U202" t="str">
            <v>N/A</v>
          </cell>
        </row>
        <row r="203">
          <cell r="D203" t="str">
            <v>IT-SW-09-06</v>
          </cell>
          <cell r="E203" t="str">
            <v>ANALITICA</v>
          </cell>
          <cell r="F203" t="str">
            <v>COP</v>
          </cell>
          <cell r="G203">
            <v>152000</v>
          </cell>
          <cell r="H203">
            <v>1</v>
          </cell>
          <cell r="I203" t="str">
            <v>Software General</v>
          </cell>
          <cell r="J203" t="str">
            <v>Software General</v>
          </cell>
          <cell r="K203" t="str">
            <v>Software General</v>
          </cell>
          <cell r="L203" t="str">
            <v>Servicios Complementarios</v>
          </cell>
          <cell r="M203" t="str">
            <v xml:space="preserve">Configuración y parametrización de los Productos </v>
          </cell>
          <cell r="N203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03" t="str">
            <v>N/A</v>
          </cell>
          <cell r="P203" t="str">
            <v>Remota</v>
          </cell>
          <cell r="Q203" t="str">
            <v>Técnico o Tecnólogo</v>
          </cell>
          <cell r="R203" t="str">
            <v>Hora</v>
          </cell>
          <cell r="S203" t="str">
            <v>Todas las zonas</v>
          </cell>
          <cell r="T203" t="str">
            <v>Categoria: Servicios Complementarios</v>
          </cell>
          <cell r="U203" t="str">
            <v>N/A</v>
          </cell>
        </row>
        <row r="204">
          <cell r="D204" t="str">
            <v>IT-SW-09-07</v>
          </cell>
          <cell r="E204" t="str">
            <v>ANALITICA</v>
          </cell>
          <cell r="F204" t="str">
            <v>COP</v>
          </cell>
          <cell r="G204">
            <v>208000</v>
          </cell>
          <cell r="H204">
            <v>1</v>
          </cell>
          <cell r="I204" t="str">
            <v>Software General</v>
          </cell>
          <cell r="J204" t="str">
            <v>Software General</v>
          </cell>
          <cell r="K204" t="str">
            <v>Software General</v>
          </cell>
          <cell r="L204" t="str">
            <v>Servicios Complementarios</v>
          </cell>
          <cell r="M204" t="str">
            <v xml:space="preserve">Configuración y parametrización de los Productos </v>
          </cell>
          <cell r="N204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04" t="str">
            <v>N/A</v>
          </cell>
          <cell r="P204" t="str">
            <v>Presencial</v>
          </cell>
          <cell r="Q204" t="str">
            <v>Técnico o Tecnólogo</v>
          </cell>
          <cell r="R204" t="str">
            <v>Hora</v>
          </cell>
          <cell r="S204">
            <v>2</v>
          </cell>
          <cell r="T204" t="str">
            <v>Categoria: Servicios Complementarios</v>
          </cell>
          <cell r="U204" t="str">
            <v>N/A</v>
          </cell>
        </row>
        <row r="205">
          <cell r="D205" t="str">
            <v>IT-SW-09-08</v>
          </cell>
          <cell r="E205" t="str">
            <v>ANALITICA</v>
          </cell>
          <cell r="F205" t="str">
            <v>COP</v>
          </cell>
          <cell r="G205">
            <v>232000</v>
          </cell>
          <cell r="H205">
            <v>1</v>
          </cell>
          <cell r="I205" t="str">
            <v>Software General</v>
          </cell>
          <cell r="J205" t="str">
            <v>Software General</v>
          </cell>
          <cell r="K205" t="str">
            <v>Software General</v>
          </cell>
          <cell r="L205" t="str">
            <v>Servicios Complementarios</v>
          </cell>
          <cell r="M205" t="str">
            <v xml:space="preserve">Configuración y parametrización de los Productos </v>
          </cell>
          <cell r="N205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05" t="str">
            <v>N/A</v>
          </cell>
          <cell r="P205" t="str">
            <v>Presencial</v>
          </cell>
          <cell r="Q205" t="str">
            <v>Técnico o Tecnólogo</v>
          </cell>
          <cell r="R205" t="str">
            <v>Hora</v>
          </cell>
          <cell r="S205">
            <v>3</v>
          </cell>
          <cell r="T205" t="str">
            <v>Categoria: Servicios Complementarios</v>
          </cell>
          <cell r="U205" t="str">
            <v>N/A</v>
          </cell>
        </row>
        <row r="206">
          <cell r="D206" t="str">
            <v>IT-SW-10-01</v>
          </cell>
          <cell r="E206" t="str">
            <v>ANALITICA</v>
          </cell>
          <cell r="F206" t="str">
            <v>COP</v>
          </cell>
          <cell r="G206">
            <v>280000</v>
          </cell>
          <cell r="H206">
            <v>1</v>
          </cell>
          <cell r="I206" t="str">
            <v>Software General</v>
          </cell>
          <cell r="J206" t="str">
            <v>Software General</v>
          </cell>
          <cell r="K206" t="str">
            <v>Software General</v>
          </cell>
          <cell r="L206" t="str">
            <v>Servicios Complementarios</v>
          </cell>
          <cell r="M206" t="str">
            <v>Migración de información por volumen de datos almacenados</v>
          </cell>
          <cell r="N206" t="str">
            <v>El Proveedor debe llevar a cabo la migración de información desde el sistema original de la Entidad Compradora al Producto definido en el evento de cotización (ver ficha tecnica)</v>
          </cell>
          <cell r="O206" t="str">
            <v>N/A</v>
          </cell>
          <cell r="P206" t="str">
            <v>Presencial</v>
          </cell>
          <cell r="Q206" t="str">
            <v>Profesional</v>
          </cell>
          <cell r="R206" t="str">
            <v>GB</v>
          </cell>
          <cell r="S206">
            <v>1</v>
          </cell>
          <cell r="T206" t="str">
            <v>Categoria: Servicios Complementarios</v>
          </cell>
          <cell r="U206" t="str">
            <v>N/A</v>
          </cell>
        </row>
        <row r="207">
          <cell r="D207" t="str">
            <v>IT-SW-10-02</v>
          </cell>
          <cell r="E207" t="str">
            <v>ANALITICA</v>
          </cell>
          <cell r="F207" t="str">
            <v>COP</v>
          </cell>
          <cell r="G207">
            <v>250000</v>
          </cell>
          <cell r="H207">
            <v>1</v>
          </cell>
          <cell r="I207" t="str">
            <v>Software General</v>
          </cell>
          <cell r="J207" t="str">
            <v>Software General</v>
          </cell>
          <cell r="K207" t="str">
            <v>Software General</v>
          </cell>
          <cell r="L207" t="str">
            <v>Servicios Complementarios</v>
          </cell>
          <cell r="M207" t="str">
            <v>Migración de información por volumen de datos almacenados</v>
          </cell>
          <cell r="N207" t="str">
            <v>El Proveedor debe llevar a cabo la migración de información desde el sistema original de la Entidad Compradora al Producto definido en el evento de cotización (ver ficha tecnica)</v>
          </cell>
          <cell r="O207" t="str">
            <v>N/A</v>
          </cell>
          <cell r="P207" t="str">
            <v>Remota</v>
          </cell>
          <cell r="Q207" t="str">
            <v>Profesional</v>
          </cell>
          <cell r="R207" t="str">
            <v>GB</v>
          </cell>
          <cell r="S207" t="str">
            <v>Todas las zonas</v>
          </cell>
          <cell r="T207" t="str">
            <v>Categoria: Servicios Complementarios</v>
          </cell>
          <cell r="U207" t="str">
            <v>N/A</v>
          </cell>
        </row>
        <row r="208">
          <cell r="D208" t="str">
            <v>IT-SW-10-03</v>
          </cell>
          <cell r="E208" t="str">
            <v>ANALITICA</v>
          </cell>
          <cell r="F208" t="str">
            <v>COP</v>
          </cell>
          <cell r="G208">
            <v>280000</v>
          </cell>
          <cell r="H208">
            <v>1</v>
          </cell>
          <cell r="I208" t="str">
            <v>Software General</v>
          </cell>
          <cell r="J208" t="str">
            <v>Software General</v>
          </cell>
          <cell r="K208" t="str">
            <v>Software General</v>
          </cell>
          <cell r="L208" t="str">
            <v>Servicios Complementarios</v>
          </cell>
          <cell r="M208" t="str">
            <v>Migración de información por volumen de datos almacenados</v>
          </cell>
          <cell r="N208" t="str">
            <v>El Proveedor debe llevar a cabo la migración de información desde el sistema original de la Entidad Compradora al Producto definido en el evento de cotización (ver ficha tecnica)</v>
          </cell>
          <cell r="O208" t="str">
            <v>N/A</v>
          </cell>
          <cell r="P208" t="str">
            <v>Presencial</v>
          </cell>
          <cell r="Q208" t="str">
            <v>Profesional</v>
          </cell>
          <cell r="R208" t="str">
            <v>GB</v>
          </cell>
          <cell r="S208">
            <v>2</v>
          </cell>
          <cell r="T208" t="str">
            <v>Categoria: Servicios Complementarios</v>
          </cell>
          <cell r="U208" t="str">
            <v>N/A</v>
          </cell>
        </row>
        <row r="209">
          <cell r="D209" t="str">
            <v>IT-SW-10-04</v>
          </cell>
          <cell r="E209" t="str">
            <v>ANALITICA</v>
          </cell>
          <cell r="F209" t="str">
            <v>COP</v>
          </cell>
          <cell r="G209">
            <v>280000</v>
          </cell>
          <cell r="H209">
            <v>1</v>
          </cell>
          <cell r="I209" t="str">
            <v>Software General</v>
          </cell>
          <cell r="J209" t="str">
            <v>Software General</v>
          </cell>
          <cell r="K209" t="str">
            <v>Software General</v>
          </cell>
          <cell r="L209" t="str">
            <v>Servicios Complementarios</v>
          </cell>
          <cell r="M209" t="str">
            <v>Migración de información por volumen de datos almacenados</v>
          </cell>
          <cell r="N209" t="str">
            <v>El Proveedor debe llevar a cabo la migración de información desde el sistema original de la Entidad Compradora al Producto definido en el evento de cotización (ver ficha tecnica)</v>
          </cell>
          <cell r="O209" t="str">
            <v>N/A</v>
          </cell>
          <cell r="P209" t="str">
            <v>Presencial</v>
          </cell>
          <cell r="Q209" t="str">
            <v>Profesional</v>
          </cell>
          <cell r="R209" t="str">
            <v>GB</v>
          </cell>
          <cell r="S209">
            <v>3</v>
          </cell>
          <cell r="T209" t="str">
            <v>Categoria: Servicios Complementarios</v>
          </cell>
          <cell r="U209" t="str">
            <v>N/A</v>
          </cell>
        </row>
        <row r="210">
          <cell r="D210" t="str">
            <v>IT-SW-10-05</v>
          </cell>
          <cell r="E210" t="str">
            <v>ANALITICA</v>
          </cell>
          <cell r="F210" t="str">
            <v>COP</v>
          </cell>
          <cell r="G210">
            <v>280000</v>
          </cell>
          <cell r="H210">
            <v>1</v>
          </cell>
          <cell r="I210" t="str">
            <v>Software General</v>
          </cell>
          <cell r="J210" t="str">
            <v>Software General</v>
          </cell>
          <cell r="K210" t="str">
            <v>Software General</v>
          </cell>
          <cell r="L210" t="str">
            <v>Servicios Complementarios</v>
          </cell>
          <cell r="M210" t="str">
            <v>Migración de información por volumen de datos almacenados</v>
          </cell>
          <cell r="N210" t="str">
            <v>El Proveedor debe llevar a cabo la migración de información desde el sistema original de la Entidad Compradora al Producto definido en el evento de cotización (ver ficha tecnica)</v>
          </cell>
          <cell r="O210" t="str">
            <v>N/A</v>
          </cell>
          <cell r="P210" t="str">
            <v>Presencial</v>
          </cell>
          <cell r="Q210" t="str">
            <v>Técnico o Tecnólogo</v>
          </cell>
          <cell r="R210" t="str">
            <v>GB</v>
          </cell>
          <cell r="S210">
            <v>1</v>
          </cell>
          <cell r="T210" t="str">
            <v>Categoria: Servicios Complementarios</v>
          </cell>
          <cell r="U210" t="str">
            <v>N/A</v>
          </cell>
        </row>
        <row r="211">
          <cell r="D211" t="str">
            <v>IT-SW-10-06</v>
          </cell>
          <cell r="E211" t="str">
            <v>ANALITICA</v>
          </cell>
          <cell r="F211" t="str">
            <v>COP</v>
          </cell>
          <cell r="G211">
            <v>250000</v>
          </cell>
          <cell r="H211">
            <v>1</v>
          </cell>
          <cell r="I211" t="str">
            <v>Software General</v>
          </cell>
          <cell r="J211" t="str">
            <v>Software General</v>
          </cell>
          <cell r="K211" t="str">
            <v>Software General</v>
          </cell>
          <cell r="L211" t="str">
            <v>Servicios Complementarios</v>
          </cell>
          <cell r="M211" t="str">
            <v>Migración de información por volumen de datos almacenados</v>
          </cell>
          <cell r="N211" t="str">
            <v>El Proveedor debe llevar a cabo la migración de información desde el sistema original de la Entidad Compradora al Producto definido en el evento de cotización (ver ficha tecnica)</v>
          </cell>
          <cell r="O211" t="str">
            <v>N/A</v>
          </cell>
          <cell r="P211" t="str">
            <v>Remota</v>
          </cell>
          <cell r="Q211" t="str">
            <v>Técnico o Tecnólogo</v>
          </cell>
          <cell r="R211" t="str">
            <v>GB</v>
          </cell>
          <cell r="S211" t="str">
            <v>Todas las zonas</v>
          </cell>
          <cell r="T211" t="str">
            <v>Categoria: Servicios Complementarios</v>
          </cell>
          <cell r="U211" t="str">
            <v>N/A</v>
          </cell>
        </row>
        <row r="212">
          <cell r="D212" t="str">
            <v>IT-SW-10-07</v>
          </cell>
          <cell r="E212" t="str">
            <v>ANALITICA</v>
          </cell>
          <cell r="F212" t="str">
            <v>COP</v>
          </cell>
          <cell r="G212">
            <v>280000</v>
          </cell>
          <cell r="H212">
            <v>1</v>
          </cell>
          <cell r="I212" t="str">
            <v>Software General</v>
          </cell>
          <cell r="J212" t="str">
            <v>Software General</v>
          </cell>
          <cell r="K212" t="str">
            <v>Software General</v>
          </cell>
          <cell r="L212" t="str">
            <v>Servicios Complementarios</v>
          </cell>
          <cell r="M212" t="str">
            <v>Migración de información por volumen de datos almacenados</v>
          </cell>
          <cell r="N212" t="str">
            <v>El Proveedor debe llevar a cabo la migración de información desde el sistema original de la Entidad Compradora al Producto definido en el evento de cotización (ver ficha tecnica)</v>
          </cell>
          <cell r="O212" t="str">
            <v>N/A</v>
          </cell>
          <cell r="P212" t="str">
            <v>Presencial</v>
          </cell>
          <cell r="Q212" t="str">
            <v>Técnico o Tecnólogo</v>
          </cell>
          <cell r="R212" t="str">
            <v>GB</v>
          </cell>
          <cell r="S212">
            <v>2</v>
          </cell>
          <cell r="T212" t="str">
            <v>Categoria: Servicios Complementarios</v>
          </cell>
          <cell r="U212" t="str">
            <v>N/A</v>
          </cell>
        </row>
        <row r="213">
          <cell r="D213" t="str">
            <v>IT-SW-10-08</v>
          </cell>
          <cell r="E213" t="str">
            <v>ANALITICA</v>
          </cell>
          <cell r="F213" t="str">
            <v>COP</v>
          </cell>
          <cell r="G213">
            <v>280000</v>
          </cell>
          <cell r="H213">
            <v>1</v>
          </cell>
          <cell r="I213" t="str">
            <v>Software General</v>
          </cell>
          <cell r="J213" t="str">
            <v>Software General</v>
          </cell>
          <cell r="K213" t="str">
            <v>Software General</v>
          </cell>
          <cell r="L213" t="str">
            <v>Servicios Complementarios</v>
          </cell>
          <cell r="M213" t="str">
            <v>Migración de información por volumen de datos almacenados</v>
          </cell>
          <cell r="N213" t="str">
            <v>El Proveedor debe llevar a cabo la migración de información desde el sistema original de la Entidad Compradora al Producto definido en el evento de cotización (ver ficha tecnica)</v>
          </cell>
          <cell r="O213" t="str">
            <v>N/A</v>
          </cell>
          <cell r="P213" t="str">
            <v>Presencial</v>
          </cell>
          <cell r="Q213" t="str">
            <v>Técnico o Tecnólogo</v>
          </cell>
          <cell r="R213" t="str">
            <v>GB</v>
          </cell>
          <cell r="S213">
            <v>3</v>
          </cell>
          <cell r="T213" t="str">
            <v>Categoria: Servicios Complementarios</v>
          </cell>
          <cell r="U213" t="str">
            <v>N/A</v>
          </cell>
        </row>
        <row r="214">
          <cell r="D214" t="str">
            <v>IT-SW-11-01</v>
          </cell>
          <cell r="E214" t="str">
            <v>ANALITICA</v>
          </cell>
          <cell r="F214" t="str">
            <v>COP</v>
          </cell>
          <cell r="G214">
            <v>300000</v>
          </cell>
          <cell r="H214">
            <v>1</v>
          </cell>
          <cell r="I214" t="str">
            <v>Software General</v>
          </cell>
          <cell r="J214" t="str">
            <v>Software General</v>
          </cell>
          <cell r="K214" t="str">
            <v>Software General</v>
          </cell>
          <cell r="L214" t="str">
            <v>Servicios Complementarios</v>
          </cell>
          <cell r="M214" t="str">
            <v>Gerente de Proyecto</v>
          </cell>
          <cell r="N214" t="str">
            <v>El  gerente de proyecto asegura que lo contratado se cumpla con éxito, dentro del presupuesto y en el plazo establecido (ver ficha tecnica)</v>
          </cell>
          <cell r="O214" t="str">
            <v>N/A</v>
          </cell>
          <cell r="P214" t="str">
            <v>Presencial</v>
          </cell>
          <cell r="Q214" t="str">
            <v>Profesional</v>
          </cell>
          <cell r="R214" t="str">
            <v>Mes</v>
          </cell>
          <cell r="S214">
            <v>1</v>
          </cell>
          <cell r="T214" t="str">
            <v>Categoria: Servicios Complementarios</v>
          </cell>
          <cell r="U214" t="str">
            <v>N/A</v>
          </cell>
        </row>
        <row r="215">
          <cell r="D215" t="str">
            <v>IT-SW-11-02</v>
          </cell>
          <cell r="E215" t="str">
            <v>ANALITICA</v>
          </cell>
          <cell r="F215" t="str">
            <v>COP</v>
          </cell>
          <cell r="G215">
            <v>250000</v>
          </cell>
          <cell r="H215">
            <v>1</v>
          </cell>
          <cell r="I215" t="str">
            <v>Software General</v>
          </cell>
          <cell r="J215" t="str">
            <v>Software General</v>
          </cell>
          <cell r="K215" t="str">
            <v>Software General</v>
          </cell>
          <cell r="L215" t="str">
            <v>Servicios Complementarios</v>
          </cell>
          <cell r="M215" t="str">
            <v>Gerente de Proyecto</v>
          </cell>
          <cell r="N215" t="str">
            <v>El  gerente de proyecto asegura que lo contratado se cumpla con éxito, dentro del presupuesto y en el plazo establecido (ver ficha tecnica)</v>
          </cell>
          <cell r="O215" t="str">
            <v>N/A</v>
          </cell>
          <cell r="P215" t="str">
            <v>Remota</v>
          </cell>
          <cell r="Q215" t="str">
            <v>Profesional</v>
          </cell>
          <cell r="R215" t="str">
            <v>Mes</v>
          </cell>
          <cell r="S215" t="str">
            <v>Todas las zonas</v>
          </cell>
          <cell r="T215" t="str">
            <v>Categoria: Servicios Complementarios</v>
          </cell>
          <cell r="U215" t="str">
            <v>N/A</v>
          </cell>
        </row>
        <row r="216">
          <cell r="D216" t="str">
            <v>IT-SW-11-03</v>
          </cell>
          <cell r="E216" t="str">
            <v>ANALITICA</v>
          </cell>
          <cell r="F216" t="str">
            <v>COP</v>
          </cell>
          <cell r="G216">
            <v>330000</v>
          </cell>
          <cell r="H216">
            <v>1</v>
          </cell>
          <cell r="I216" t="str">
            <v>Software General</v>
          </cell>
          <cell r="J216" t="str">
            <v>Software General</v>
          </cell>
          <cell r="K216" t="str">
            <v>Software General</v>
          </cell>
          <cell r="L216" t="str">
            <v>Servicios Complementarios</v>
          </cell>
          <cell r="M216" t="str">
            <v>Gerente de Proyecto</v>
          </cell>
          <cell r="N216" t="str">
            <v>El  gerente de proyecto asegura que lo contratado se cumpla con éxito, dentro del presupuesto y en el plazo establecido (ver ficha tecnica)</v>
          </cell>
          <cell r="O216" t="str">
            <v>N/A</v>
          </cell>
          <cell r="P216" t="str">
            <v>Presencial</v>
          </cell>
          <cell r="Q216" t="str">
            <v>Profesional</v>
          </cell>
          <cell r="R216" t="str">
            <v>Mes</v>
          </cell>
          <cell r="S216">
            <v>2</v>
          </cell>
          <cell r="T216" t="str">
            <v>Categoria: Servicios Complementarios</v>
          </cell>
          <cell r="U216" t="str">
            <v>N/A</v>
          </cell>
        </row>
        <row r="217">
          <cell r="D217" t="str">
            <v>IT-SW-11-04</v>
          </cell>
          <cell r="E217" t="str">
            <v>ANALITICA</v>
          </cell>
          <cell r="F217" t="str">
            <v>COP</v>
          </cell>
          <cell r="G217">
            <v>350000</v>
          </cell>
          <cell r="H217">
            <v>1</v>
          </cell>
          <cell r="I217" t="str">
            <v>Software General</v>
          </cell>
          <cell r="J217" t="str">
            <v>Software General</v>
          </cell>
          <cell r="K217" t="str">
            <v>Software General</v>
          </cell>
          <cell r="L217" t="str">
            <v>Servicios Complementarios</v>
          </cell>
          <cell r="M217" t="str">
            <v>Gerente de Proyecto</v>
          </cell>
          <cell r="N217" t="str">
            <v>El  gerente de proyecto asegura que lo contratado se cumpla con éxito, dentro del presupuesto y en el plazo establecido (ver ficha tecnica)</v>
          </cell>
          <cell r="O217" t="str">
            <v>N/A</v>
          </cell>
          <cell r="P217" t="str">
            <v>Presencial</v>
          </cell>
          <cell r="Q217" t="str">
            <v>Profesional</v>
          </cell>
          <cell r="R217" t="str">
            <v>Mes</v>
          </cell>
          <cell r="S217">
            <v>3</v>
          </cell>
          <cell r="T217" t="str">
            <v>Categoria: Servicios Complementarios</v>
          </cell>
          <cell r="U217" t="str">
            <v>N/A</v>
          </cell>
        </row>
        <row r="218">
          <cell r="D218" t="str">
            <v>IT-SW-11-05</v>
          </cell>
          <cell r="E218" t="str">
            <v>ANALITICA</v>
          </cell>
          <cell r="F218" t="str">
            <v>COP</v>
          </cell>
          <cell r="G218">
            <v>240000</v>
          </cell>
          <cell r="H218">
            <v>1</v>
          </cell>
          <cell r="I218" t="str">
            <v>Software General</v>
          </cell>
          <cell r="J218" t="str">
            <v>Software General</v>
          </cell>
          <cell r="K218" t="str">
            <v>Software General</v>
          </cell>
          <cell r="L218" t="str">
            <v>Servicios Complementarios</v>
          </cell>
          <cell r="M218" t="str">
            <v>Gerente de Proyecto</v>
          </cell>
          <cell r="N218" t="str">
            <v>El  gerente de proyecto asegura que lo contratado se cumpla con éxito, dentro del presupuesto y en el plazo establecido (ver ficha tecnica)</v>
          </cell>
          <cell r="O218" t="str">
            <v>N/A</v>
          </cell>
          <cell r="P218" t="str">
            <v>Presencial</v>
          </cell>
          <cell r="Q218" t="str">
            <v>Técnico o Tecnólogo</v>
          </cell>
          <cell r="R218" t="str">
            <v>Mes</v>
          </cell>
          <cell r="S218">
            <v>1</v>
          </cell>
          <cell r="T218" t="str">
            <v>Categoria: Servicios Complementarios</v>
          </cell>
          <cell r="U218" t="str">
            <v>N/A</v>
          </cell>
        </row>
        <row r="219">
          <cell r="D219" t="str">
            <v>IT-SW-11-06</v>
          </cell>
          <cell r="E219" t="str">
            <v>ANALITICA</v>
          </cell>
          <cell r="F219" t="str">
            <v>COP</v>
          </cell>
          <cell r="G219">
            <v>200000</v>
          </cell>
          <cell r="H219">
            <v>1</v>
          </cell>
          <cell r="I219" t="str">
            <v>Software General</v>
          </cell>
          <cell r="J219" t="str">
            <v>Software General</v>
          </cell>
          <cell r="K219" t="str">
            <v>Software General</v>
          </cell>
          <cell r="L219" t="str">
            <v>Servicios Complementarios</v>
          </cell>
          <cell r="M219" t="str">
            <v>Gerente de Proyecto</v>
          </cell>
          <cell r="N219" t="str">
            <v>El  gerente de proyecto asegura que lo contratado se cumpla con éxito, dentro del presupuesto y en el plazo establecido (ver ficha tecnica)</v>
          </cell>
          <cell r="O219" t="str">
            <v>N/A</v>
          </cell>
          <cell r="P219" t="str">
            <v>Remota</v>
          </cell>
          <cell r="Q219" t="str">
            <v>Técnico o Tecnólogo</v>
          </cell>
          <cell r="R219" t="str">
            <v>Mes</v>
          </cell>
          <cell r="S219" t="str">
            <v>Todas las zonas</v>
          </cell>
          <cell r="T219" t="str">
            <v>Categoria: Servicios Complementarios</v>
          </cell>
          <cell r="U219" t="str">
            <v>N/A</v>
          </cell>
        </row>
        <row r="220">
          <cell r="D220" t="str">
            <v>IT-SW-11-07</v>
          </cell>
          <cell r="E220" t="str">
            <v>ANALITICA</v>
          </cell>
          <cell r="F220" t="str">
            <v>COP</v>
          </cell>
          <cell r="G220">
            <v>264000</v>
          </cell>
          <cell r="H220">
            <v>1</v>
          </cell>
          <cell r="I220" t="str">
            <v>Software General</v>
          </cell>
          <cell r="J220" t="str">
            <v>Software General</v>
          </cell>
          <cell r="K220" t="str">
            <v>Software General</v>
          </cell>
          <cell r="L220" t="str">
            <v>Servicios Complementarios</v>
          </cell>
          <cell r="M220" t="str">
            <v>Gerente de Proyecto</v>
          </cell>
          <cell r="N220" t="str">
            <v>El  gerente de proyecto asegura que lo contratado se cumpla con éxito, dentro del presupuesto y en el plazo establecido (ver ficha tecnica)</v>
          </cell>
          <cell r="O220" t="str">
            <v>N/A</v>
          </cell>
          <cell r="P220" t="str">
            <v>Presencial</v>
          </cell>
          <cell r="Q220" t="str">
            <v>Técnico o Tecnólogo</v>
          </cell>
          <cell r="R220" t="str">
            <v>Mes</v>
          </cell>
          <cell r="S220">
            <v>2</v>
          </cell>
          <cell r="T220" t="str">
            <v>Categoria: Servicios Complementarios</v>
          </cell>
          <cell r="U220" t="str">
            <v>N/A</v>
          </cell>
        </row>
        <row r="221">
          <cell r="D221" t="str">
            <v>IT-SW-11-08</v>
          </cell>
          <cell r="E221" t="str">
            <v>ANALITICA</v>
          </cell>
          <cell r="F221" t="str">
            <v>COP</v>
          </cell>
          <cell r="G221">
            <v>280000</v>
          </cell>
          <cell r="H221">
            <v>1</v>
          </cell>
          <cell r="I221" t="str">
            <v>Software General</v>
          </cell>
          <cell r="J221" t="str">
            <v>Software General</v>
          </cell>
          <cell r="K221" t="str">
            <v>Software General</v>
          </cell>
          <cell r="L221" t="str">
            <v>Servicios Complementarios</v>
          </cell>
          <cell r="M221" t="str">
            <v>Gerente de Proyecto</v>
          </cell>
          <cell r="N221" t="str">
            <v>El  gerente de proyecto asegura que lo contratado se cumpla con éxito, dentro del presupuesto y en el plazo establecido (ver ficha tecnica)</v>
          </cell>
          <cell r="O221" t="str">
            <v>N/A</v>
          </cell>
          <cell r="P221" t="str">
            <v>Presencial</v>
          </cell>
          <cell r="Q221" t="str">
            <v>Técnico o Tecnólogo</v>
          </cell>
          <cell r="R221" t="str">
            <v>Mes</v>
          </cell>
          <cell r="S221">
            <v>3</v>
          </cell>
          <cell r="T221" t="str">
            <v>Categoria: Servicios Complementarios</v>
          </cell>
          <cell r="U221" t="str">
            <v>N/A</v>
          </cell>
        </row>
        <row r="222">
          <cell r="D222" t="str">
            <v>IT-SW-01-01</v>
          </cell>
          <cell r="E222" t="str">
            <v>AUTENTIC</v>
          </cell>
          <cell r="F222" t="str">
            <v>COP</v>
          </cell>
          <cell r="G222">
            <v>10800000</v>
          </cell>
          <cell r="H222">
            <v>1</v>
          </cell>
          <cell r="I222" t="str">
            <v>Software General</v>
          </cell>
          <cell r="J222" t="str">
            <v>Software General</v>
          </cell>
          <cell r="K222" t="str">
            <v>Software General</v>
          </cell>
          <cell r="L222" t="str">
            <v>Servicios Complementarios</v>
          </cell>
          <cell r="M222" t="str">
            <v>Instalación de Licencia o Suscripción Anual, o afines.</v>
          </cell>
          <cell r="N222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22" t="str">
            <v>N/A</v>
          </cell>
          <cell r="P222" t="str">
            <v>Presencial</v>
          </cell>
          <cell r="Q222" t="str">
            <v>Profesional</v>
          </cell>
          <cell r="R222" t="str">
            <v>Unidad</v>
          </cell>
          <cell r="S222">
            <v>1</v>
          </cell>
          <cell r="T222" t="str">
            <v>Categoria: Servicios Complementarios</v>
          </cell>
          <cell r="U222" t="str">
            <v>N/A</v>
          </cell>
        </row>
        <row r="223">
          <cell r="D223" t="str">
            <v>IT-SW-01-02</v>
          </cell>
          <cell r="E223" t="str">
            <v>AUTENTIC</v>
          </cell>
          <cell r="F223" t="str">
            <v>COP</v>
          </cell>
          <cell r="G223">
            <v>10800000</v>
          </cell>
          <cell r="H223">
            <v>1</v>
          </cell>
          <cell r="I223" t="str">
            <v>Software General</v>
          </cell>
          <cell r="J223" t="str">
            <v>Software General</v>
          </cell>
          <cell r="K223" t="str">
            <v>Software General</v>
          </cell>
          <cell r="L223" t="str">
            <v>Servicios Complementarios</v>
          </cell>
          <cell r="M223" t="str">
            <v>Instalación de Licencia o Suscripción Anual, o afines.</v>
          </cell>
          <cell r="N223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23" t="str">
            <v>N/A</v>
          </cell>
          <cell r="P223" t="str">
            <v>Remota</v>
          </cell>
          <cell r="Q223" t="str">
            <v>Profesional</v>
          </cell>
          <cell r="R223" t="str">
            <v>Unidad</v>
          </cell>
          <cell r="S223" t="str">
            <v>Todas las zonas</v>
          </cell>
          <cell r="T223" t="str">
            <v>Categoria: Servicios Complementarios</v>
          </cell>
          <cell r="U223" t="str">
            <v>N/A</v>
          </cell>
        </row>
        <row r="224">
          <cell r="D224" t="str">
            <v>IT-SW-01-03</v>
          </cell>
          <cell r="E224" t="str">
            <v>AUTENTIC</v>
          </cell>
          <cell r="F224" t="str">
            <v>COP</v>
          </cell>
          <cell r="G224">
            <v>10800000</v>
          </cell>
          <cell r="H224">
            <v>1</v>
          </cell>
          <cell r="I224" t="str">
            <v>Software General</v>
          </cell>
          <cell r="J224" t="str">
            <v>Software General</v>
          </cell>
          <cell r="K224" t="str">
            <v>Software General</v>
          </cell>
          <cell r="L224" t="str">
            <v>Servicios Complementarios</v>
          </cell>
          <cell r="M224" t="str">
            <v>Instalación de Licencia o Suscripción Anual, o afines.</v>
          </cell>
          <cell r="N224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24" t="str">
            <v>N/A</v>
          </cell>
          <cell r="P224" t="str">
            <v>Presencial</v>
          </cell>
          <cell r="Q224" t="str">
            <v>Profesional</v>
          </cell>
          <cell r="R224" t="str">
            <v>Unidad</v>
          </cell>
          <cell r="S224">
            <v>2</v>
          </cell>
          <cell r="T224" t="str">
            <v>Categoria: Servicios Complementarios</v>
          </cell>
          <cell r="U224" t="str">
            <v>N/A</v>
          </cell>
        </row>
        <row r="225">
          <cell r="D225" t="str">
            <v>IT-SW-01-04</v>
          </cell>
          <cell r="E225" t="str">
            <v>AUTENTIC</v>
          </cell>
          <cell r="F225" t="str">
            <v>COP</v>
          </cell>
          <cell r="G225">
            <v>10800000</v>
          </cell>
          <cell r="H225">
            <v>1</v>
          </cell>
          <cell r="I225" t="str">
            <v>Software General</v>
          </cell>
          <cell r="J225" t="str">
            <v>Software General</v>
          </cell>
          <cell r="K225" t="str">
            <v>Software General</v>
          </cell>
          <cell r="L225" t="str">
            <v>Servicios Complementarios</v>
          </cell>
          <cell r="M225" t="str">
            <v>Instalación de Licencia o Suscripción Anual, o afines.</v>
          </cell>
          <cell r="N225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25" t="str">
            <v>N/A</v>
          </cell>
          <cell r="P225" t="str">
            <v>Presencial</v>
          </cell>
          <cell r="Q225" t="str">
            <v>Profesional</v>
          </cell>
          <cell r="R225" t="str">
            <v>Unidad</v>
          </cell>
          <cell r="S225">
            <v>3</v>
          </cell>
          <cell r="T225" t="str">
            <v>Categoria: Servicios Complementarios</v>
          </cell>
          <cell r="U225" t="str">
            <v>N/A</v>
          </cell>
        </row>
        <row r="226">
          <cell r="D226" t="str">
            <v>IT-SW-01-05</v>
          </cell>
          <cell r="E226" t="str">
            <v>AUTENTIC</v>
          </cell>
          <cell r="F226" t="str">
            <v>COP</v>
          </cell>
          <cell r="G226">
            <v>10800000</v>
          </cell>
          <cell r="H226">
            <v>1</v>
          </cell>
          <cell r="I226" t="str">
            <v>Software General</v>
          </cell>
          <cell r="J226" t="str">
            <v>Software General</v>
          </cell>
          <cell r="K226" t="str">
            <v>Software General</v>
          </cell>
          <cell r="L226" t="str">
            <v>Servicios Complementarios</v>
          </cell>
          <cell r="M226" t="str">
            <v>Instalación de Licencia o Suscripción Anual, o afines.</v>
          </cell>
          <cell r="N226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26" t="str">
            <v>N/A</v>
          </cell>
          <cell r="P226" t="str">
            <v>Presencial</v>
          </cell>
          <cell r="Q226" t="str">
            <v>Técnico o Tecnólogo</v>
          </cell>
          <cell r="R226" t="str">
            <v>Unidad</v>
          </cell>
          <cell r="S226">
            <v>1</v>
          </cell>
          <cell r="T226" t="str">
            <v>Categoria: Servicios Complementarios</v>
          </cell>
          <cell r="U226" t="str">
            <v>N/A</v>
          </cell>
        </row>
        <row r="227">
          <cell r="D227" t="str">
            <v>IT-SW-01-06</v>
          </cell>
          <cell r="E227" t="str">
            <v>AUTENTIC</v>
          </cell>
          <cell r="F227" t="str">
            <v>COP</v>
          </cell>
          <cell r="G227">
            <v>10800000</v>
          </cell>
          <cell r="H227">
            <v>1</v>
          </cell>
          <cell r="I227" t="str">
            <v>Software General</v>
          </cell>
          <cell r="J227" t="str">
            <v>Software General</v>
          </cell>
          <cell r="K227" t="str">
            <v>Software General</v>
          </cell>
          <cell r="L227" t="str">
            <v>Servicios Complementarios</v>
          </cell>
          <cell r="M227" t="str">
            <v>Instalación de Licencia o Suscripción Anual, o afines.</v>
          </cell>
          <cell r="N227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27" t="str">
            <v>N/A</v>
          </cell>
          <cell r="P227" t="str">
            <v>Remota</v>
          </cell>
          <cell r="Q227" t="str">
            <v>Técnico o Tecnólogo</v>
          </cell>
          <cell r="R227" t="str">
            <v>Unidad</v>
          </cell>
          <cell r="S227" t="str">
            <v>Todas las zonas</v>
          </cell>
          <cell r="T227" t="str">
            <v>Categoria: Servicios Complementarios</v>
          </cell>
          <cell r="U227" t="str">
            <v>N/A</v>
          </cell>
        </row>
        <row r="228">
          <cell r="D228" t="str">
            <v>IT-SW-01-07</v>
          </cell>
          <cell r="E228" t="str">
            <v>AUTENTIC</v>
          </cell>
          <cell r="F228" t="str">
            <v>COP</v>
          </cell>
          <cell r="G228">
            <v>10800000</v>
          </cell>
          <cell r="H228">
            <v>1</v>
          </cell>
          <cell r="I228" t="str">
            <v>Software General</v>
          </cell>
          <cell r="J228" t="str">
            <v>Software General</v>
          </cell>
          <cell r="K228" t="str">
            <v>Software General</v>
          </cell>
          <cell r="L228" t="str">
            <v>Servicios Complementarios</v>
          </cell>
          <cell r="M228" t="str">
            <v>Instalación de Licencia o Suscripción Anual, o afines.</v>
          </cell>
          <cell r="N228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28" t="str">
            <v>N/A</v>
          </cell>
          <cell r="P228" t="str">
            <v>Presencial</v>
          </cell>
          <cell r="Q228" t="str">
            <v>Técnico o Tecnólogo</v>
          </cell>
          <cell r="R228" t="str">
            <v>Unidad</v>
          </cell>
          <cell r="S228">
            <v>2</v>
          </cell>
          <cell r="T228" t="str">
            <v>Categoria: Servicios Complementarios</v>
          </cell>
          <cell r="U228" t="str">
            <v>N/A</v>
          </cell>
        </row>
        <row r="229">
          <cell r="D229" t="str">
            <v>IT-SW-01-08</v>
          </cell>
          <cell r="E229" t="str">
            <v>AUTENTIC</v>
          </cell>
          <cell r="F229" t="str">
            <v>COP</v>
          </cell>
          <cell r="G229">
            <v>10800000</v>
          </cell>
          <cell r="H229">
            <v>1</v>
          </cell>
          <cell r="I229" t="str">
            <v>Software General</v>
          </cell>
          <cell r="J229" t="str">
            <v>Software General</v>
          </cell>
          <cell r="K229" t="str">
            <v>Software General</v>
          </cell>
          <cell r="L229" t="str">
            <v>Servicios Complementarios</v>
          </cell>
          <cell r="M229" t="str">
            <v>Instalación de Licencia o Suscripción Anual, o afines.</v>
          </cell>
          <cell r="N229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29" t="str">
            <v>N/A</v>
          </cell>
          <cell r="P229" t="str">
            <v>Presencial</v>
          </cell>
          <cell r="Q229" t="str">
            <v>Técnico o Tecnólogo</v>
          </cell>
          <cell r="R229" t="str">
            <v>Unidad</v>
          </cell>
          <cell r="S229">
            <v>3</v>
          </cell>
          <cell r="T229" t="str">
            <v>Categoria: Servicios Complementarios</v>
          </cell>
          <cell r="U229" t="str">
            <v>N/A</v>
          </cell>
        </row>
        <row r="230">
          <cell r="D230" t="str">
            <v>IT-SW-02-01</v>
          </cell>
          <cell r="E230" t="str">
            <v>AUTENTIC</v>
          </cell>
          <cell r="F230" t="str">
            <v>COP</v>
          </cell>
          <cell r="G230">
            <v>10800000</v>
          </cell>
          <cell r="H230">
            <v>1</v>
          </cell>
          <cell r="I230" t="str">
            <v>Software General</v>
          </cell>
          <cell r="J230" t="str">
            <v>Software General</v>
          </cell>
          <cell r="K230" t="str">
            <v>Software General</v>
          </cell>
          <cell r="L230" t="str">
            <v>Servicios Complementarios</v>
          </cell>
          <cell r="M230" t="str">
            <v>Soporte técnico en sitio</v>
          </cell>
          <cell r="N230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30" t="str">
            <v>N/A</v>
          </cell>
          <cell r="P230" t="str">
            <v>Presencial</v>
          </cell>
          <cell r="Q230" t="str">
            <v>Profesional</v>
          </cell>
          <cell r="R230" t="str">
            <v>Mes</v>
          </cell>
          <cell r="S230">
            <v>1</v>
          </cell>
          <cell r="T230" t="str">
            <v>Categoria: Servicios Complementarios</v>
          </cell>
          <cell r="U230" t="str">
            <v>N/A</v>
          </cell>
        </row>
        <row r="231">
          <cell r="D231" t="str">
            <v>IT-SW-02-02</v>
          </cell>
          <cell r="E231" t="str">
            <v>AUTENTIC</v>
          </cell>
          <cell r="F231" t="str">
            <v>COP</v>
          </cell>
          <cell r="G231">
            <v>10800000</v>
          </cell>
          <cell r="H231">
            <v>1</v>
          </cell>
          <cell r="I231" t="str">
            <v>Software General</v>
          </cell>
          <cell r="J231" t="str">
            <v>Software General</v>
          </cell>
          <cell r="K231" t="str">
            <v>Software General</v>
          </cell>
          <cell r="L231" t="str">
            <v>Servicios Complementarios</v>
          </cell>
          <cell r="M231" t="str">
            <v>Soporte técnico en sitio</v>
          </cell>
          <cell r="N231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31" t="str">
            <v>N/A</v>
          </cell>
          <cell r="P231" t="str">
            <v>Presencial</v>
          </cell>
          <cell r="Q231" t="str">
            <v>Profesional</v>
          </cell>
          <cell r="R231" t="str">
            <v>Mes</v>
          </cell>
          <cell r="S231">
            <v>2</v>
          </cell>
          <cell r="T231" t="str">
            <v>Categoria: Servicios Complementarios</v>
          </cell>
          <cell r="U231" t="str">
            <v>N/A</v>
          </cell>
        </row>
        <row r="232">
          <cell r="D232" t="str">
            <v>IT-SW-02-03</v>
          </cell>
          <cell r="E232" t="str">
            <v>AUTENTIC</v>
          </cell>
          <cell r="F232" t="str">
            <v>COP</v>
          </cell>
          <cell r="G232">
            <v>10800000</v>
          </cell>
          <cell r="H232">
            <v>1</v>
          </cell>
          <cell r="I232" t="str">
            <v>Software General</v>
          </cell>
          <cell r="J232" t="str">
            <v>Software General</v>
          </cell>
          <cell r="K232" t="str">
            <v>Software General</v>
          </cell>
          <cell r="L232" t="str">
            <v>Servicios Complementarios</v>
          </cell>
          <cell r="M232" t="str">
            <v>Soporte técnico en sitio</v>
          </cell>
          <cell r="N232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32" t="str">
            <v>N/A</v>
          </cell>
          <cell r="P232" t="str">
            <v>Presencial</v>
          </cell>
          <cell r="Q232" t="str">
            <v>Profesional</v>
          </cell>
          <cell r="R232" t="str">
            <v>Mes</v>
          </cell>
          <cell r="S232">
            <v>3</v>
          </cell>
          <cell r="T232" t="str">
            <v>Categoria: Servicios Complementarios</v>
          </cell>
          <cell r="U232" t="str">
            <v>N/A</v>
          </cell>
        </row>
        <row r="233">
          <cell r="D233" t="str">
            <v>IT-SW-02-04</v>
          </cell>
          <cell r="E233" t="str">
            <v>AUTENTIC</v>
          </cell>
          <cell r="F233" t="str">
            <v>COP</v>
          </cell>
          <cell r="G233">
            <v>7200000</v>
          </cell>
          <cell r="H233">
            <v>1</v>
          </cell>
          <cell r="I233" t="str">
            <v>Software General</v>
          </cell>
          <cell r="J233" t="str">
            <v>Software General</v>
          </cell>
          <cell r="K233" t="str">
            <v>Software General</v>
          </cell>
          <cell r="L233" t="str">
            <v>Servicios Complementarios</v>
          </cell>
          <cell r="M233" t="str">
            <v>Soporte técnico en sitio</v>
          </cell>
          <cell r="N233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33" t="str">
            <v>N/A</v>
          </cell>
          <cell r="P233" t="str">
            <v>Presencial</v>
          </cell>
          <cell r="Q233" t="str">
            <v>Técnico o Tecnólogo</v>
          </cell>
          <cell r="R233" t="str">
            <v>Mes</v>
          </cell>
          <cell r="S233">
            <v>1</v>
          </cell>
          <cell r="T233" t="str">
            <v>Categoria: Servicios Complementarios</v>
          </cell>
          <cell r="U233" t="str">
            <v>N/A</v>
          </cell>
        </row>
        <row r="234">
          <cell r="D234" t="str">
            <v>IT-SW-02-05</v>
          </cell>
          <cell r="E234" t="str">
            <v>AUTENTIC</v>
          </cell>
          <cell r="F234" t="str">
            <v>COP</v>
          </cell>
          <cell r="G234">
            <v>7200000</v>
          </cell>
          <cell r="H234">
            <v>1</v>
          </cell>
          <cell r="I234" t="str">
            <v>Software General</v>
          </cell>
          <cell r="J234" t="str">
            <v>Software General</v>
          </cell>
          <cell r="K234" t="str">
            <v>Software General</v>
          </cell>
          <cell r="L234" t="str">
            <v>Servicios Complementarios</v>
          </cell>
          <cell r="M234" t="str">
            <v>Soporte técnico en sitio</v>
          </cell>
          <cell r="N234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34" t="str">
            <v>N/A</v>
          </cell>
          <cell r="P234" t="str">
            <v>Presencial</v>
          </cell>
          <cell r="Q234" t="str">
            <v>Técnico o Tecnólogo</v>
          </cell>
          <cell r="R234" t="str">
            <v>Mes</v>
          </cell>
          <cell r="S234">
            <v>2</v>
          </cell>
          <cell r="T234" t="str">
            <v>Categoria: Servicios Complementarios</v>
          </cell>
          <cell r="U234" t="str">
            <v>N/A</v>
          </cell>
        </row>
        <row r="235">
          <cell r="D235" t="str">
            <v>IT-SW-02-06</v>
          </cell>
          <cell r="E235" t="str">
            <v>AUTENTIC</v>
          </cell>
          <cell r="F235" t="str">
            <v>COP</v>
          </cell>
          <cell r="G235">
            <v>7200000</v>
          </cell>
          <cell r="H235">
            <v>1</v>
          </cell>
          <cell r="I235" t="str">
            <v>Software General</v>
          </cell>
          <cell r="J235" t="str">
            <v>Software General</v>
          </cell>
          <cell r="K235" t="str">
            <v>Software General</v>
          </cell>
          <cell r="L235" t="str">
            <v>Servicios Complementarios</v>
          </cell>
          <cell r="M235" t="str">
            <v>Soporte técnico en sitio</v>
          </cell>
          <cell r="N235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35" t="str">
            <v>N/A</v>
          </cell>
          <cell r="P235" t="str">
            <v>Presencial</v>
          </cell>
          <cell r="Q235" t="str">
            <v>Técnico o Tecnólogo</v>
          </cell>
          <cell r="R235" t="str">
            <v>Mes</v>
          </cell>
          <cell r="S235">
            <v>3</v>
          </cell>
          <cell r="T235" t="str">
            <v>Categoria: Servicios Complementarios</v>
          </cell>
          <cell r="U235" t="str">
            <v>N/A</v>
          </cell>
        </row>
        <row r="236">
          <cell r="D236" t="str">
            <v>IT-SW-03-01</v>
          </cell>
          <cell r="E236" t="str">
            <v>AUTENTIC</v>
          </cell>
          <cell r="F236" t="str">
            <v>COP</v>
          </cell>
          <cell r="G236">
            <v>475000</v>
          </cell>
          <cell r="H236">
            <v>1</v>
          </cell>
          <cell r="I236" t="str">
            <v>Software General</v>
          </cell>
          <cell r="J236" t="str">
            <v>Software General</v>
          </cell>
          <cell r="K236" t="str">
            <v>Software General</v>
          </cell>
          <cell r="L236" t="str">
            <v>Servicios Complementarios</v>
          </cell>
          <cell r="M236" t="str">
            <v>Soporte técnico proactivo</v>
          </cell>
          <cell r="N236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36" t="str">
            <v>N/A</v>
          </cell>
          <cell r="P236" t="str">
            <v>Presencial</v>
          </cell>
          <cell r="Q236" t="str">
            <v>Profesional</v>
          </cell>
          <cell r="R236" t="str">
            <v>Hora</v>
          </cell>
          <cell r="S236">
            <v>1</v>
          </cell>
          <cell r="T236" t="str">
            <v>Categoria: Servicios Complementarios</v>
          </cell>
          <cell r="U236" t="str">
            <v>N/A</v>
          </cell>
        </row>
        <row r="237">
          <cell r="D237" t="str">
            <v>IT-SW-03-02</v>
          </cell>
          <cell r="E237" t="str">
            <v>AUTENTIC</v>
          </cell>
          <cell r="F237" t="str">
            <v>COP</v>
          </cell>
          <cell r="G237">
            <v>300000</v>
          </cell>
          <cell r="H237">
            <v>1</v>
          </cell>
          <cell r="I237" t="str">
            <v>Software General</v>
          </cell>
          <cell r="J237" t="str">
            <v>Software General</v>
          </cell>
          <cell r="K237" t="str">
            <v>Software General</v>
          </cell>
          <cell r="L237" t="str">
            <v>Servicios Complementarios</v>
          </cell>
          <cell r="M237" t="str">
            <v>Soporte técnico proactivo</v>
          </cell>
          <cell r="N237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37" t="str">
            <v>N/A</v>
          </cell>
          <cell r="P237" t="str">
            <v>Remota</v>
          </cell>
          <cell r="Q237" t="str">
            <v>Profesional</v>
          </cell>
          <cell r="R237" t="str">
            <v>Hora</v>
          </cell>
          <cell r="S237" t="str">
            <v>Todas las zonas</v>
          </cell>
          <cell r="T237" t="str">
            <v>Categoria: Servicios Complementarios</v>
          </cell>
          <cell r="U237" t="str">
            <v>N/A</v>
          </cell>
        </row>
        <row r="238">
          <cell r="D238" t="str">
            <v>IT-SW-03-03</v>
          </cell>
          <cell r="E238" t="str">
            <v>AUTENTIC</v>
          </cell>
          <cell r="F238" t="str">
            <v>COP</v>
          </cell>
          <cell r="G238">
            <v>475000</v>
          </cell>
          <cell r="H238">
            <v>1</v>
          </cell>
          <cell r="I238" t="str">
            <v>Software General</v>
          </cell>
          <cell r="J238" t="str">
            <v>Software General</v>
          </cell>
          <cell r="K238" t="str">
            <v>Software General</v>
          </cell>
          <cell r="L238" t="str">
            <v>Servicios Complementarios</v>
          </cell>
          <cell r="M238" t="str">
            <v>Soporte técnico proactivo</v>
          </cell>
          <cell r="N238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38" t="str">
            <v>N/A</v>
          </cell>
          <cell r="P238" t="str">
            <v>Presencial</v>
          </cell>
          <cell r="Q238" t="str">
            <v>Profesional</v>
          </cell>
          <cell r="R238" t="str">
            <v>Hora</v>
          </cell>
          <cell r="S238">
            <v>2</v>
          </cell>
          <cell r="T238" t="str">
            <v>Categoria: Servicios Complementarios</v>
          </cell>
          <cell r="U238" t="str">
            <v>N/A</v>
          </cell>
        </row>
        <row r="239">
          <cell r="D239" t="str">
            <v>IT-SW-03-04</v>
          </cell>
          <cell r="E239" t="str">
            <v>AUTENTIC</v>
          </cell>
          <cell r="F239" t="str">
            <v>COP</v>
          </cell>
          <cell r="G239">
            <v>475000</v>
          </cell>
          <cell r="H239">
            <v>1</v>
          </cell>
          <cell r="I239" t="str">
            <v>Software General</v>
          </cell>
          <cell r="J239" t="str">
            <v>Software General</v>
          </cell>
          <cell r="K239" t="str">
            <v>Software General</v>
          </cell>
          <cell r="L239" t="str">
            <v>Servicios Complementarios</v>
          </cell>
          <cell r="M239" t="str">
            <v>Soporte técnico proactivo</v>
          </cell>
          <cell r="N239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39" t="str">
            <v>N/A</v>
          </cell>
          <cell r="P239" t="str">
            <v>Presencial</v>
          </cell>
          <cell r="Q239" t="str">
            <v>Profesional</v>
          </cell>
          <cell r="R239" t="str">
            <v>Hora</v>
          </cell>
          <cell r="S239">
            <v>3</v>
          </cell>
          <cell r="T239" t="str">
            <v>Categoria: Servicios Complementarios</v>
          </cell>
          <cell r="U239" t="str">
            <v>N/A</v>
          </cell>
        </row>
        <row r="240">
          <cell r="D240" t="str">
            <v>IT-SW-03-05</v>
          </cell>
          <cell r="E240" t="str">
            <v>AUTENTIC</v>
          </cell>
          <cell r="F240" t="str">
            <v>COP</v>
          </cell>
          <cell r="G240">
            <v>225000</v>
          </cell>
          <cell r="H240">
            <v>1</v>
          </cell>
          <cell r="I240" t="str">
            <v>Software General</v>
          </cell>
          <cell r="J240" t="str">
            <v>Software General</v>
          </cell>
          <cell r="K240" t="str">
            <v>Software General</v>
          </cell>
          <cell r="L240" t="str">
            <v>Servicios Complementarios</v>
          </cell>
          <cell r="M240" t="str">
            <v>Soporte técnico proactivo</v>
          </cell>
          <cell r="N240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40" t="str">
            <v>N/A</v>
          </cell>
          <cell r="P240" t="str">
            <v>Presencial</v>
          </cell>
          <cell r="Q240" t="str">
            <v>Técnico o Tecnólogo</v>
          </cell>
          <cell r="R240" t="str">
            <v>Hora</v>
          </cell>
          <cell r="S240">
            <v>1</v>
          </cell>
          <cell r="T240" t="str">
            <v>Categoria: Servicios Complementarios</v>
          </cell>
          <cell r="U240" t="str">
            <v>N/A</v>
          </cell>
        </row>
        <row r="241">
          <cell r="D241" t="str">
            <v>IT-SW-03-06</v>
          </cell>
          <cell r="E241" t="str">
            <v>AUTENTIC</v>
          </cell>
          <cell r="F241" t="str">
            <v>COP</v>
          </cell>
          <cell r="G241">
            <v>150000</v>
          </cell>
          <cell r="H241">
            <v>1</v>
          </cell>
          <cell r="I241" t="str">
            <v>Software General</v>
          </cell>
          <cell r="J241" t="str">
            <v>Software General</v>
          </cell>
          <cell r="K241" t="str">
            <v>Software General</v>
          </cell>
          <cell r="L241" t="str">
            <v>Servicios Complementarios</v>
          </cell>
          <cell r="M241" t="str">
            <v>Soporte técnico proactivo</v>
          </cell>
          <cell r="N241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41" t="str">
            <v>N/A</v>
          </cell>
          <cell r="P241" t="str">
            <v>Remota</v>
          </cell>
          <cell r="Q241" t="str">
            <v>Técnico o Tecnólogo</v>
          </cell>
          <cell r="R241" t="str">
            <v>Hora</v>
          </cell>
          <cell r="S241" t="str">
            <v>Todas las zonas</v>
          </cell>
          <cell r="T241" t="str">
            <v>Categoria: Servicios Complementarios</v>
          </cell>
          <cell r="U241" t="str">
            <v>N/A</v>
          </cell>
        </row>
        <row r="242">
          <cell r="D242" t="str">
            <v>IT-SW-03-07</v>
          </cell>
          <cell r="E242" t="str">
            <v>AUTENTIC</v>
          </cell>
          <cell r="F242" t="str">
            <v>COP</v>
          </cell>
          <cell r="G242">
            <v>225000</v>
          </cell>
          <cell r="H242">
            <v>1</v>
          </cell>
          <cell r="I242" t="str">
            <v>Software General</v>
          </cell>
          <cell r="J242" t="str">
            <v>Software General</v>
          </cell>
          <cell r="K242" t="str">
            <v>Software General</v>
          </cell>
          <cell r="L242" t="str">
            <v>Servicios Complementarios</v>
          </cell>
          <cell r="M242" t="str">
            <v>Soporte técnico proactivo</v>
          </cell>
          <cell r="N242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42" t="str">
            <v>N/A</v>
          </cell>
          <cell r="P242" t="str">
            <v>Presencial</v>
          </cell>
          <cell r="Q242" t="str">
            <v>Técnico o Tecnólogo</v>
          </cell>
          <cell r="R242" t="str">
            <v>Hora</v>
          </cell>
          <cell r="S242">
            <v>2</v>
          </cell>
          <cell r="T242" t="str">
            <v>Categoria: Servicios Complementarios</v>
          </cell>
          <cell r="U242" t="str">
            <v>N/A</v>
          </cell>
        </row>
        <row r="243">
          <cell r="D243" t="str">
            <v>IT-SW-03-08</v>
          </cell>
          <cell r="E243" t="str">
            <v>AUTENTIC</v>
          </cell>
          <cell r="F243" t="str">
            <v>COP</v>
          </cell>
          <cell r="G243">
            <v>225000</v>
          </cell>
          <cell r="H243">
            <v>1</v>
          </cell>
          <cell r="I243" t="str">
            <v>Software General</v>
          </cell>
          <cell r="J243" t="str">
            <v>Software General</v>
          </cell>
          <cell r="K243" t="str">
            <v>Software General</v>
          </cell>
          <cell r="L243" t="str">
            <v>Servicios Complementarios</v>
          </cell>
          <cell r="M243" t="str">
            <v>Soporte técnico proactivo</v>
          </cell>
          <cell r="N243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43" t="str">
            <v>N/A</v>
          </cell>
          <cell r="P243" t="str">
            <v>Presencial</v>
          </cell>
          <cell r="Q243" t="str">
            <v>Técnico o Tecnólogo</v>
          </cell>
          <cell r="R243" t="str">
            <v>Hora</v>
          </cell>
          <cell r="S243">
            <v>3</v>
          </cell>
          <cell r="T243" t="str">
            <v>Categoria: Servicios Complementarios</v>
          </cell>
          <cell r="U243" t="str">
            <v>N/A</v>
          </cell>
        </row>
        <row r="244">
          <cell r="D244" t="str">
            <v>IT-SW-04-01</v>
          </cell>
          <cell r="E244" t="str">
            <v>AUTENTIC</v>
          </cell>
          <cell r="F244" t="str">
            <v>COP</v>
          </cell>
          <cell r="G244">
            <v>450000</v>
          </cell>
          <cell r="H244">
            <v>1</v>
          </cell>
          <cell r="I244" t="str">
            <v>Software General</v>
          </cell>
          <cell r="J244" t="str">
            <v>Software General</v>
          </cell>
          <cell r="K244" t="str">
            <v>Software General</v>
          </cell>
          <cell r="L244" t="str">
            <v>Servicios Complementarios</v>
          </cell>
          <cell r="M244" t="str">
            <v>Soporte técnico reactivo</v>
          </cell>
          <cell r="N244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44" t="str">
            <v>N/A</v>
          </cell>
          <cell r="P244" t="str">
            <v>Presencial</v>
          </cell>
          <cell r="Q244" t="str">
            <v>Profesional</v>
          </cell>
          <cell r="R244" t="str">
            <v>Hora</v>
          </cell>
          <cell r="S244">
            <v>1</v>
          </cell>
          <cell r="T244" t="str">
            <v>Categoria: Servicios Complementarios</v>
          </cell>
          <cell r="U244" t="str">
            <v>N/A</v>
          </cell>
        </row>
        <row r="245">
          <cell r="D245" t="str">
            <v>IT-SW-04-02</v>
          </cell>
          <cell r="E245" t="str">
            <v>AUTENTIC</v>
          </cell>
          <cell r="F245" t="str">
            <v>COP</v>
          </cell>
          <cell r="G245">
            <v>275000</v>
          </cell>
          <cell r="H245">
            <v>1</v>
          </cell>
          <cell r="I245" t="str">
            <v>Software General</v>
          </cell>
          <cell r="J245" t="str">
            <v>Software General</v>
          </cell>
          <cell r="K245" t="str">
            <v>Software General</v>
          </cell>
          <cell r="L245" t="str">
            <v>Servicios Complementarios</v>
          </cell>
          <cell r="M245" t="str">
            <v>Soporte técnico reactivo</v>
          </cell>
          <cell r="N245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45" t="str">
            <v>N/A</v>
          </cell>
          <cell r="P245" t="str">
            <v>Remota</v>
          </cell>
          <cell r="Q245" t="str">
            <v>Profesional</v>
          </cell>
          <cell r="R245" t="str">
            <v>Hora</v>
          </cell>
          <cell r="S245" t="str">
            <v>Todas las zonas</v>
          </cell>
          <cell r="T245" t="str">
            <v>Categoria: Servicios Complementarios</v>
          </cell>
          <cell r="U245" t="str">
            <v>N/A</v>
          </cell>
        </row>
        <row r="246">
          <cell r="D246" t="str">
            <v>IT-SW-04-03</v>
          </cell>
          <cell r="E246" t="str">
            <v>AUTENTIC</v>
          </cell>
          <cell r="F246" t="str">
            <v>COP</v>
          </cell>
          <cell r="G246">
            <v>450000</v>
          </cell>
          <cell r="H246">
            <v>1</v>
          </cell>
          <cell r="I246" t="str">
            <v>Software General</v>
          </cell>
          <cell r="J246" t="str">
            <v>Software General</v>
          </cell>
          <cell r="K246" t="str">
            <v>Software General</v>
          </cell>
          <cell r="L246" t="str">
            <v>Servicios Complementarios</v>
          </cell>
          <cell r="M246" t="str">
            <v>Soporte técnico reactivo</v>
          </cell>
          <cell r="N246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46" t="str">
            <v>N/A</v>
          </cell>
          <cell r="P246" t="str">
            <v>Presencial</v>
          </cell>
          <cell r="Q246" t="str">
            <v>Profesional</v>
          </cell>
          <cell r="R246" t="str">
            <v>Hora</v>
          </cell>
          <cell r="S246">
            <v>2</v>
          </cell>
          <cell r="T246" t="str">
            <v>Categoria: Servicios Complementarios</v>
          </cell>
          <cell r="U246" t="str">
            <v>N/A</v>
          </cell>
        </row>
        <row r="247">
          <cell r="D247" t="str">
            <v>IT-SW-04-04</v>
          </cell>
          <cell r="E247" t="str">
            <v>AUTENTIC</v>
          </cell>
          <cell r="F247" t="str">
            <v>COP</v>
          </cell>
          <cell r="G247">
            <v>450000</v>
          </cell>
          <cell r="H247">
            <v>1</v>
          </cell>
          <cell r="I247" t="str">
            <v>Software General</v>
          </cell>
          <cell r="J247" t="str">
            <v>Software General</v>
          </cell>
          <cell r="K247" t="str">
            <v>Software General</v>
          </cell>
          <cell r="L247" t="str">
            <v>Servicios Complementarios</v>
          </cell>
          <cell r="M247" t="str">
            <v>Soporte técnico reactivo</v>
          </cell>
          <cell r="N247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47" t="str">
            <v>N/A</v>
          </cell>
          <cell r="P247" t="str">
            <v>Presencial</v>
          </cell>
          <cell r="Q247" t="str">
            <v>Profesional</v>
          </cell>
          <cell r="R247" t="str">
            <v>Hora</v>
          </cell>
          <cell r="S247">
            <v>3</v>
          </cell>
          <cell r="T247" t="str">
            <v>Categoria: Servicios Complementarios</v>
          </cell>
          <cell r="U247" t="str">
            <v>N/A</v>
          </cell>
        </row>
        <row r="248">
          <cell r="D248" t="str">
            <v>IT-SW-04-05</v>
          </cell>
          <cell r="E248" t="str">
            <v>AUTENTIC</v>
          </cell>
          <cell r="F248" t="str">
            <v>COP</v>
          </cell>
          <cell r="G248">
            <v>200000</v>
          </cell>
          <cell r="H248">
            <v>1</v>
          </cell>
          <cell r="I248" t="str">
            <v>Software General</v>
          </cell>
          <cell r="J248" t="str">
            <v>Software General</v>
          </cell>
          <cell r="K248" t="str">
            <v>Software General</v>
          </cell>
          <cell r="L248" t="str">
            <v>Servicios Complementarios</v>
          </cell>
          <cell r="M248" t="str">
            <v>Soporte técnico reactivo</v>
          </cell>
          <cell r="N248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48" t="str">
            <v>N/A</v>
          </cell>
          <cell r="P248" t="str">
            <v>Presencial</v>
          </cell>
          <cell r="Q248" t="str">
            <v>Técnico o Tecnólogo</v>
          </cell>
          <cell r="R248" t="str">
            <v>Hora</v>
          </cell>
          <cell r="S248">
            <v>1</v>
          </cell>
          <cell r="T248" t="str">
            <v>Categoria: Servicios Complementarios</v>
          </cell>
          <cell r="U248" t="str">
            <v>N/A</v>
          </cell>
        </row>
        <row r="249">
          <cell r="D249" t="str">
            <v>IT-SW-04-06</v>
          </cell>
          <cell r="E249" t="str">
            <v>AUTENTIC</v>
          </cell>
          <cell r="F249" t="str">
            <v>COP</v>
          </cell>
          <cell r="G249">
            <v>100000</v>
          </cell>
          <cell r="H249">
            <v>1</v>
          </cell>
          <cell r="I249" t="str">
            <v>Software General</v>
          </cell>
          <cell r="J249" t="str">
            <v>Software General</v>
          </cell>
          <cell r="K249" t="str">
            <v>Software General</v>
          </cell>
          <cell r="L249" t="str">
            <v>Servicios Complementarios</v>
          </cell>
          <cell r="M249" t="str">
            <v>Soporte técnico reactivo</v>
          </cell>
          <cell r="N249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49" t="str">
            <v>N/A</v>
          </cell>
          <cell r="P249" t="str">
            <v>Remota</v>
          </cell>
          <cell r="Q249" t="str">
            <v>Técnico o Tecnólogo</v>
          </cell>
          <cell r="R249" t="str">
            <v>Hora</v>
          </cell>
          <cell r="S249" t="str">
            <v>Todas las zonas</v>
          </cell>
          <cell r="T249" t="str">
            <v>Categoria: Servicios Complementarios</v>
          </cell>
          <cell r="U249" t="str">
            <v>N/A</v>
          </cell>
        </row>
        <row r="250">
          <cell r="D250" t="str">
            <v>IT-SW-04-07</v>
          </cell>
          <cell r="E250" t="str">
            <v>AUTENTIC</v>
          </cell>
          <cell r="F250" t="str">
            <v>COP</v>
          </cell>
          <cell r="G250">
            <v>200000</v>
          </cell>
          <cell r="H250">
            <v>1</v>
          </cell>
          <cell r="I250" t="str">
            <v>Software General</v>
          </cell>
          <cell r="J250" t="str">
            <v>Software General</v>
          </cell>
          <cell r="K250" t="str">
            <v>Software General</v>
          </cell>
          <cell r="L250" t="str">
            <v>Servicios Complementarios</v>
          </cell>
          <cell r="M250" t="str">
            <v>Soporte técnico reactivo</v>
          </cell>
          <cell r="N250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50" t="str">
            <v>N/A</v>
          </cell>
          <cell r="P250" t="str">
            <v>Presencial</v>
          </cell>
          <cell r="Q250" t="str">
            <v>Técnico o Tecnólogo</v>
          </cell>
          <cell r="R250" t="str">
            <v>Hora</v>
          </cell>
          <cell r="S250">
            <v>2</v>
          </cell>
          <cell r="T250" t="str">
            <v>Categoria: Servicios Complementarios</v>
          </cell>
          <cell r="U250" t="str">
            <v>N/A</v>
          </cell>
        </row>
        <row r="251">
          <cell r="D251" t="str">
            <v>IT-SW-04-08</v>
          </cell>
          <cell r="E251" t="str">
            <v>AUTENTIC</v>
          </cell>
          <cell r="F251" t="str">
            <v>COP</v>
          </cell>
          <cell r="G251">
            <v>200000</v>
          </cell>
          <cell r="H251">
            <v>1</v>
          </cell>
          <cell r="I251" t="str">
            <v>Software General</v>
          </cell>
          <cell r="J251" t="str">
            <v>Software General</v>
          </cell>
          <cell r="K251" t="str">
            <v>Software General</v>
          </cell>
          <cell r="L251" t="str">
            <v>Servicios Complementarios</v>
          </cell>
          <cell r="M251" t="str">
            <v>Soporte técnico reactivo</v>
          </cell>
          <cell r="N251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51" t="str">
            <v>N/A</v>
          </cell>
          <cell r="P251" t="str">
            <v>Presencial</v>
          </cell>
          <cell r="Q251" t="str">
            <v>Técnico o Tecnólogo</v>
          </cell>
          <cell r="R251" t="str">
            <v>Hora</v>
          </cell>
          <cell r="S251">
            <v>3</v>
          </cell>
          <cell r="T251" t="str">
            <v>Categoria: Servicios Complementarios</v>
          </cell>
          <cell r="U251" t="str">
            <v>N/A</v>
          </cell>
        </row>
        <row r="252">
          <cell r="D252" t="str">
            <v>IT-SW-05-01</v>
          </cell>
          <cell r="E252" t="str">
            <v>AUTENTIC</v>
          </cell>
          <cell r="F252" t="str">
            <v>COP</v>
          </cell>
          <cell r="G252">
            <v>3800000</v>
          </cell>
          <cell r="H252">
            <v>1</v>
          </cell>
          <cell r="I252" t="str">
            <v>Software General</v>
          </cell>
          <cell r="J252" t="str">
            <v>Software General</v>
          </cell>
          <cell r="K252" t="str">
            <v>Software General</v>
          </cell>
          <cell r="L252" t="str">
            <v>Servicios Complementarios</v>
          </cell>
          <cell r="M252" t="str">
            <v>Capacitación para usuario técnico o administrador - hasta 10 Personas</v>
          </cell>
          <cell r="N252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252" t="str">
            <v>N/A</v>
          </cell>
          <cell r="P252" t="str">
            <v>Presencial</v>
          </cell>
          <cell r="Q252" t="str">
            <v>Capacitador</v>
          </cell>
          <cell r="R252" t="str">
            <v>Sesion</v>
          </cell>
          <cell r="S252">
            <v>1</v>
          </cell>
          <cell r="T252" t="str">
            <v>Categoria: Servicios Complementarios</v>
          </cell>
          <cell r="U252" t="str">
            <v>N/A</v>
          </cell>
        </row>
        <row r="253">
          <cell r="D253" t="str">
            <v>IT-SW-05-02</v>
          </cell>
          <cell r="E253" t="str">
            <v>AUTENTIC</v>
          </cell>
          <cell r="F253" t="str">
            <v>COP</v>
          </cell>
          <cell r="G253">
            <v>3200000</v>
          </cell>
          <cell r="H253">
            <v>1</v>
          </cell>
          <cell r="I253" t="str">
            <v>Software General</v>
          </cell>
          <cell r="J253" t="str">
            <v>Software General</v>
          </cell>
          <cell r="K253" t="str">
            <v>Software General</v>
          </cell>
          <cell r="L253" t="str">
            <v>Servicios Complementarios</v>
          </cell>
          <cell r="M253" t="str">
            <v>Capacitación para usuario técnico o administrador - hasta 10 Personas</v>
          </cell>
          <cell r="N253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253" t="str">
            <v>N/A</v>
          </cell>
          <cell r="P253" t="str">
            <v>Remota</v>
          </cell>
          <cell r="Q253" t="str">
            <v>Capacitador</v>
          </cell>
          <cell r="R253" t="str">
            <v>Sesion</v>
          </cell>
          <cell r="S253" t="str">
            <v>Todas las zonas</v>
          </cell>
          <cell r="T253" t="str">
            <v>Categoria: Servicios Complementarios</v>
          </cell>
          <cell r="U253" t="str">
            <v>N/A</v>
          </cell>
        </row>
        <row r="254">
          <cell r="D254" t="str">
            <v>IT-SW-05-03</v>
          </cell>
          <cell r="E254" t="str">
            <v>AUTENTIC</v>
          </cell>
          <cell r="F254" t="str">
            <v>COP</v>
          </cell>
          <cell r="G254">
            <v>3800000</v>
          </cell>
          <cell r="H254">
            <v>1</v>
          </cell>
          <cell r="I254" t="str">
            <v>Software General</v>
          </cell>
          <cell r="J254" t="str">
            <v>Software General</v>
          </cell>
          <cell r="K254" t="str">
            <v>Software General</v>
          </cell>
          <cell r="L254" t="str">
            <v>Servicios Complementarios</v>
          </cell>
          <cell r="M254" t="str">
            <v>Capacitación para usuario técnico o administrador - hasta 10 Personas</v>
          </cell>
          <cell r="N254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254" t="str">
            <v>N/A</v>
          </cell>
          <cell r="P254" t="str">
            <v>Presencial</v>
          </cell>
          <cell r="Q254" t="str">
            <v>Capacitador</v>
          </cell>
          <cell r="R254" t="str">
            <v>Sesion</v>
          </cell>
          <cell r="S254">
            <v>2</v>
          </cell>
          <cell r="T254" t="str">
            <v>Categoria: Servicios Complementarios</v>
          </cell>
          <cell r="U254" t="str">
            <v>N/A</v>
          </cell>
        </row>
        <row r="255">
          <cell r="D255" t="str">
            <v>IT-SW-05-04</v>
          </cell>
          <cell r="E255" t="str">
            <v>AUTENTIC</v>
          </cell>
          <cell r="F255" t="str">
            <v>COP</v>
          </cell>
          <cell r="G255">
            <v>4500000</v>
          </cell>
          <cell r="H255">
            <v>1</v>
          </cell>
          <cell r="I255" t="str">
            <v>Software General</v>
          </cell>
          <cell r="J255" t="str">
            <v>Software General</v>
          </cell>
          <cell r="K255" t="str">
            <v>Software General</v>
          </cell>
          <cell r="L255" t="str">
            <v>Servicios Complementarios</v>
          </cell>
          <cell r="M255" t="str">
            <v>Capacitación para usuario técnico o administrador - hasta 10 Personas</v>
          </cell>
          <cell r="N255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255" t="str">
            <v>N/A</v>
          </cell>
          <cell r="P255" t="str">
            <v>Presencial</v>
          </cell>
          <cell r="Q255" t="str">
            <v>Capacitador</v>
          </cell>
          <cell r="R255" t="str">
            <v>Sesion</v>
          </cell>
          <cell r="S255">
            <v>3</v>
          </cell>
          <cell r="T255" t="str">
            <v>Categoria: Servicios Complementarios</v>
          </cell>
          <cell r="U255" t="str">
            <v>N/A</v>
          </cell>
        </row>
        <row r="256">
          <cell r="D256" t="str">
            <v>IT-SW-06-01</v>
          </cell>
          <cell r="E256" t="str">
            <v>AUTENTIC</v>
          </cell>
          <cell r="F256" t="str">
            <v>COP</v>
          </cell>
          <cell r="G256">
            <v>4150000</v>
          </cell>
          <cell r="H256">
            <v>1</v>
          </cell>
          <cell r="I256" t="str">
            <v>Software General</v>
          </cell>
          <cell r="J256" t="str">
            <v>Software General</v>
          </cell>
          <cell r="K256" t="str">
            <v>Software General</v>
          </cell>
          <cell r="L256" t="str">
            <v>Servicios Complementarios</v>
          </cell>
          <cell r="M256" t="str">
            <v>Capacitación para usuario técnico o administrador hasta 20 Personas</v>
          </cell>
          <cell r="N256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256" t="str">
            <v>N/A</v>
          </cell>
          <cell r="P256" t="str">
            <v>Presencial</v>
          </cell>
          <cell r="Q256" t="str">
            <v>Capacitador</v>
          </cell>
          <cell r="R256" t="str">
            <v>Sesion</v>
          </cell>
          <cell r="S256">
            <v>1</v>
          </cell>
          <cell r="T256" t="str">
            <v>Categoria: Servicios Complementarios</v>
          </cell>
          <cell r="U256" t="str">
            <v>N/A</v>
          </cell>
        </row>
        <row r="257">
          <cell r="D257" t="str">
            <v>IT-SW-06-02</v>
          </cell>
          <cell r="E257" t="str">
            <v>AUTENTIC</v>
          </cell>
          <cell r="F257" t="str">
            <v>COP</v>
          </cell>
          <cell r="G257">
            <v>3200000</v>
          </cell>
          <cell r="H257">
            <v>1</v>
          </cell>
          <cell r="I257" t="str">
            <v>Software General</v>
          </cell>
          <cell r="J257" t="str">
            <v>Software General</v>
          </cell>
          <cell r="K257" t="str">
            <v>Software General</v>
          </cell>
          <cell r="L257" t="str">
            <v>Servicios Complementarios</v>
          </cell>
          <cell r="M257" t="str">
            <v>Capacitación para usuario técnico o administrador hasta 20 Personas</v>
          </cell>
          <cell r="N257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257" t="str">
            <v>N/A</v>
          </cell>
          <cell r="P257" t="str">
            <v>Remota</v>
          </cell>
          <cell r="Q257" t="str">
            <v>Capacitador</v>
          </cell>
          <cell r="R257" t="str">
            <v>Sesion</v>
          </cell>
          <cell r="S257" t="str">
            <v>Todas las zonas</v>
          </cell>
          <cell r="T257" t="str">
            <v>Categoria: Servicios Complementarios</v>
          </cell>
          <cell r="U257" t="str">
            <v>N/A</v>
          </cell>
        </row>
        <row r="258">
          <cell r="D258" t="str">
            <v>IT-SW-06-03</v>
          </cell>
          <cell r="E258" t="str">
            <v>AUTENTIC</v>
          </cell>
          <cell r="F258" t="str">
            <v>COP</v>
          </cell>
          <cell r="G258">
            <v>4150000</v>
          </cell>
          <cell r="H258">
            <v>1</v>
          </cell>
          <cell r="I258" t="str">
            <v>Software General</v>
          </cell>
          <cell r="J258" t="str">
            <v>Software General</v>
          </cell>
          <cell r="K258" t="str">
            <v>Software General</v>
          </cell>
          <cell r="L258" t="str">
            <v>Servicios Complementarios</v>
          </cell>
          <cell r="M258" t="str">
            <v>Capacitación para usuario técnico o administrador hasta 20 Personas</v>
          </cell>
          <cell r="N258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258" t="str">
            <v>N/A</v>
          </cell>
          <cell r="P258" t="str">
            <v>Presencial</v>
          </cell>
          <cell r="Q258" t="str">
            <v>Capacitador</v>
          </cell>
          <cell r="R258" t="str">
            <v>Sesion</v>
          </cell>
          <cell r="S258">
            <v>2</v>
          </cell>
          <cell r="T258" t="str">
            <v>Categoria: Servicios Complementarios</v>
          </cell>
          <cell r="U258" t="str">
            <v>N/A</v>
          </cell>
        </row>
        <row r="259">
          <cell r="D259" t="str">
            <v>IT-SW-06-04</v>
          </cell>
          <cell r="E259" t="str">
            <v>AUTENTIC</v>
          </cell>
          <cell r="F259" t="str">
            <v>COP</v>
          </cell>
          <cell r="G259">
            <v>4850000</v>
          </cell>
          <cell r="H259">
            <v>1</v>
          </cell>
          <cell r="I259" t="str">
            <v>Software General</v>
          </cell>
          <cell r="J259" t="str">
            <v>Software General</v>
          </cell>
          <cell r="K259" t="str">
            <v>Software General</v>
          </cell>
          <cell r="L259" t="str">
            <v>Servicios Complementarios</v>
          </cell>
          <cell r="M259" t="str">
            <v>Capacitación para usuario técnico o administrador hasta 20 Personas</v>
          </cell>
          <cell r="N259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259" t="str">
            <v>N/A</v>
          </cell>
          <cell r="P259" t="str">
            <v>Presencial</v>
          </cell>
          <cell r="Q259" t="str">
            <v>Capacitador</v>
          </cell>
          <cell r="R259" t="str">
            <v>Sesion</v>
          </cell>
          <cell r="S259">
            <v>3</v>
          </cell>
          <cell r="T259" t="str">
            <v>Categoria: Servicios Complementarios</v>
          </cell>
          <cell r="U259" t="str">
            <v>N/A</v>
          </cell>
        </row>
        <row r="260">
          <cell r="D260" t="str">
            <v>IT-SW-07-01</v>
          </cell>
          <cell r="E260" t="str">
            <v>AUTENTIC</v>
          </cell>
          <cell r="F260" t="str">
            <v>COP</v>
          </cell>
          <cell r="G260">
            <v>2980000</v>
          </cell>
          <cell r="H260">
            <v>1</v>
          </cell>
          <cell r="I260" t="str">
            <v>Software General</v>
          </cell>
          <cell r="J260" t="str">
            <v>Software General</v>
          </cell>
          <cell r="K260" t="str">
            <v>Software General</v>
          </cell>
          <cell r="L260" t="str">
            <v>Servicios Complementarios</v>
          </cell>
          <cell r="M260" t="str">
            <v>Capacitación para usuario final - hasta 10 Personas</v>
          </cell>
          <cell r="N260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260" t="str">
            <v>N/A</v>
          </cell>
          <cell r="P260" t="str">
            <v>Presencial</v>
          </cell>
          <cell r="Q260" t="str">
            <v>Capacitador</v>
          </cell>
          <cell r="R260" t="str">
            <v>Sesion</v>
          </cell>
          <cell r="S260">
            <v>1</v>
          </cell>
          <cell r="T260" t="str">
            <v>Categoria: Servicios Complementarios</v>
          </cell>
          <cell r="U260" t="str">
            <v>N/A</v>
          </cell>
        </row>
        <row r="261">
          <cell r="D261" t="str">
            <v>IT-SW-07-02</v>
          </cell>
          <cell r="E261" t="str">
            <v>AUTENTIC</v>
          </cell>
          <cell r="F261" t="str">
            <v>COP</v>
          </cell>
          <cell r="G261">
            <v>2440000</v>
          </cell>
          <cell r="H261">
            <v>1</v>
          </cell>
          <cell r="I261" t="str">
            <v>Software General</v>
          </cell>
          <cell r="J261" t="str">
            <v>Software General</v>
          </cell>
          <cell r="K261" t="str">
            <v>Software General</v>
          </cell>
          <cell r="L261" t="str">
            <v>Servicios Complementarios</v>
          </cell>
          <cell r="M261" t="str">
            <v>Capacitación para usuario final - hasta 10 Personas</v>
          </cell>
          <cell r="N261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261" t="str">
            <v>N/A</v>
          </cell>
          <cell r="P261" t="str">
            <v>Remota</v>
          </cell>
          <cell r="Q261" t="str">
            <v>Capacitador</v>
          </cell>
          <cell r="R261" t="str">
            <v>Sesion</v>
          </cell>
          <cell r="S261" t="str">
            <v>Todas las zonas</v>
          </cell>
          <cell r="T261" t="str">
            <v>Categoria: Servicios Complementarios</v>
          </cell>
          <cell r="U261" t="str">
            <v>N/A</v>
          </cell>
        </row>
        <row r="262">
          <cell r="D262" t="str">
            <v>IT-SW-07-03</v>
          </cell>
          <cell r="E262" t="str">
            <v>AUTENTIC</v>
          </cell>
          <cell r="F262" t="str">
            <v>COP</v>
          </cell>
          <cell r="G262">
            <v>2980000</v>
          </cell>
          <cell r="H262">
            <v>1</v>
          </cell>
          <cell r="I262" t="str">
            <v>Software General</v>
          </cell>
          <cell r="J262" t="str">
            <v>Software General</v>
          </cell>
          <cell r="K262" t="str">
            <v>Software General</v>
          </cell>
          <cell r="L262" t="str">
            <v>Servicios Complementarios</v>
          </cell>
          <cell r="M262" t="str">
            <v>Capacitación para usuario final - hasta 10 Personas</v>
          </cell>
          <cell r="N262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262" t="str">
            <v>N/A</v>
          </cell>
          <cell r="P262" t="str">
            <v>Presencial</v>
          </cell>
          <cell r="Q262" t="str">
            <v>Capacitador</v>
          </cell>
          <cell r="R262" t="str">
            <v>Sesion</v>
          </cell>
          <cell r="S262">
            <v>2</v>
          </cell>
          <cell r="T262" t="str">
            <v>Categoria: Servicios Complementarios</v>
          </cell>
          <cell r="U262" t="str">
            <v>N/A</v>
          </cell>
        </row>
        <row r="263">
          <cell r="D263" t="str">
            <v>IT-SW-07-04</v>
          </cell>
          <cell r="E263" t="str">
            <v>AUTENTIC</v>
          </cell>
          <cell r="F263" t="str">
            <v>COP</v>
          </cell>
          <cell r="G263">
            <v>3750000</v>
          </cell>
          <cell r="H263">
            <v>1</v>
          </cell>
          <cell r="I263" t="str">
            <v>Software General</v>
          </cell>
          <cell r="J263" t="str">
            <v>Software General</v>
          </cell>
          <cell r="K263" t="str">
            <v>Software General</v>
          </cell>
          <cell r="L263" t="str">
            <v>Servicios Complementarios</v>
          </cell>
          <cell r="M263" t="str">
            <v>Capacitación para usuario final - hasta 10 Personas</v>
          </cell>
          <cell r="N263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263" t="str">
            <v>N/A</v>
          </cell>
          <cell r="P263" t="str">
            <v>Presencial</v>
          </cell>
          <cell r="Q263" t="str">
            <v>Capacitador</v>
          </cell>
          <cell r="R263" t="str">
            <v>Sesion</v>
          </cell>
          <cell r="S263">
            <v>3</v>
          </cell>
          <cell r="T263" t="str">
            <v>Categoria: Servicios Complementarios</v>
          </cell>
          <cell r="U263" t="str">
            <v>N/A</v>
          </cell>
        </row>
        <row r="264">
          <cell r="D264" t="str">
            <v>IT-SW-08-01</v>
          </cell>
          <cell r="E264" t="str">
            <v>AUTENTIC</v>
          </cell>
          <cell r="F264" t="str">
            <v>COP</v>
          </cell>
          <cell r="G264">
            <v>3230000</v>
          </cell>
          <cell r="H264">
            <v>1</v>
          </cell>
          <cell r="I264" t="str">
            <v>Software General</v>
          </cell>
          <cell r="J264" t="str">
            <v>Software General</v>
          </cell>
          <cell r="K264" t="str">
            <v>Software General</v>
          </cell>
          <cell r="L264" t="str">
            <v>Servicios Complementarios</v>
          </cell>
          <cell r="M264" t="str">
            <v>Capacitación para usuario final  hasta 20 Personas</v>
          </cell>
          <cell r="N264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264" t="str">
            <v>N/A</v>
          </cell>
          <cell r="P264" t="str">
            <v>Presencial</v>
          </cell>
          <cell r="Q264" t="str">
            <v>Capacitador</v>
          </cell>
          <cell r="R264" t="str">
            <v>Sesion</v>
          </cell>
          <cell r="S264">
            <v>1</v>
          </cell>
          <cell r="T264" t="str">
            <v>Categoria: Servicios Complementarios</v>
          </cell>
          <cell r="U264" t="str">
            <v>N/A</v>
          </cell>
        </row>
        <row r="265">
          <cell r="D265" t="str">
            <v>IT-SW-08-02</v>
          </cell>
          <cell r="E265" t="str">
            <v>AUTENTIC</v>
          </cell>
          <cell r="F265" t="str">
            <v>COP</v>
          </cell>
          <cell r="G265">
            <v>2440000</v>
          </cell>
          <cell r="H265">
            <v>1</v>
          </cell>
          <cell r="I265" t="str">
            <v>Software General</v>
          </cell>
          <cell r="J265" t="str">
            <v>Software General</v>
          </cell>
          <cell r="K265" t="str">
            <v>Software General</v>
          </cell>
          <cell r="L265" t="str">
            <v>Servicios Complementarios</v>
          </cell>
          <cell r="M265" t="str">
            <v>Capacitación para usuario final  hasta 20 Personas</v>
          </cell>
          <cell r="N265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265" t="str">
            <v>N/A</v>
          </cell>
          <cell r="P265" t="str">
            <v>Remota</v>
          </cell>
          <cell r="Q265" t="str">
            <v>Capacitador</v>
          </cell>
          <cell r="R265" t="str">
            <v>Sesion</v>
          </cell>
          <cell r="S265" t="str">
            <v>Todas las zonas</v>
          </cell>
          <cell r="T265" t="str">
            <v>Categoria: Servicios Complementarios</v>
          </cell>
          <cell r="U265" t="str">
            <v>N/A</v>
          </cell>
        </row>
        <row r="266">
          <cell r="D266" t="str">
            <v>IT-SW-08-03</v>
          </cell>
          <cell r="E266" t="str">
            <v>AUTENTIC</v>
          </cell>
          <cell r="F266" t="str">
            <v>COP</v>
          </cell>
          <cell r="G266">
            <v>3230000</v>
          </cell>
          <cell r="H266">
            <v>1</v>
          </cell>
          <cell r="I266" t="str">
            <v>Software General</v>
          </cell>
          <cell r="J266" t="str">
            <v>Software General</v>
          </cell>
          <cell r="K266" t="str">
            <v>Software General</v>
          </cell>
          <cell r="L266" t="str">
            <v>Servicios Complementarios</v>
          </cell>
          <cell r="M266" t="str">
            <v>Capacitación para usuario final  hasta 20 Personas</v>
          </cell>
          <cell r="N266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266" t="str">
            <v>N/A</v>
          </cell>
          <cell r="P266" t="str">
            <v>Presencial</v>
          </cell>
          <cell r="Q266" t="str">
            <v>Capacitador</v>
          </cell>
          <cell r="R266" t="str">
            <v>Sesion</v>
          </cell>
          <cell r="S266">
            <v>2</v>
          </cell>
          <cell r="T266" t="str">
            <v>Categoria: Servicios Complementarios</v>
          </cell>
          <cell r="U266" t="str">
            <v>N/A</v>
          </cell>
        </row>
        <row r="267">
          <cell r="D267" t="str">
            <v>IT-SW-08-04</v>
          </cell>
          <cell r="E267" t="str">
            <v>AUTENTIC</v>
          </cell>
          <cell r="F267" t="str">
            <v>COP</v>
          </cell>
          <cell r="G267">
            <v>4000000</v>
          </cell>
          <cell r="H267">
            <v>1</v>
          </cell>
          <cell r="I267" t="str">
            <v>Software General</v>
          </cell>
          <cell r="J267" t="str">
            <v>Software General</v>
          </cell>
          <cell r="K267" t="str">
            <v>Software General</v>
          </cell>
          <cell r="L267" t="str">
            <v>Servicios Complementarios</v>
          </cell>
          <cell r="M267" t="str">
            <v>Capacitación para usuario final  hasta 20 Personas</v>
          </cell>
          <cell r="N267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267" t="str">
            <v>N/A</v>
          </cell>
          <cell r="P267" t="str">
            <v>Presencial</v>
          </cell>
          <cell r="Q267" t="str">
            <v>Capacitador</v>
          </cell>
          <cell r="R267" t="str">
            <v>Sesion</v>
          </cell>
          <cell r="S267">
            <v>3</v>
          </cell>
          <cell r="T267" t="str">
            <v>Categoria: Servicios Complementarios</v>
          </cell>
          <cell r="U267" t="str">
            <v>N/A</v>
          </cell>
        </row>
        <row r="268">
          <cell r="D268" t="str">
            <v>IT-SW-09-01</v>
          </cell>
          <cell r="E268" t="str">
            <v>AUTENTIC</v>
          </cell>
          <cell r="F268" t="str">
            <v>COP</v>
          </cell>
          <cell r="G268">
            <v>500000</v>
          </cell>
          <cell r="H268">
            <v>1</v>
          </cell>
          <cell r="I268" t="str">
            <v>Software General</v>
          </cell>
          <cell r="J268" t="str">
            <v>Software General</v>
          </cell>
          <cell r="K268" t="str">
            <v>Software General</v>
          </cell>
          <cell r="L268" t="str">
            <v>Servicios Complementarios</v>
          </cell>
          <cell r="M268" t="str">
            <v xml:space="preserve">Configuración y parametrización de los Productos </v>
          </cell>
          <cell r="N268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68" t="str">
            <v>N/A</v>
          </cell>
          <cell r="P268" t="str">
            <v>Presencial</v>
          </cell>
          <cell r="Q268" t="str">
            <v>Profesional</v>
          </cell>
          <cell r="R268" t="str">
            <v>Hora</v>
          </cell>
          <cell r="S268">
            <v>1</v>
          </cell>
          <cell r="T268" t="str">
            <v>Categoria: Servicios Complementarios</v>
          </cell>
          <cell r="U268" t="str">
            <v>N/A</v>
          </cell>
        </row>
        <row r="269">
          <cell r="D269" t="str">
            <v>IT-SW-09-02</v>
          </cell>
          <cell r="E269" t="str">
            <v>AUTENTIC</v>
          </cell>
          <cell r="F269" t="str">
            <v>COP</v>
          </cell>
          <cell r="G269">
            <v>395000</v>
          </cell>
          <cell r="H269">
            <v>1</v>
          </cell>
          <cell r="I269" t="str">
            <v>Software General</v>
          </cell>
          <cell r="J269" t="str">
            <v>Software General</v>
          </cell>
          <cell r="K269" t="str">
            <v>Software General</v>
          </cell>
          <cell r="L269" t="str">
            <v>Servicios Complementarios</v>
          </cell>
          <cell r="M269" t="str">
            <v xml:space="preserve">Configuración y parametrización de los Productos </v>
          </cell>
          <cell r="N269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69" t="str">
            <v>N/A</v>
          </cell>
          <cell r="P269" t="str">
            <v>Remota</v>
          </cell>
          <cell r="Q269" t="str">
            <v>Profesional</v>
          </cell>
          <cell r="R269" t="str">
            <v>Hora</v>
          </cell>
          <cell r="S269" t="str">
            <v>Todas las zonas</v>
          </cell>
          <cell r="T269" t="str">
            <v>Categoria: Servicios Complementarios</v>
          </cell>
          <cell r="U269" t="str">
            <v>N/A</v>
          </cell>
        </row>
        <row r="270">
          <cell r="D270" t="str">
            <v>IT-SW-09-03</v>
          </cell>
          <cell r="E270" t="str">
            <v>AUTENTIC</v>
          </cell>
          <cell r="F270" t="str">
            <v>COP</v>
          </cell>
          <cell r="G270">
            <v>500000</v>
          </cell>
          <cell r="H270">
            <v>1</v>
          </cell>
          <cell r="I270" t="str">
            <v>Software General</v>
          </cell>
          <cell r="J270" t="str">
            <v>Software General</v>
          </cell>
          <cell r="K270" t="str">
            <v>Software General</v>
          </cell>
          <cell r="L270" t="str">
            <v>Servicios Complementarios</v>
          </cell>
          <cell r="M270" t="str">
            <v xml:space="preserve">Configuración y parametrización de los Productos </v>
          </cell>
          <cell r="N270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70" t="str">
            <v>N/A</v>
          </cell>
          <cell r="P270" t="str">
            <v>Presencial</v>
          </cell>
          <cell r="Q270" t="str">
            <v>Profesional</v>
          </cell>
          <cell r="R270" t="str">
            <v>Hora</v>
          </cell>
          <cell r="S270">
            <v>2</v>
          </cell>
          <cell r="T270" t="str">
            <v>Categoria: Servicios Complementarios</v>
          </cell>
          <cell r="U270" t="str">
            <v>N/A</v>
          </cell>
        </row>
        <row r="271">
          <cell r="D271" t="str">
            <v>IT-SW-09-04</v>
          </cell>
          <cell r="E271" t="str">
            <v>AUTENTIC</v>
          </cell>
          <cell r="F271" t="str">
            <v>COP</v>
          </cell>
          <cell r="G271">
            <v>500000</v>
          </cell>
          <cell r="H271">
            <v>1</v>
          </cell>
          <cell r="I271" t="str">
            <v>Software General</v>
          </cell>
          <cell r="J271" t="str">
            <v>Software General</v>
          </cell>
          <cell r="K271" t="str">
            <v>Software General</v>
          </cell>
          <cell r="L271" t="str">
            <v>Servicios Complementarios</v>
          </cell>
          <cell r="M271" t="str">
            <v xml:space="preserve">Configuración y parametrización de los Productos </v>
          </cell>
          <cell r="N271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71" t="str">
            <v>N/A</v>
          </cell>
          <cell r="P271" t="str">
            <v>Presencial</v>
          </cell>
          <cell r="Q271" t="str">
            <v>Profesional</v>
          </cell>
          <cell r="R271" t="str">
            <v>Hora</v>
          </cell>
          <cell r="S271">
            <v>3</v>
          </cell>
          <cell r="T271" t="str">
            <v>Categoria: Servicios Complementarios</v>
          </cell>
          <cell r="U271" t="str">
            <v>N/A</v>
          </cell>
        </row>
        <row r="272">
          <cell r="D272" t="str">
            <v>IT-SW-09-05</v>
          </cell>
          <cell r="E272" t="str">
            <v>AUTENTIC</v>
          </cell>
          <cell r="F272" t="str">
            <v>COP</v>
          </cell>
          <cell r="G272">
            <v>325000</v>
          </cell>
          <cell r="H272">
            <v>1</v>
          </cell>
          <cell r="I272" t="str">
            <v>Software General</v>
          </cell>
          <cell r="J272" t="str">
            <v>Software General</v>
          </cell>
          <cell r="K272" t="str">
            <v>Software General</v>
          </cell>
          <cell r="L272" t="str">
            <v>Servicios Complementarios</v>
          </cell>
          <cell r="M272" t="str">
            <v xml:space="preserve">Configuración y parametrización de los Productos </v>
          </cell>
          <cell r="N272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72" t="str">
            <v>N/A</v>
          </cell>
          <cell r="P272" t="str">
            <v>Presencial</v>
          </cell>
          <cell r="Q272" t="str">
            <v>Técnico o Tecnólogo</v>
          </cell>
          <cell r="R272" t="str">
            <v>Hora</v>
          </cell>
          <cell r="S272">
            <v>1</v>
          </cell>
          <cell r="T272" t="str">
            <v>Categoria: Servicios Complementarios</v>
          </cell>
          <cell r="U272" t="str">
            <v>N/A</v>
          </cell>
        </row>
        <row r="273">
          <cell r="D273" t="str">
            <v>IT-SW-09-06</v>
          </cell>
          <cell r="E273" t="str">
            <v>AUTENTIC</v>
          </cell>
          <cell r="F273" t="str">
            <v>COP</v>
          </cell>
          <cell r="G273">
            <v>150000</v>
          </cell>
          <cell r="H273">
            <v>1</v>
          </cell>
          <cell r="I273" t="str">
            <v>Software General</v>
          </cell>
          <cell r="J273" t="str">
            <v>Software General</v>
          </cell>
          <cell r="K273" t="str">
            <v>Software General</v>
          </cell>
          <cell r="L273" t="str">
            <v>Servicios Complementarios</v>
          </cell>
          <cell r="M273" t="str">
            <v xml:space="preserve">Configuración y parametrización de los Productos </v>
          </cell>
          <cell r="N273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73" t="str">
            <v>N/A</v>
          </cell>
          <cell r="P273" t="str">
            <v>Remota</v>
          </cell>
          <cell r="Q273" t="str">
            <v>Técnico o Tecnólogo</v>
          </cell>
          <cell r="R273" t="str">
            <v>Hora</v>
          </cell>
          <cell r="S273" t="str">
            <v>Todas las zonas</v>
          </cell>
          <cell r="T273" t="str">
            <v>Categoria: Servicios Complementarios</v>
          </cell>
          <cell r="U273" t="str">
            <v>N/A</v>
          </cell>
        </row>
        <row r="274">
          <cell r="D274" t="str">
            <v>IT-SW-09-07</v>
          </cell>
          <cell r="E274" t="str">
            <v>AUTENTIC</v>
          </cell>
          <cell r="F274" t="str">
            <v>COP</v>
          </cell>
          <cell r="G274">
            <v>325000</v>
          </cell>
          <cell r="H274">
            <v>1</v>
          </cell>
          <cell r="I274" t="str">
            <v>Software General</v>
          </cell>
          <cell r="J274" t="str">
            <v>Software General</v>
          </cell>
          <cell r="K274" t="str">
            <v>Software General</v>
          </cell>
          <cell r="L274" t="str">
            <v>Servicios Complementarios</v>
          </cell>
          <cell r="M274" t="str">
            <v xml:space="preserve">Configuración y parametrización de los Productos </v>
          </cell>
          <cell r="N274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74" t="str">
            <v>N/A</v>
          </cell>
          <cell r="P274" t="str">
            <v>Presencial</v>
          </cell>
          <cell r="Q274" t="str">
            <v>Técnico o Tecnólogo</v>
          </cell>
          <cell r="R274" t="str">
            <v>Hora</v>
          </cell>
          <cell r="S274">
            <v>2</v>
          </cell>
          <cell r="T274" t="str">
            <v>Categoria: Servicios Complementarios</v>
          </cell>
          <cell r="U274" t="str">
            <v>N/A</v>
          </cell>
        </row>
        <row r="275">
          <cell r="D275" t="str">
            <v>IT-SW-09-08</v>
          </cell>
          <cell r="E275" t="str">
            <v>AUTENTIC</v>
          </cell>
          <cell r="F275" t="str">
            <v>COP</v>
          </cell>
          <cell r="G275">
            <v>325000</v>
          </cell>
          <cell r="H275">
            <v>1</v>
          </cell>
          <cell r="I275" t="str">
            <v>Software General</v>
          </cell>
          <cell r="J275" t="str">
            <v>Software General</v>
          </cell>
          <cell r="K275" t="str">
            <v>Software General</v>
          </cell>
          <cell r="L275" t="str">
            <v>Servicios Complementarios</v>
          </cell>
          <cell r="M275" t="str">
            <v xml:space="preserve">Configuración y parametrización de los Productos </v>
          </cell>
          <cell r="N275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75" t="str">
            <v>N/A</v>
          </cell>
          <cell r="P275" t="str">
            <v>Presencial</v>
          </cell>
          <cell r="Q275" t="str">
            <v>Técnico o Tecnólogo</v>
          </cell>
          <cell r="R275" t="str">
            <v>Hora</v>
          </cell>
          <cell r="S275">
            <v>3</v>
          </cell>
          <cell r="T275" t="str">
            <v>Categoria: Servicios Complementarios</v>
          </cell>
          <cell r="U275" t="str">
            <v>N/A</v>
          </cell>
        </row>
        <row r="276">
          <cell r="D276" t="str">
            <v>IT-SW-10-01</v>
          </cell>
          <cell r="E276" t="str">
            <v>AUTENTIC</v>
          </cell>
          <cell r="F276" t="str">
            <v>COP</v>
          </cell>
          <cell r="G276">
            <v>160000</v>
          </cell>
          <cell r="H276">
            <v>1</v>
          </cell>
          <cell r="I276" t="str">
            <v>Software General</v>
          </cell>
          <cell r="J276" t="str">
            <v>Software General</v>
          </cell>
          <cell r="K276" t="str">
            <v>Software General</v>
          </cell>
          <cell r="L276" t="str">
            <v>Servicios Complementarios</v>
          </cell>
          <cell r="M276" t="str">
            <v>Migración de información por volumen de datos almacenados</v>
          </cell>
          <cell r="N276" t="str">
            <v>El Proveedor debe llevar a cabo la migración de información desde el sistema original de la Entidad Compradora al Producto definido en el evento de cotización (ver ficha tecnica)</v>
          </cell>
          <cell r="O276" t="str">
            <v>N/A</v>
          </cell>
          <cell r="P276" t="str">
            <v>Presencial</v>
          </cell>
          <cell r="Q276" t="str">
            <v>Profesional</v>
          </cell>
          <cell r="R276" t="str">
            <v>GB</v>
          </cell>
          <cell r="S276">
            <v>1</v>
          </cell>
          <cell r="T276" t="str">
            <v>Categoria: Servicios Complementarios</v>
          </cell>
          <cell r="U276" t="str">
            <v>N/A</v>
          </cell>
        </row>
        <row r="277">
          <cell r="D277" t="str">
            <v>IT-SW-10-02</v>
          </cell>
          <cell r="E277" t="str">
            <v>AUTENTIC</v>
          </cell>
          <cell r="F277" t="str">
            <v>COP</v>
          </cell>
          <cell r="G277">
            <v>100000</v>
          </cell>
          <cell r="H277">
            <v>1</v>
          </cell>
          <cell r="I277" t="str">
            <v>Software General</v>
          </cell>
          <cell r="J277" t="str">
            <v>Software General</v>
          </cell>
          <cell r="K277" t="str">
            <v>Software General</v>
          </cell>
          <cell r="L277" t="str">
            <v>Servicios Complementarios</v>
          </cell>
          <cell r="M277" t="str">
            <v>Migración de información por volumen de datos almacenados</v>
          </cell>
          <cell r="N277" t="str">
            <v>El Proveedor debe llevar a cabo la migración de información desde el sistema original de la Entidad Compradora al Producto definido en el evento de cotización (ver ficha tecnica)</v>
          </cell>
          <cell r="O277" t="str">
            <v>N/A</v>
          </cell>
          <cell r="P277" t="str">
            <v>Remota</v>
          </cell>
          <cell r="Q277" t="str">
            <v>Profesional</v>
          </cell>
          <cell r="R277" t="str">
            <v>GB</v>
          </cell>
          <cell r="S277" t="str">
            <v>Todas las zonas</v>
          </cell>
          <cell r="T277" t="str">
            <v>Categoria: Servicios Complementarios</v>
          </cell>
          <cell r="U277" t="str">
            <v>N/A</v>
          </cell>
        </row>
        <row r="278">
          <cell r="D278" t="str">
            <v>IT-SW-10-03</v>
          </cell>
          <cell r="E278" t="str">
            <v>AUTENTIC</v>
          </cell>
          <cell r="F278" t="str">
            <v>COP</v>
          </cell>
          <cell r="G278">
            <v>160000</v>
          </cell>
          <cell r="H278">
            <v>1</v>
          </cell>
          <cell r="I278" t="str">
            <v>Software General</v>
          </cell>
          <cell r="J278" t="str">
            <v>Software General</v>
          </cell>
          <cell r="K278" t="str">
            <v>Software General</v>
          </cell>
          <cell r="L278" t="str">
            <v>Servicios Complementarios</v>
          </cell>
          <cell r="M278" t="str">
            <v>Migración de información por volumen de datos almacenados</v>
          </cell>
          <cell r="N278" t="str">
            <v>El Proveedor debe llevar a cabo la migración de información desde el sistema original de la Entidad Compradora al Producto definido en el evento de cotización (ver ficha tecnica)</v>
          </cell>
          <cell r="O278" t="str">
            <v>N/A</v>
          </cell>
          <cell r="P278" t="str">
            <v>Presencial</v>
          </cell>
          <cell r="Q278" t="str">
            <v>Profesional</v>
          </cell>
          <cell r="R278" t="str">
            <v>GB</v>
          </cell>
          <cell r="S278">
            <v>2</v>
          </cell>
          <cell r="T278" t="str">
            <v>Categoria: Servicios Complementarios</v>
          </cell>
          <cell r="U278" t="str">
            <v>N/A</v>
          </cell>
        </row>
        <row r="279">
          <cell r="D279" t="str">
            <v>IT-SW-10-04</v>
          </cell>
          <cell r="E279" t="str">
            <v>AUTENTIC</v>
          </cell>
          <cell r="F279" t="str">
            <v>COP</v>
          </cell>
          <cell r="G279">
            <v>160000</v>
          </cell>
          <cell r="H279">
            <v>1</v>
          </cell>
          <cell r="I279" t="str">
            <v>Software General</v>
          </cell>
          <cell r="J279" t="str">
            <v>Software General</v>
          </cell>
          <cell r="K279" t="str">
            <v>Software General</v>
          </cell>
          <cell r="L279" t="str">
            <v>Servicios Complementarios</v>
          </cell>
          <cell r="M279" t="str">
            <v>Migración de información por volumen de datos almacenados</v>
          </cell>
          <cell r="N279" t="str">
            <v>El Proveedor debe llevar a cabo la migración de información desde el sistema original de la Entidad Compradora al Producto definido en el evento de cotización (ver ficha tecnica)</v>
          </cell>
          <cell r="O279" t="str">
            <v>N/A</v>
          </cell>
          <cell r="P279" t="str">
            <v>Presencial</v>
          </cell>
          <cell r="Q279" t="str">
            <v>Profesional</v>
          </cell>
          <cell r="R279" t="str">
            <v>GB</v>
          </cell>
          <cell r="S279">
            <v>3</v>
          </cell>
          <cell r="T279" t="str">
            <v>Categoria: Servicios Complementarios</v>
          </cell>
          <cell r="U279" t="str">
            <v>N/A</v>
          </cell>
        </row>
        <row r="280">
          <cell r="D280" t="str">
            <v>IT-SW-10-05</v>
          </cell>
          <cell r="E280" t="str">
            <v>AUTENTIC</v>
          </cell>
          <cell r="F280" t="str">
            <v>COP</v>
          </cell>
          <cell r="G280">
            <v>60000</v>
          </cell>
          <cell r="H280">
            <v>1</v>
          </cell>
          <cell r="I280" t="str">
            <v>Software General</v>
          </cell>
          <cell r="J280" t="str">
            <v>Software General</v>
          </cell>
          <cell r="K280" t="str">
            <v>Software General</v>
          </cell>
          <cell r="L280" t="str">
            <v>Servicios Complementarios</v>
          </cell>
          <cell r="M280" t="str">
            <v>Migración de información por volumen de datos almacenados</v>
          </cell>
          <cell r="N280" t="str">
            <v>El Proveedor debe llevar a cabo la migración de información desde el sistema original de la Entidad Compradora al Producto definido en el evento de cotización (ver ficha tecnica)</v>
          </cell>
          <cell r="O280" t="str">
            <v>N/A</v>
          </cell>
          <cell r="P280" t="str">
            <v>Presencial</v>
          </cell>
          <cell r="Q280" t="str">
            <v>Técnico o Tecnólogo</v>
          </cell>
          <cell r="R280" t="str">
            <v>GB</v>
          </cell>
          <cell r="S280">
            <v>1</v>
          </cell>
          <cell r="T280" t="str">
            <v>Categoria: Servicios Complementarios</v>
          </cell>
          <cell r="U280" t="str">
            <v>N/A</v>
          </cell>
        </row>
        <row r="281">
          <cell r="D281" t="str">
            <v>IT-SW-10-06</v>
          </cell>
          <cell r="E281" t="str">
            <v>AUTENTIC</v>
          </cell>
          <cell r="F281" t="str">
            <v>COP</v>
          </cell>
          <cell r="G281">
            <v>50000</v>
          </cell>
          <cell r="H281">
            <v>1</v>
          </cell>
          <cell r="I281" t="str">
            <v>Software General</v>
          </cell>
          <cell r="J281" t="str">
            <v>Software General</v>
          </cell>
          <cell r="K281" t="str">
            <v>Software General</v>
          </cell>
          <cell r="L281" t="str">
            <v>Servicios Complementarios</v>
          </cell>
          <cell r="M281" t="str">
            <v>Migración de información por volumen de datos almacenados</v>
          </cell>
          <cell r="N281" t="str">
            <v>El Proveedor debe llevar a cabo la migración de información desde el sistema original de la Entidad Compradora al Producto definido en el evento de cotización (ver ficha tecnica)</v>
          </cell>
          <cell r="O281" t="str">
            <v>N/A</v>
          </cell>
          <cell r="P281" t="str">
            <v>Remota</v>
          </cell>
          <cell r="Q281" t="str">
            <v>Técnico o Tecnólogo</v>
          </cell>
          <cell r="R281" t="str">
            <v>GB</v>
          </cell>
          <cell r="S281" t="str">
            <v>Todas las zonas</v>
          </cell>
          <cell r="T281" t="str">
            <v>Categoria: Servicios Complementarios</v>
          </cell>
          <cell r="U281" t="str">
            <v>N/A</v>
          </cell>
        </row>
        <row r="282">
          <cell r="D282" t="str">
            <v>IT-SW-10-07</v>
          </cell>
          <cell r="E282" t="str">
            <v>AUTENTIC</v>
          </cell>
          <cell r="F282" t="str">
            <v>COP</v>
          </cell>
          <cell r="G282">
            <v>60000</v>
          </cell>
          <cell r="H282">
            <v>1</v>
          </cell>
          <cell r="I282" t="str">
            <v>Software General</v>
          </cell>
          <cell r="J282" t="str">
            <v>Software General</v>
          </cell>
          <cell r="K282" t="str">
            <v>Software General</v>
          </cell>
          <cell r="L282" t="str">
            <v>Servicios Complementarios</v>
          </cell>
          <cell r="M282" t="str">
            <v>Migración de información por volumen de datos almacenados</v>
          </cell>
          <cell r="N282" t="str">
            <v>El Proveedor debe llevar a cabo la migración de información desde el sistema original de la Entidad Compradora al Producto definido en el evento de cotización (ver ficha tecnica)</v>
          </cell>
          <cell r="O282" t="str">
            <v>N/A</v>
          </cell>
          <cell r="P282" t="str">
            <v>Presencial</v>
          </cell>
          <cell r="Q282" t="str">
            <v>Técnico o Tecnólogo</v>
          </cell>
          <cell r="R282" t="str">
            <v>GB</v>
          </cell>
          <cell r="S282">
            <v>2</v>
          </cell>
          <cell r="T282" t="str">
            <v>Categoria: Servicios Complementarios</v>
          </cell>
          <cell r="U282" t="str">
            <v>N/A</v>
          </cell>
        </row>
        <row r="283">
          <cell r="D283" t="str">
            <v>IT-SW-10-08</v>
          </cell>
          <cell r="E283" t="str">
            <v>AUTENTIC</v>
          </cell>
          <cell r="F283" t="str">
            <v>COP</v>
          </cell>
          <cell r="G283">
            <v>60000</v>
          </cell>
          <cell r="H283">
            <v>1</v>
          </cell>
          <cell r="I283" t="str">
            <v>Software General</v>
          </cell>
          <cell r="J283" t="str">
            <v>Software General</v>
          </cell>
          <cell r="K283" t="str">
            <v>Software General</v>
          </cell>
          <cell r="L283" t="str">
            <v>Servicios Complementarios</v>
          </cell>
          <cell r="M283" t="str">
            <v>Migración de información por volumen de datos almacenados</v>
          </cell>
          <cell r="N283" t="str">
            <v>El Proveedor debe llevar a cabo la migración de información desde el sistema original de la Entidad Compradora al Producto definido en el evento de cotización (ver ficha tecnica)</v>
          </cell>
          <cell r="O283" t="str">
            <v>N/A</v>
          </cell>
          <cell r="P283" t="str">
            <v>Presencial</v>
          </cell>
          <cell r="Q283" t="str">
            <v>Técnico o Tecnólogo</v>
          </cell>
          <cell r="R283" t="str">
            <v>GB</v>
          </cell>
          <cell r="S283">
            <v>3</v>
          </cell>
          <cell r="T283" t="str">
            <v>Categoria: Servicios Complementarios</v>
          </cell>
          <cell r="U283" t="str">
            <v>N/A</v>
          </cell>
        </row>
        <row r="284">
          <cell r="D284" t="str">
            <v>IT-SW-11-01</v>
          </cell>
          <cell r="E284" t="str">
            <v>AUTENTIC</v>
          </cell>
          <cell r="F284" t="str">
            <v>COP</v>
          </cell>
          <cell r="G284">
            <v>18700000</v>
          </cell>
          <cell r="H284">
            <v>1</v>
          </cell>
          <cell r="I284" t="str">
            <v>Software General</v>
          </cell>
          <cell r="J284" t="str">
            <v>Software General</v>
          </cell>
          <cell r="K284" t="str">
            <v>Software General</v>
          </cell>
          <cell r="L284" t="str">
            <v>Servicios Complementarios</v>
          </cell>
          <cell r="M284" t="str">
            <v>Gerente de Proyecto</v>
          </cell>
          <cell r="N284" t="str">
            <v>El  gerente de proyecto asegura que lo contratado se cumpla con éxito, dentro del presupuesto y en el plazo establecido (ver ficha tecnica)</v>
          </cell>
          <cell r="O284" t="str">
            <v>N/A</v>
          </cell>
          <cell r="P284" t="str">
            <v>Presencial</v>
          </cell>
          <cell r="Q284" t="str">
            <v>Profesional</v>
          </cell>
          <cell r="R284" t="str">
            <v>Mes</v>
          </cell>
          <cell r="S284">
            <v>1</v>
          </cell>
          <cell r="T284" t="str">
            <v>Categoria: Servicios Complementarios</v>
          </cell>
          <cell r="U284" t="str">
            <v>N/A</v>
          </cell>
        </row>
        <row r="285">
          <cell r="D285" t="str">
            <v>IT-SW-11-02</v>
          </cell>
          <cell r="E285" t="str">
            <v>AUTENTIC</v>
          </cell>
          <cell r="F285" t="str">
            <v>COP</v>
          </cell>
          <cell r="G285">
            <v>15500000</v>
          </cell>
          <cell r="H285">
            <v>1</v>
          </cell>
          <cell r="I285" t="str">
            <v>Software General</v>
          </cell>
          <cell r="J285" t="str">
            <v>Software General</v>
          </cell>
          <cell r="K285" t="str">
            <v>Software General</v>
          </cell>
          <cell r="L285" t="str">
            <v>Servicios Complementarios</v>
          </cell>
          <cell r="M285" t="str">
            <v>Gerente de Proyecto</v>
          </cell>
          <cell r="N285" t="str">
            <v>El  gerente de proyecto asegura que lo contratado se cumpla con éxito, dentro del presupuesto y en el plazo establecido (ver ficha tecnica)</v>
          </cell>
          <cell r="O285" t="str">
            <v>N/A</v>
          </cell>
          <cell r="P285" t="str">
            <v>Remota</v>
          </cell>
          <cell r="Q285" t="str">
            <v>Profesional</v>
          </cell>
          <cell r="R285" t="str">
            <v>Mes</v>
          </cell>
          <cell r="S285" t="str">
            <v>Todas las zonas</v>
          </cell>
          <cell r="T285" t="str">
            <v>Categoria: Servicios Complementarios</v>
          </cell>
          <cell r="U285" t="str">
            <v>N/A</v>
          </cell>
        </row>
        <row r="286">
          <cell r="D286" t="str">
            <v>IT-SW-11-03</v>
          </cell>
          <cell r="E286" t="str">
            <v>AUTENTIC</v>
          </cell>
          <cell r="F286" t="str">
            <v>COP</v>
          </cell>
          <cell r="G286">
            <v>18700000</v>
          </cell>
          <cell r="H286">
            <v>1</v>
          </cell>
          <cell r="I286" t="str">
            <v>Software General</v>
          </cell>
          <cell r="J286" t="str">
            <v>Software General</v>
          </cell>
          <cell r="K286" t="str">
            <v>Software General</v>
          </cell>
          <cell r="L286" t="str">
            <v>Servicios Complementarios</v>
          </cell>
          <cell r="M286" t="str">
            <v>Gerente de Proyecto</v>
          </cell>
          <cell r="N286" t="str">
            <v>El  gerente de proyecto asegura que lo contratado se cumpla con éxito, dentro del presupuesto y en el plazo establecido (ver ficha tecnica)</v>
          </cell>
          <cell r="O286" t="str">
            <v>N/A</v>
          </cell>
          <cell r="P286" t="str">
            <v>Presencial</v>
          </cell>
          <cell r="Q286" t="str">
            <v>Profesional</v>
          </cell>
          <cell r="R286" t="str">
            <v>Mes</v>
          </cell>
          <cell r="S286">
            <v>2</v>
          </cell>
          <cell r="T286" t="str">
            <v>Categoria: Servicios Complementarios</v>
          </cell>
          <cell r="U286" t="str">
            <v>N/A</v>
          </cell>
        </row>
        <row r="287">
          <cell r="D287" t="str">
            <v>IT-SW-11-04</v>
          </cell>
          <cell r="E287" t="str">
            <v>AUTENTIC</v>
          </cell>
          <cell r="F287" t="str">
            <v>COP</v>
          </cell>
          <cell r="G287">
            <v>18700000</v>
          </cell>
          <cell r="H287">
            <v>1</v>
          </cell>
          <cell r="I287" t="str">
            <v>Software General</v>
          </cell>
          <cell r="J287" t="str">
            <v>Software General</v>
          </cell>
          <cell r="K287" t="str">
            <v>Software General</v>
          </cell>
          <cell r="L287" t="str">
            <v>Servicios Complementarios</v>
          </cell>
          <cell r="M287" t="str">
            <v>Gerente de Proyecto</v>
          </cell>
          <cell r="N287" t="str">
            <v>El  gerente de proyecto asegura que lo contratado se cumpla con éxito, dentro del presupuesto y en el plazo establecido (ver ficha tecnica)</v>
          </cell>
          <cell r="O287" t="str">
            <v>N/A</v>
          </cell>
          <cell r="P287" t="str">
            <v>Presencial</v>
          </cell>
          <cell r="Q287" t="str">
            <v>Profesional</v>
          </cell>
          <cell r="R287" t="str">
            <v>Mes</v>
          </cell>
          <cell r="S287">
            <v>3</v>
          </cell>
          <cell r="T287" t="str">
            <v>Categoria: Servicios Complementarios</v>
          </cell>
          <cell r="U287" t="str">
            <v>N/A</v>
          </cell>
        </row>
        <row r="288">
          <cell r="D288" t="str">
            <v>IT-SW-11-05</v>
          </cell>
          <cell r="E288" t="str">
            <v>AUTENTIC</v>
          </cell>
          <cell r="F288" t="str">
            <v>COP</v>
          </cell>
          <cell r="G288">
            <v>14200000</v>
          </cell>
          <cell r="H288">
            <v>1</v>
          </cell>
          <cell r="I288" t="str">
            <v>Software General</v>
          </cell>
          <cell r="J288" t="str">
            <v>Software General</v>
          </cell>
          <cell r="K288" t="str">
            <v>Software General</v>
          </cell>
          <cell r="L288" t="str">
            <v>Servicios Complementarios</v>
          </cell>
          <cell r="M288" t="str">
            <v>Gerente de Proyecto</v>
          </cell>
          <cell r="N288" t="str">
            <v>El  gerente de proyecto asegura que lo contratado se cumpla con éxito, dentro del presupuesto y en el plazo establecido (ver ficha tecnica)</v>
          </cell>
          <cell r="O288" t="str">
            <v>N/A</v>
          </cell>
          <cell r="P288" t="str">
            <v>Presencial</v>
          </cell>
          <cell r="Q288" t="str">
            <v>Técnico o Tecnólogo</v>
          </cell>
          <cell r="R288" t="str">
            <v>Mes</v>
          </cell>
          <cell r="S288">
            <v>1</v>
          </cell>
          <cell r="T288" t="str">
            <v>Categoria: Servicios Complementarios</v>
          </cell>
          <cell r="U288" t="str">
            <v>N/A</v>
          </cell>
        </row>
        <row r="289">
          <cell r="D289" t="str">
            <v>IT-SW-11-06</v>
          </cell>
          <cell r="E289" t="str">
            <v>AUTENTIC</v>
          </cell>
          <cell r="F289" t="str">
            <v>COP</v>
          </cell>
          <cell r="G289">
            <v>12800000</v>
          </cell>
          <cell r="H289">
            <v>1</v>
          </cell>
          <cell r="I289" t="str">
            <v>Software General</v>
          </cell>
          <cell r="J289" t="str">
            <v>Software General</v>
          </cell>
          <cell r="K289" t="str">
            <v>Software General</v>
          </cell>
          <cell r="L289" t="str">
            <v>Servicios Complementarios</v>
          </cell>
          <cell r="M289" t="str">
            <v>Gerente de Proyecto</v>
          </cell>
          <cell r="N289" t="str">
            <v>El  gerente de proyecto asegura que lo contratado se cumpla con éxito, dentro del presupuesto y en el plazo establecido (ver ficha tecnica)</v>
          </cell>
          <cell r="O289" t="str">
            <v>N/A</v>
          </cell>
          <cell r="P289" t="str">
            <v>Remota</v>
          </cell>
          <cell r="Q289" t="str">
            <v>Técnico o Tecnólogo</v>
          </cell>
          <cell r="R289" t="str">
            <v>Mes</v>
          </cell>
          <cell r="S289" t="str">
            <v>Todas las zonas</v>
          </cell>
          <cell r="T289" t="str">
            <v>Categoria: Servicios Complementarios</v>
          </cell>
          <cell r="U289" t="str">
            <v>N/A</v>
          </cell>
        </row>
        <row r="290">
          <cell r="D290" t="str">
            <v>IT-SW-11-07</v>
          </cell>
          <cell r="E290" t="str">
            <v>AUTENTIC</v>
          </cell>
          <cell r="F290" t="str">
            <v>COP</v>
          </cell>
          <cell r="G290">
            <v>14200000</v>
          </cell>
          <cell r="H290">
            <v>1</v>
          </cell>
          <cell r="I290" t="str">
            <v>Software General</v>
          </cell>
          <cell r="J290" t="str">
            <v>Software General</v>
          </cell>
          <cell r="K290" t="str">
            <v>Software General</v>
          </cell>
          <cell r="L290" t="str">
            <v>Servicios Complementarios</v>
          </cell>
          <cell r="M290" t="str">
            <v>Gerente de Proyecto</v>
          </cell>
          <cell r="N290" t="str">
            <v>El  gerente de proyecto asegura que lo contratado se cumpla con éxito, dentro del presupuesto y en el plazo establecido (ver ficha tecnica)</v>
          </cell>
          <cell r="O290" t="str">
            <v>N/A</v>
          </cell>
          <cell r="P290" t="str">
            <v>Presencial</v>
          </cell>
          <cell r="Q290" t="str">
            <v>Técnico o Tecnólogo</v>
          </cell>
          <cell r="R290" t="str">
            <v>Mes</v>
          </cell>
          <cell r="S290">
            <v>2</v>
          </cell>
          <cell r="T290" t="str">
            <v>Categoria: Servicios Complementarios</v>
          </cell>
          <cell r="U290" t="str">
            <v>N/A</v>
          </cell>
        </row>
        <row r="291">
          <cell r="D291" t="str">
            <v>IT-SW-11-08</v>
          </cell>
          <cell r="E291" t="str">
            <v>AUTENTIC</v>
          </cell>
          <cell r="F291" t="str">
            <v>COP</v>
          </cell>
          <cell r="G291">
            <v>14200000</v>
          </cell>
          <cell r="H291">
            <v>1</v>
          </cell>
          <cell r="I291" t="str">
            <v>Software General</v>
          </cell>
          <cell r="J291" t="str">
            <v>Software General</v>
          </cell>
          <cell r="K291" t="str">
            <v>Software General</v>
          </cell>
          <cell r="L291" t="str">
            <v>Servicios Complementarios</v>
          </cell>
          <cell r="M291" t="str">
            <v>Gerente de Proyecto</v>
          </cell>
          <cell r="N291" t="str">
            <v>El  gerente de proyecto asegura que lo contratado se cumpla con éxito, dentro del presupuesto y en el plazo establecido (ver ficha tecnica)</v>
          </cell>
          <cell r="O291" t="str">
            <v>N/A</v>
          </cell>
          <cell r="P291" t="str">
            <v>Presencial</v>
          </cell>
          <cell r="Q291" t="str">
            <v>Técnico o Tecnólogo</v>
          </cell>
          <cell r="R291" t="str">
            <v>Mes</v>
          </cell>
          <cell r="S291">
            <v>3</v>
          </cell>
          <cell r="T291" t="str">
            <v>Categoria: Servicios Complementarios</v>
          </cell>
          <cell r="U291" t="str">
            <v>N/A</v>
          </cell>
        </row>
        <row r="292">
          <cell r="D292" t="str">
            <v>IT-SW-01-01</v>
          </cell>
          <cell r="E292" t="str">
            <v>CEIBA SOFTWARE</v>
          </cell>
          <cell r="F292" t="str">
            <v>COP</v>
          </cell>
          <cell r="G292">
            <v>8000000</v>
          </cell>
          <cell r="H292">
            <v>1</v>
          </cell>
          <cell r="I292" t="str">
            <v>Software General</v>
          </cell>
          <cell r="J292" t="str">
            <v>Software General</v>
          </cell>
          <cell r="K292" t="str">
            <v>Software General</v>
          </cell>
          <cell r="L292" t="str">
            <v>Servicios Complementarios</v>
          </cell>
          <cell r="M292" t="str">
            <v>Instalación de Licencia o Suscripción Anual, o afines.</v>
          </cell>
          <cell r="N292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92" t="str">
            <v>N/A</v>
          </cell>
          <cell r="P292" t="str">
            <v>Presencial</v>
          </cell>
          <cell r="Q292" t="str">
            <v>Profesional</v>
          </cell>
          <cell r="R292" t="str">
            <v>Unidad</v>
          </cell>
          <cell r="S292">
            <v>1</v>
          </cell>
          <cell r="T292" t="str">
            <v>Categoria: Servicios Complementarios</v>
          </cell>
          <cell r="U292" t="str">
            <v>N/A</v>
          </cell>
        </row>
        <row r="293">
          <cell r="D293" t="str">
            <v>IT-SW-01-02</v>
          </cell>
          <cell r="E293" t="str">
            <v>CEIBA SOFTWARE</v>
          </cell>
          <cell r="F293" t="str">
            <v>COP</v>
          </cell>
          <cell r="G293">
            <v>8000000</v>
          </cell>
          <cell r="H293">
            <v>1</v>
          </cell>
          <cell r="I293" t="str">
            <v>Software General</v>
          </cell>
          <cell r="J293" t="str">
            <v>Software General</v>
          </cell>
          <cell r="K293" t="str">
            <v>Software General</v>
          </cell>
          <cell r="L293" t="str">
            <v>Servicios Complementarios</v>
          </cell>
          <cell r="M293" t="str">
            <v>Instalación de Licencia o Suscripción Anual, o afines.</v>
          </cell>
          <cell r="N293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93" t="str">
            <v>N/A</v>
          </cell>
          <cell r="P293" t="str">
            <v>Remota</v>
          </cell>
          <cell r="Q293" t="str">
            <v>Profesional</v>
          </cell>
          <cell r="R293" t="str">
            <v>Unidad</v>
          </cell>
          <cell r="S293" t="str">
            <v>Todas las zonas</v>
          </cell>
          <cell r="T293" t="str">
            <v>Categoria: Servicios Complementarios</v>
          </cell>
          <cell r="U293" t="str">
            <v>N/A</v>
          </cell>
        </row>
        <row r="294">
          <cell r="D294" t="str">
            <v>IT-SW-01-03</v>
          </cell>
          <cell r="E294" t="str">
            <v>CEIBA SOFTWARE</v>
          </cell>
          <cell r="F294" t="str">
            <v>COP</v>
          </cell>
          <cell r="G294">
            <v>8000000</v>
          </cell>
          <cell r="H294">
            <v>1</v>
          </cell>
          <cell r="I294" t="str">
            <v>Software General</v>
          </cell>
          <cell r="J294" t="str">
            <v>Software General</v>
          </cell>
          <cell r="K294" t="str">
            <v>Software General</v>
          </cell>
          <cell r="L294" t="str">
            <v>Servicios Complementarios</v>
          </cell>
          <cell r="M294" t="str">
            <v>Instalación de Licencia o Suscripción Anual, o afines.</v>
          </cell>
          <cell r="N294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94" t="str">
            <v>N/A</v>
          </cell>
          <cell r="P294" t="str">
            <v>Presencial</v>
          </cell>
          <cell r="Q294" t="str">
            <v>Profesional</v>
          </cell>
          <cell r="R294" t="str">
            <v>Unidad</v>
          </cell>
          <cell r="S294">
            <v>2</v>
          </cell>
          <cell r="T294" t="str">
            <v>Categoria: Servicios Complementarios</v>
          </cell>
          <cell r="U294" t="str">
            <v>N/A</v>
          </cell>
        </row>
        <row r="295">
          <cell r="D295" t="str">
            <v>IT-SW-01-04</v>
          </cell>
          <cell r="E295" t="str">
            <v>CEIBA SOFTWARE</v>
          </cell>
          <cell r="F295" t="str">
            <v>COP</v>
          </cell>
          <cell r="G295">
            <v>8000000</v>
          </cell>
          <cell r="H295">
            <v>1</v>
          </cell>
          <cell r="I295" t="str">
            <v>Software General</v>
          </cell>
          <cell r="J295" t="str">
            <v>Software General</v>
          </cell>
          <cell r="K295" t="str">
            <v>Software General</v>
          </cell>
          <cell r="L295" t="str">
            <v>Servicios Complementarios</v>
          </cell>
          <cell r="M295" t="str">
            <v>Instalación de Licencia o Suscripción Anual, o afines.</v>
          </cell>
          <cell r="N295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95" t="str">
            <v>N/A</v>
          </cell>
          <cell r="P295" t="str">
            <v>Presencial</v>
          </cell>
          <cell r="Q295" t="str">
            <v>Profesional</v>
          </cell>
          <cell r="R295" t="str">
            <v>Unidad</v>
          </cell>
          <cell r="S295">
            <v>3</v>
          </cell>
          <cell r="T295" t="str">
            <v>Categoria: Servicios Complementarios</v>
          </cell>
          <cell r="U295" t="str">
            <v>N/A</v>
          </cell>
        </row>
        <row r="296">
          <cell r="D296" t="str">
            <v>IT-SW-01-05</v>
          </cell>
          <cell r="E296" t="str">
            <v>CEIBA SOFTWARE</v>
          </cell>
          <cell r="F296" t="str">
            <v>COP</v>
          </cell>
          <cell r="G296">
            <v>5000000</v>
          </cell>
          <cell r="H296">
            <v>1</v>
          </cell>
          <cell r="I296" t="str">
            <v>Software General</v>
          </cell>
          <cell r="J296" t="str">
            <v>Software General</v>
          </cell>
          <cell r="K296" t="str">
            <v>Software General</v>
          </cell>
          <cell r="L296" t="str">
            <v>Servicios Complementarios</v>
          </cell>
          <cell r="M296" t="str">
            <v>Instalación de Licencia o Suscripción Anual, o afines.</v>
          </cell>
          <cell r="N296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96" t="str">
            <v>N/A</v>
          </cell>
          <cell r="P296" t="str">
            <v>Presencial</v>
          </cell>
          <cell r="Q296" t="str">
            <v>Técnico o Tecnólogo</v>
          </cell>
          <cell r="R296" t="str">
            <v>Unidad</v>
          </cell>
          <cell r="S296">
            <v>1</v>
          </cell>
          <cell r="T296" t="str">
            <v>Categoria: Servicios Complementarios</v>
          </cell>
          <cell r="U296" t="str">
            <v>N/A</v>
          </cell>
        </row>
        <row r="297">
          <cell r="D297" t="str">
            <v>IT-SW-01-06</v>
          </cell>
          <cell r="E297" t="str">
            <v>CEIBA SOFTWARE</v>
          </cell>
          <cell r="F297" t="str">
            <v>COP</v>
          </cell>
          <cell r="G297">
            <v>5000000</v>
          </cell>
          <cell r="H297">
            <v>1</v>
          </cell>
          <cell r="I297" t="str">
            <v>Software General</v>
          </cell>
          <cell r="J297" t="str">
            <v>Software General</v>
          </cell>
          <cell r="K297" t="str">
            <v>Software General</v>
          </cell>
          <cell r="L297" t="str">
            <v>Servicios Complementarios</v>
          </cell>
          <cell r="M297" t="str">
            <v>Instalación de Licencia o Suscripción Anual, o afines.</v>
          </cell>
          <cell r="N297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97" t="str">
            <v>N/A</v>
          </cell>
          <cell r="P297" t="str">
            <v>Remota</v>
          </cell>
          <cell r="Q297" t="str">
            <v>Técnico o Tecnólogo</v>
          </cell>
          <cell r="R297" t="str">
            <v>Unidad</v>
          </cell>
          <cell r="S297" t="str">
            <v>Todas las zonas</v>
          </cell>
          <cell r="T297" t="str">
            <v>Categoria: Servicios Complementarios</v>
          </cell>
          <cell r="U297" t="str">
            <v>N/A</v>
          </cell>
        </row>
        <row r="298">
          <cell r="D298" t="str">
            <v>IT-SW-01-07</v>
          </cell>
          <cell r="E298" t="str">
            <v>CEIBA SOFTWARE</v>
          </cell>
          <cell r="F298" t="str">
            <v>COP</v>
          </cell>
          <cell r="G298">
            <v>5000000</v>
          </cell>
          <cell r="H298">
            <v>1</v>
          </cell>
          <cell r="I298" t="str">
            <v>Software General</v>
          </cell>
          <cell r="J298" t="str">
            <v>Software General</v>
          </cell>
          <cell r="K298" t="str">
            <v>Software General</v>
          </cell>
          <cell r="L298" t="str">
            <v>Servicios Complementarios</v>
          </cell>
          <cell r="M298" t="str">
            <v>Instalación de Licencia o Suscripción Anual, o afines.</v>
          </cell>
          <cell r="N298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98" t="str">
            <v>N/A</v>
          </cell>
          <cell r="P298" t="str">
            <v>Presencial</v>
          </cell>
          <cell r="Q298" t="str">
            <v>Técnico o Tecnólogo</v>
          </cell>
          <cell r="R298" t="str">
            <v>Unidad</v>
          </cell>
          <cell r="S298">
            <v>2</v>
          </cell>
          <cell r="T298" t="str">
            <v>Categoria: Servicios Complementarios</v>
          </cell>
          <cell r="U298" t="str">
            <v>N/A</v>
          </cell>
        </row>
        <row r="299">
          <cell r="D299" t="str">
            <v>IT-SW-01-08</v>
          </cell>
          <cell r="E299" t="str">
            <v>CEIBA SOFTWARE</v>
          </cell>
          <cell r="F299" t="str">
            <v>COP</v>
          </cell>
          <cell r="G299">
            <v>5000000</v>
          </cell>
          <cell r="H299">
            <v>1</v>
          </cell>
          <cell r="I299" t="str">
            <v>Software General</v>
          </cell>
          <cell r="J299" t="str">
            <v>Software General</v>
          </cell>
          <cell r="K299" t="str">
            <v>Software General</v>
          </cell>
          <cell r="L299" t="str">
            <v>Servicios Complementarios</v>
          </cell>
          <cell r="M299" t="str">
            <v>Instalación de Licencia o Suscripción Anual, o afines.</v>
          </cell>
          <cell r="N299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99" t="str">
            <v>N/A</v>
          </cell>
          <cell r="P299" t="str">
            <v>Presencial</v>
          </cell>
          <cell r="Q299" t="str">
            <v>Técnico o Tecnólogo</v>
          </cell>
          <cell r="R299" t="str">
            <v>Unidad</v>
          </cell>
          <cell r="S299">
            <v>3</v>
          </cell>
          <cell r="T299" t="str">
            <v>Categoria: Servicios Complementarios</v>
          </cell>
          <cell r="U299" t="str">
            <v>N/A</v>
          </cell>
        </row>
        <row r="300">
          <cell r="D300" t="str">
            <v>IT-SW-02-01</v>
          </cell>
          <cell r="E300" t="str">
            <v>CEIBA SOFTWARE</v>
          </cell>
          <cell r="F300" t="str">
            <v>COP</v>
          </cell>
          <cell r="G300">
            <v>35000000</v>
          </cell>
          <cell r="H300">
            <v>1</v>
          </cell>
          <cell r="I300" t="str">
            <v>Software General</v>
          </cell>
          <cell r="J300" t="str">
            <v>Software General</v>
          </cell>
          <cell r="K300" t="str">
            <v>Software General</v>
          </cell>
          <cell r="L300" t="str">
            <v>Servicios Complementarios</v>
          </cell>
          <cell r="M300" t="str">
            <v>Soporte técnico en sitio</v>
          </cell>
          <cell r="N300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00" t="str">
            <v>N/A</v>
          </cell>
          <cell r="P300" t="str">
            <v>Presencial</v>
          </cell>
          <cell r="Q300" t="str">
            <v>Profesional</v>
          </cell>
          <cell r="R300" t="str">
            <v>Mes</v>
          </cell>
          <cell r="S300">
            <v>1</v>
          </cell>
          <cell r="T300" t="str">
            <v>Categoria: Servicios Complementarios</v>
          </cell>
          <cell r="U300" t="str">
            <v>N/A</v>
          </cell>
        </row>
        <row r="301">
          <cell r="D301" t="str">
            <v>IT-SW-02-02</v>
          </cell>
          <cell r="E301" t="str">
            <v>CEIBA SOFTWARE</v>
          </cell>
          <cell r="F301" t="str">
            <v>COP</v>
          </cell>
          <cell r="G301">
            <v>36000000</v>
          </cell>
          <cell r="H301">
            <v>1</v>
          </cell>
          <cell r="I301" t="str">
            <v>Software General</v>
          </cell>
          <cell r="J301" t="str">
            <v>Software General</v>
          </cell>
          <cell r="K301" t="str">
            <v>Software General</v>
          </cell>
          <cell r="L301" t="str">
            <v>Servicios Complementarios</v>
          </cell>
          <cell r="M301" t="str">
            <v>Soporte técnico en sitio</v>
          </cell>
          <cell r="N301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01" t="str">
            <v>N/A</v>
          </cell>
          <cell r="P301" t="str">
            <v>Presencial</v>
          </cell>
          <cell r="Q301" t="str">
            <v>Profesional</v>
          </cell>
          <cell r="R301" t="str">
            <v>Mes</v>
          </cell>
          <cell r="S301">
            <v>2</v>
          </cell>
          <cell r="T301" t="str">
            <v>Categoria: Servicios Complementarios</v>
          </cell>
          <cell r="U301" t="str">
            <v>N/A</v>
          </cell>
        </row>
        <row r="302">
          <cell r="D302" t="str">
            <v>IT-SW-02-03</v>
          </cell>
          <cell r="E302" t="str">
            <v>CEIBA SOFTWARE</v>
          </cell>
          <cell r="F302" t="str">
            <v>COP</v>
          </cell>
          <cell r="G302">
            <v>37000000</v>
          </cell>
          <cell r="H302">
            <v>1</v>
          </cell>
          <cell r="I302" t="str">
            <v>Software General</v>
          </cell>
          <cell r="J302" t="str">
            <v>Software General</v>
          </cell>
          <cell r="K302" t="str">
            <v>Software General</v>
          </cell>
          <cell r="L302" t="str">
            <v>Servicios Complementarios</v>
          </cell>
          <cell r="M302" t="str">
            <v>Soporte técnico en sitio</v>
          </cell>
          <cell r="N302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02" t="str">
            <v>N/A</v>
          </cell>
          <cell r="P302" t="str">
            <v>Presencial</v>
          </cell>
          <cell r="Q302" t="str">
            <v>Profesional</v>
          </cell>
          <cell r="R302" t="str">
            <v>Mes</v>
          </cell>
          <cell r="S302">
            <v>3</v>
          </cell>
          <cell r="T302" t="str">
            <v>Categoria: Servicios Complementarios</v>
          </cell>
          <cell r="U302" t="str">
            <v>N/A</v>
          </cell>
        </row>
        <row r="303">
          <cell r="D303" t="str">
            <v>IT-SW-02-04</v>
          </cell>
          <cell r="E303" t="str">
            <v>CEIBA SOFTWARE</v>
          </cell>
          <cell r="F303" t="str">
            <v>COP</v>
          </cell>
          <cell r="G303">
            <v>28000000</v>
          </cell>
          <cell r="H303">
            <v>1</v>
          </cell>
          <cell r="I303" t="str">
            <v>Software General</v>
          </cell>
          <cell r="J303" t="str">
            <v>Software General</v>
          </cell>
          <cell r="K303" t="str">
            <v>Software General</v>
          </cell>
          <cell r="L303" t="str">
            <v>Servicios Complementarios</v>
          </cell>
          <cell r="M303" t="str">
            <v>Soporte técnico en sitio</v>
          </cell>
          <cell r="N303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03" t="str">
            <v>N/A</v>
          </cell>
          <cell r="P303" t="str">
            <v>Presencial</v>
          </cell>
          <cell r="Q303" t="str">
            <v>Técnico o Tecnólogo</v>
          </cell>
          <cell r="R303" t="str">
            <v>Mes</v>
          </cell>
          <cell r="S303">
            <v>1</v>
          </cell>
          <cell r="T303" t="str">
            <v>Categoria: Servicios Complementarios</v>
          </cell>
          <cell r="U303" t="str">
            <v>N/A</v>
          </cell>
        </row>
        <row r="304">
          <cell r="D304" t="str">
            <v>IT-SW-02-05</v>
          </cell>
          <cell r="E304" t="str">
            <v>CEIBA SOFTWARE</v>
          </cell>
          <cell r="F304" t="str">
            <v>COP</v>
          </cell>
          <cell r="G304">
            <v>29000000</v>
          </cell>
          <cell r="H304">
            <v>1</v>
          </cell>
          <cell r="I304" t="str">
            <v>Software General</v>
          </cell>
          <cell r="J304" t="str">
            <v>Software General</v>
          </cell>
          <cell r="K304" t="str">
            <v>Software General</v>
          </cell>
          <cell r="L304" t="str">
            <v>Servicios Complementarios</v>
          </cell>
          <cell r="M304" t="str">
            <v>Soporte técnico en sitio</v>
          </cell>
          <cell r="N304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04" t="str">
            <v>N/A</v>
          </cell>
          <cell r="P304" t="str">
            <v>Presencial</v>
          </cell>
          <cell r="Q304" t="str">
            <v>Técnico o Tecnólogo</v>
          </cell>
          <cell r="R304" t="str">
            <v>Mes</v>
          </cell>
          <cell r="S304">
            <v>2</v>
          </cell>
          <cell r="T304" t="str">
            <v>Categoria: Servicios Complementarios</v>
          </cell>
          <cell r="U304" t="str">
            <v>N/A</v>
          </cell>
        </row>
        <row r="305">
          <cell r="D305" t="str">
            <v>IT-SW-02-06</v>
          </cell>
          <cell r="E305" t="str">
            <v>CEIBA SOFTWARE</v>
          </cell>
          <cell r="F305" t="str">
            <v>COP</v>
          </cell>
          <cell r="G305">
            <v>30000000</v>
          </cell>
          <cell r="H305">
            <v>1</v>
          </cell>
          <cell r="I305" t="str">
            <v>Software General</v>
          </cell>
          <cell r="J305" t="str">
            <v>Software General</v>
          </cell>
          <cell r="K305" t="str">
            <v>Software General</v>
          </cell>
          <cell r="L305" t="str">
            <v>Servicios Complementarios</v>
          </cell>
          <cell r="M305" t="str">
            <v>Soporte técnico en sitio</v>
          </cell>
          <cell r="N305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05" t="str">
            <v>N/A</v>
          </cell>
          <cell r="P305" t="str">
            <v>Presencial</v>
          </cell>
          <cell r="Q305" t="str">
            <v>Técnico o Tecnólogo</v>
          </cell>
          <cell r="R305" t="str">
            <v>Mes</v>
          </cell>
          <cell r="S305">
            <v>3</v>
          </cell>
          <cell r="T305" t="str">
            <v>Categoria: Servicios Complementarios</v>
          </cell>
          <cell r="U305" t="str">
            <v>N/A</v>
          </cell>
        </row>
        <row r="306">
          <cell r="D306" t="str">
            <v>IT-SW-03-01</v>
          </cell>
          <cell r="E306" t="str">
            <v>CEIBA SOFTWARE</v>
          </cell>
          <cell r="F306" t="str">
            <v>COP</v>
          </cell>
          <cell r="G306">
            <v>200000</v>
          </cell>
          <cell r="H306">
            <v>1</v>
          </cell>
          <cell r="I306" t="str">
            <v>Software General</v>
          </cell>
          <cell r="J306" t="str">
            <v>Software General</v>
          </cell>
          <cell r="K306" t="str">
            <v>Software General</v>
          </cell>
          <cell r="L306" t="str">
            <v>Servicios Complementarios</v>
          </cell>
          <cell r="M306" t="str">
            <v>Soporte técnico proactivo</v>
          </cell>
          <cell r="N306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06" t="str">
            <v>N/A</v>
          </cell>
          <cell r="P306" t="str">
            <v>Presencial</v>
          </cell>
          <cell r="Q306" t="str">
            <v>Profesional</v>
          </cell>
          <cell r="R306" t="str">
            <v>Hora</v>
          </cell>
          <cell r="S306">
            <v>1</v>
          </cell>
          <cell r="T306" t="str">
            <v>Categoria: Servicios Complementarios</v>
          </cell>
          <cell r="U306" t="str">
            <v>N/A</v>
          </cell>
        </row>
        <row r="307">
          <cell r="D307" t="str">
            <v>IT-SW-03-02</v>
          </cell>
          <cell r="E307" t="str">
            <v>CEIBA SOFTWARE</v>
          </cell>
          <cell r="F307" t="str">
            <v>COP</v>
          </cell>
          <cell r="G307">
            <v>200000</v>
          </cell>
          <cell r="H307">
            <v>1</v>
          </cell>
          <cell r="I307" t="str">
            <v>Software General</v>
          </cell>
          <cell r="J307" t="str">
            <v>Software General</v>
          </cell>
          <cell r="K307" t="str">
            <v>Software General</v>
          </cell>
          <cell r="L307" t="str">
            <v>Servicios Complementarios</v>
          </cell>
          <cell r="M307" t="str">
            <v>Soporte técnico proactivo</v>
          </cell>
          <cell r="N307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07" t="str">
            <v>N/A</v>
          </cell>
          <cell r="P307" t="str">
            <v>Remota</v>
          </cell>
          <cell r="Q307" t="str">
            <v>Profesional</v>
          </cell>
          <cell r="R307" t="str">
            <v>Hora</v>
          </cell>
          <cell r="S307" t="str">
            <v>Todas las zonas</v>
          </cell>
          <cell r="T307" t="str">
            <v>Categoria: Servicios Complementarios</v>
          </cell>
          <cell r="U307" t="str">
            <v>N/A</v>
          </cell>
        </row>
        <row r="308">
          <cell r="D308" t="str">
            <v>IT-SW-03-03</v>
          </cell>
          <cell r="E308" t="str">
            <v>CEIBA SOFTWARE</v>
          </cell>
          <cell r="F308" t="str">
            <v>COP</v>
          </cell>
          <cell r="G308">
            <v>200000</v>
          </cell>
          <cell r="H308">
            <v>1</v>
          </cell>
          <cell r="I308" t="str">
            <v>Software General</v>
          </cell>
          <cell r="J308" t="str">
            <v>Software General</v>
          </cell>
          <cell r="K308" t="str">
            <v>Software General</v>
          </cell>
          <cell r="L308" t="str">
            <v>Servicios Complementarios</v>
          </cell>
          <cell r="M308" t="str">
            <v>Soporte técnico proactivo</v>
          </cell>
          <cell r="N308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08" t="str">
            <v>N/A</v>
          </cell>
          <cell r="P308" t="str">
            <v>Presencial</v>
          </cell>
          <cell r="Q308" t="str">
            <v>Profesional</v>
          </cell>
          <cell r="R308" t="str">
            <v>Hora</v>
          </cell>
          <cell r="S308">
            <v>2</v>
          </cell>
          <cell r="T308" t="str">
            <v>Categoria: Servicios Complementarios</v>
          </cell>
          <cell r="U308" t="str">
            <v>N/A</v>
          </cell>
        </row>
        <row r="309">
          <cell r="D309" t="str">
            <v>IT-SW-03-04</v>
          </cell>
          <cell r="E309" t="str">
            <v>CEIBA SOFTWARE</v>
          </cell>
          <cell r="F309" t="str">
            <v>COP</v>
          </cell>
          <cell r="G309">
            <v>200000</v>
          </cell>
          <cell r="H309">
            <v>1</v>
          </cell>
          <cell r="I309" t="str">
            <v>Software General</v>
          </cell>
          <cell r="J309" t="str">
            <v>Software General</v>
          </cell>
          <cell r="K309" t="str">
            <v>Software General</v>
          </cell>
          <cell r="L309" t="str">
            <v>Servicios Complementarios</v>
          </cell>
          <cell r="M309" t="str">
            <v>Soporte técnico proactivo</v>
          </cell>
          <cell r="N309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09" t="str">
            <v>N/A</v>
          </cell>
          <cell r="P309" t="str">
            <v>Presencial</v>
          </cell>
          <cell r="Q309" t="str">
            <v>Profesional</v>
          </cell>
          <cell r="R309" t="str">
            <v>Hora</v>
          </cell>
          <cell r="S309">
            <v>3</v>
          </cell>
          <cell r="T309" t="str">
            <v>Categoria: Servicios Complementarios</v>
          </cell>
          <cell r="U309" t="str">
            <v>N/A</v>
          </cell>
        </row>
        <row r="310">
          <cell r="D310" t="str">
            <v>IT-SW-03-05</v>
          </cell>
          <cell r="E310" t="str">
            <v>CEIBA SOFTWARE</v>
          </cell>
          <cell r="F310" t="str">
            <v>COP</v>
          </cell>
          <cell r="G310">
            <v>150000</v>
          </cell>
          <cell r="H310">
            <v>1</v>
          </cell>
          <cell r="I310" t="str">
            <v>Software General</v>
          </cell>
          <cell r="J310" t="str">
            <v>Software General</v>
          </cell>
          <cell r="K310" t="str">
            <v>Software General</v>
          </cell>
          <cell r="L310" t="str">
            <v>Servicios Complementarios</v>
          </cell>
          <cell r="M310" t="str">
            <v>Soporte técnico proactivo</v>
          </cell>
          <cell r="N310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10" t="str">
            <v>N/A</v>
          </cell>
          <cell r="P310" t="str">
            <v>Presencial</v>
          </cell>
          <cell r="Q310" t="str">
            <v>Técnico o Tecnólogo</v>
          </cell>
          <cell r="R310" t="str">
            <v>Hora</v>
          </cell>
          <cell r="S310">
            <v>1</v>
          </cell>
          <cell r="T310" t="str">
            <v>Categoria: Servicios Complementarios</v>
          </cell>
          <cell r="U310" t="str">
            <v>N/A</v>
          </cell>
        </row>
        <row r="311">
          <cell r="D311" t="str">
            <v>IT-SW-03-06</v>
          </cell>
          <cell r="E311" t="str">
            <v>CEIBA SOFTWARE</v>
          </cell>
          <cell r="F311" t="str">
            <v>COP</v>
          </cell>
          <cell r="G311">
            <v>150000</v>
          </cell>
          <cell r="H311">
            <v>1</v>
          </cell>
          <cell r="I311" t="str">
            <v>Software General</v>
          </cell>
          <cell r="J311" t="str">
            <v>Software General</v>
          </cell>
          <cell r="K311" t="str">
            <v>Software General</v>
          </cell>
          <cell r="L311" t="str">
            <v>Servicios Complementarios</v>
          </cell>
          <cell r="M311" t="str">
            <v>Soporte técnico proactivo</v>
          </cell>
          <cell r="N311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11" t="str">
            <v>N/A</v>
          </cell>
          <cell r="P311" t="str">
            <v>Remota</v>
          </cell>
          <cell r="Q311" t="str">
            <v>Técnico o Tecnólogo</v>
          </cell>
          <cell r="R311" t="str">
            <v>Hora</v>
          </cell>
          <cell r="S311" t="str">
            <v>Todas las zonas</v>
          </cell>
          <cell r="T311" t="str">
            <v>Categoria: Servicios Complementarios</v>
          </cell>
          <cell r="U311" t="str">
            <v>N/A</v>
          </cell>
        </row>
        <row r="312">
          <cell r="D312" t="str">
            <v>IT-SW-03-07</v>
          </cell>
          <cell r="E312" t="str">
            <v>CEIBA SOFTWARE</v>
          </cell>
          <cell r="F312" t="str">
            <v>COP</v>
          </cell>
          <cell r="G312">
            <v>150000</v>
          </cell>
          <cell r="H312">
            <v>1</v>
          </cell>
          <cell r="I312" t="str">
            <v>Software General</v>
          </cell>
          <cell r="J312" t="str">
            <v>Software General</v>
          </cell>
          <cell r="K312" t="str">
            <v>Software General</v>
          </cell>
          <cell r="L312" t="str">
            <v>Servicios Complementarios</v>
          </cell>
          <cell r="M312" t="str">
            <v>Soporte técnico proactivo</v>
          </cell>
          <cell r="N312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12" t="str">
            <v>N/A</v>
          </cell>
          <cell r="P312" t="str">
            <v>Presencial</v>
          </cell>
          <cell r="Q312" t="str">
            <v>Técnico o Tecnólogo</v>
          </cell>
          <cell r="R312" t="str">
            <v>Hora</v>
          </cell>
          <cell r="S312">
            <v>2</v>
          </cell>
          <cell r="T312" t="str">
            <v>Categoria: Servicios Complementarios</v>
          </cell>
          <cell r="U312" t="str">
            <v>N/A</v>
          </cell>
        </row>
        <row r="313">
          <cell r="D313" t="str">
            <v>IT-SW-03-08</v>
          </cell>
          <cell r="E313" t="str">
            <v>CEIBA SOFTWARE</v>
          </cell>
          <cell r="F313" t="str">
            <v>COP</v>
          </cell>
          <cell r="G313">
            <v>150000</v>
          </cell>
          <cell r="H313">
            <v>1</v>
          </cell>
          <cell r="I313" t="str">
            <v>Software General</v>
          </cell>
          <cell r="J313" t="str">
            <v>Software General</v>
          </cell>
          <cell r="K313" t="str">
            <v>Software General</v>
          </cell>
          <cell r="L313" t="str">
            <v>Servicios Complementarios</v>
          </cell>
          <cell r="M313" t="str">
            <v>Soporte técnico proactivo</v>
          </cell>
          <cell r="N313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13" t="str">
            <v>N/A</v>
          </cell>
          <cell r="P313" t="str">
            <v>Presencial</v>
          </cell>
          <cell r="Q313" t="str">
            <v>Técnico o Tecnólogo</v>
          </cell>
          <cell r="R313" t="str">
            <v>Hora</v>
          </cell>
          <cell r="S313">
            <v>3</v>
          </cell>
          <cell r="T313" t="str">
            <v>Categoria: Servicios Complementarios</v>
          </cell>
          <cell r="U313" t="str">
            <v>N/A</v>
          </cell>
        </row>
        <row r="314">
          <cell r="D314" t="str">
            <v>IT-SW-04-01</v>
          </cell>
          <cell r="E314" t="str">
            <v>CEIBA SOFTWARE</v>
          </cell>
          <cell r="F314" t="str">
            <v>COP</v>
          </cell>
          <cell r="G314">
            <v>200000</v>
          </cell>
          <cell r="H314">
            <v>1</v>
          </cell>
          <cell r="I314" t="str">
            <v>Software General</v>
          </cell>
          <cell r="J314" t="str">
            <v>Software General</v>
          </cell>
          <cell r="K314" t="str">
            <v>Software General</v>
          </cell>
          <cell r="L314" t="str">
            <v>Servicios Complementarios</v>
          </cell>
          <cell r="M314" t="str">
            <v>Soporte técnico reactivo</v>
          </cell>
          <cell r="N314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14" t="str">
            <v>N/A</v>
          </cell>
          <cell r="P314" t="str">
            <v>Presencial</v>
          </cell>
          <cell r="Q314" t="str">
            <v>Profesional</v>
          </cell>
          <cell r="R314" t="str">
            <v>Hora</v>
          </cell>
          <cell r="S314">
            <v>1</v>
          </cell>
          <cell r="T314" t="str">
            <v>Categoria: Servicios Complementarios</v>
          </cell>
          <cell r="U314" t="str">
            <v>N/A</v>
          </cell>
        </row>
        <row r="315">
          <cell r="D315" t="str">
            <v>IT-SW-04-02</v>
          </cell>
          <cell r="E315" t="str">
            <v>CEIBA SOFTWARE</v>
          </cell>
          <cell r="F315" t="str">
            <v>COP</v>
          </cell>
          <cell r="G315">
            <v>200000</v>
          </cell>
          <cell r="H315">
            <v>1</v>
          </cell>
          <cell r="I315" t="str">
            <v>Software General</v>
          </cell>
          <cell r="J315" t="str">
            <v>Software General</v>
          </cell>
          <cell r="K315" t="str">
            <v>Software General</v>
          </cell>
          <cell r="L315" t="str">
            <v>Servicios Complementarios</v>
          </cell>
          <cell r="M315" t="str">
            <v>Soporte técnico reactivo</v>
          </cell>
          <cell r="N315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15" t="str">
            <v>N/A</v>
          </cell>
          <cell r="P315" t="str">
            <v>Remota</v>
          </cell>
          <cell r="Q315" t="str">
            <v>Profesional</v>
          </cell>
          <cell r="R315" t="str">
            <v>Hora</v>
          </cell>
          <cell r="S315" t="str">
            <v>Todas las zonas</v>
          </cell>
          <cell r="T315" t="str">
            <v>Categoria: Servicios Complementarios</v>
          </cell>
          <cell r="U315" t="str">
            <v>N/A</v>
          </cell>
        </row>
        <row r="316">
          <cell r="D316" t="str">
            <v>IT-SW-04-03</v>
          </cell>
          <cell r="E316" t="str">
            <v>CEIBA SOFTWARE</v>
          </cell>
          <cell r="F316" t="str">
            <v>COP</v>
          </cell>
          <cell r="G316">
            <v>200000</v>
          </cell>
          <cell r="H316">
            <v>1</v>
          </cell>
          <cell r="I316" t="str">
            <v>Software General</v>
          </cell>
          <cell r="J316" t="str">
            <v>Software General</v>
          </cell>
          <cell r="K316" t="str">
            <v>Software General</v>
          </cell>
          <cell r="L316" t="str">
            <v>Servicios Complementarios</v>
          </cell>
          <cell r="M316" t="str">
            <v>Soporte técnico reactivo</v>
          </cell>
          <cell r="N316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16" t="str">
            <v>N/A</v>
          </cell>
          <cell r="P316" t="str">
            <v>Presencial</v>
          </cell>
          <cell r="Q316" t="str">
            <v>Profesional</v>
          </cell>
          <cell r="R316" t="str">
            <v>Hora</v>
          </cell>
          <cell r="S316">
            <v>2</v>
          </cell>
          <cell r="T316" t="str">
            <v>Categoria: Servicios Complementarios</v>
          </cell>
          <cell r="U316" t="str">
            <v>N/A</v>
          </cell>
        </row>
        <row r="317">
          <cell r="D317" t="str">
            <v>IT-SW-04-04</v>
          </cell>
          <cell r="E317" t="str">
            <v>CEIBA SOFTWARE</v>
          </cell>
          <cell r="F317" t="str">
            <v>COP</v>
          </cell>
          <cell r="G317">
            <v>200000</v>
          </cell>
          <cell r="H317">
            <v>1</v>
          </cell>
          <cell r="I317" t="str">
            <v>Software General</v>
          </cell>
          <cell r="J317" t="str">
            <v>Software General</v>
          </cell>
          <cell r="K317" t="str">
            <v>Software General</v>
          </cell>
          <cell r="L317" t="str">
            <v>Servicios Complementarios</v>
          </cell>
          <cell r="M317" t="str">
            <v>Soporte técnico reactivo</v>
          </cell>
          <cell r="N317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17" t="str">
            <v>N/A</v>
          </cell>
          <cell r="P317" t="str">
            <v>Presencial</v>
          </cell>
          <cell r="Q317" t="str">
            <v>Profesional</v>
          </cell>
          <cell r="R317" t="str">
            <v>Hora</v>
          </cell>
          <cell r="S317">
            <v>3</v>
          </cell>
          <cell r="T317" t="str">
            <v>Categoria: Servicios Complementarios</v>
          </cell>
          <cell r="U317" t="str">
            <v>N/A</v>
          </cell>
        </row>
        <row r="318">
          <cell r="D318" t="str">
            <v>IT-SW-04-05</v>
          </cell>
          <cell r="E318" t="str">
            <v>CEIBA SOFTWARE</v>
          </cell>
          <cell r="F318" t="str">
            <v>COP</v>
          </cell>
          <cell r="G318">
            <v>150000</v>
          </cell>
          <cell r="H318">
            <v>1</v>
          </cell>
          <cell r="I318" t="str">
            <v>Software General</v>
          </cell>
          <cell r="J318" t="str">
            <v>Software General</v>
          </cell>
          <cell r="K318" t="str">
            <v>Software General</v>
          </cell>
          <cell r="L318" t="str">
            <v>Servicios Complementarios</v>
          </cell>
          <cell r="M318" t="str">
            <v>Soporte técnico reactivo</v>
          </cell>
          <cell r="N318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18" t="str">
            <v>N/A</v>
          </cell>
          <cell r="P318" t="str">
            <v>Presencial</v>
          </cell>
          <cell r="Q318" t="str">
            <v>Técnico o Tecnólogo</v>
          </cell>
          <cell r="R318" t="str">
            <v>Hora</v>
          </cell>
          <cell r="S318">
            <v>1</v>
          </cell>
          <cell r="T318" t="str">
            <v>Categoria: Servicios Complementarios</v>
          </cell>
          <cell r="U318" t="str">
            <v>N/A</v>
          </cell>
        </row>
        <row r="319">
          <cell r="D319" t="str">
            <v>IT-SW-04-06</v>
          </cell>
          <cell r="E319" t="str">
            <v>CEIBA SOFTWARE</v>
          </cell>
          <cell r="F319" t="str">
            <v>COP</v>
          </cell>
          <cell r="G319">
            <v>150000</v>
          </cell>
          <cell r="H319">
            <v>1</v>
          </cell>
          <cell r="I319" t="str">
            <v>Software General</v>
          </cell>
          <cell r="J319" t="str">
            <v>Software General</v>
          </cell>
          <cell r="K319" t="str">
            <v>Software General</v>
          </cell>
          <cell r="L319" t="str">
            <v>Servicios Complementarios</v>
          </cell>
          <cell r="M319" t="str">
            <v>Soporte técnico reactivo</v>
          </cell>
          <cell r="N319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19" t="str">
            <v>N/A</v>
          </cell>
          <cell r="P319" t="str">
            <v>Remota</v>
          </cell>
          <cell r="Q319" t="str">
            <v>Técnico o Tecnólogo</v>
          </cell>
          <cell r="R319" t="str">
            <v>Hora</v>
          </cell>
          <cell r="S319" t="str">
            <v>Todas las zonas</v>
          </cell>
          <cell r="T319" t="str">
            <v>Categoria: Servicios Complementarios</v>
          </cell>
          <cell r="U319" t="str">
            <v>N/A</v>
          </cell>
        </row>
        <row r="320">
          <cell r="D320" t="str">
            <v>IT-SW-04-07</v>
          </cell>
          <cell r="E320" t="str">
            <v>CEIBA SOFTWARE</v>
          </cell>
          <cell r="F320" t="str">
            <v>COP</v>
          </cell>
          <cell r="G320">
            <v>150000</v>
          </cell>
          <cell r="H320">
            <v>1</v>
          </cell>
          <cell r="I320" t="str">
            <v>Software General</v>
          </cell>
          <cell r="J320" t="str">
            <v>Software General</v>
          </cell>
          <cell r="K320" t="str">
            <v>Software General</v>
          </cell>
          <cell r="L320" t="str">
            <v>Servicios Complementarios</v>
          </cell>
          <cell r="M320" t="str">
            <v>Soporte técnico reactivo</v>
          </cell>
          <cell r="N320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20" t="str">
            <v>N/A</v>
          </cell>
          <cell r="P320" t="str">
            <v>Presencial</v>
          </cell>
          <cell r="Q320" t="str">
            <v>Técnico o Tecnólogo</v>
          </cell>
          <cell r="R320" t="str">
            <v>Hora</v>
          </cell>
          <cell r="S320">
            <v>2</v>
          </cell>
          <cell r="T320" t="str">
            <v>Categoria: Servicios Complementarios</v>
          </cell>
          <cell r="U320" t="str">
            <v>N/A</v>
          </cell>
        </row>
        <row r="321">
          <cell r="D321" t="str">
            <v>IT-SW-04-08</v>
          </cell>
          <cell r="E321" t="str">
            <v>CEIBA SOFTWARE</v>
          </cell>
          <cell r="F321" t="str">
            <v>COP</v>
          </cell>
          <cell r="G321">
            <v>150000</v>
          </cell>
          <cell r="H321">
            <v>1</v>
          </cell>
          <cell r="I321" t="str">
            <v>Software General</v>
          </cell>
          <cell r="J321" t="str">
            <v>Software General</v>
          </cell>
          <cell r="K321" t="str">
            <v>Software General</v>
          </cell>
          <cell r="L321" t="str">
            <v>Servicios Complementarios</v>
          </cell>
          <cell r="M321" t="str">
            <v>Soporte técnico reactivo</v>
          </cell>
          <cell r="N321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21" t="str">
            <v>N/A</v>
          </cell>
          <cell r="P321" t="str">
            <v>Presencial</v>
          </cell>
          <cell r="Q321" t="str">
            <v>Técnico o Tecnólogo</v>
          </cell>
          <cell r="R321" t="str">
            <v>Hora</v>
          </cell>
          <cell r="S321">
            <v>3</v>
          </cell>
          <cell r="T321" t="str">
            <v>Categoria: Servicios Complementarios</v>
          </cell>
          <cell r="U321" t="str">
            <v>N/A</v>
          </cell>
        </row>
        <row r="322">
          <cell r="D322" t="str">
            <v>IT-SW-05-01</v>
          </cell>
          <cell r="E322" t="str">
            <v>CEIBA SOFTWARE</v>
          </cell>
          <cell r="F322" t="str">
            <v>COP</v>
          </cell>
          <cell r="G322">
            <v>7000000</v>
          </cell>
          <cell r="H322">
            <v>1</v>
          </cell>
          <cell r="I322" t="str">
            <v>Software General</v>
          </cell>
          <cell r="J322" t="str">
            <v>Software General</v>
          </cell>
          <cell r="K322" t="str">
            <v>Software General</v>
          </cell>
          <cell r="L322" t="str">
            <v>Servicios Complementarios</v>
          </cell>
          <cell r="M322" t="str">
            <v>Capacitación para usuario técnico o administrador - hasta 10 Personas</v>
          </cell>
          <cell r="N322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322" t="str">
            <v>N/A</v>
          </cell>
          <cell r="P322" t="str">
            <v>Presencial</v>
          </cell>
          <cell r="Q322" t="str">
            <v>Capacitador</v>
          </cell>
          <cell r="R322" t="str">
            <v>Sesion</v>
          </cell>
          <cell r="S322">
            <v>1</v>
          </cell>
          <cell r="T322" t="str">
            <v>Categoria: Servicios Complementarios</v>
          </cell>
          <cell r="U322" t="str">
            <v>N/A</v>
          </cell>
        </row>
        <row r="323">
          <cell r="D323" t="str">
            <v>IT-SW-05-02</v>
          </cell>
          <cell r="E323" t="str">
            <v>CEIBA SOFTWARE</v>
          </cell>
          <cell r="F323" t="str">
            <v>COP</v>
          </cell>
          <cell r="G323">
            <v>7000000</v>
          </cell>
          <cell r="H323">
            <v>1</v>
          </cell>
          <cell r="I323" t="str">
            <v>Software General</v>
          </cell>
          <cell r="J323" t="str">
            <v>Software General</v>
          </cell>
          <cell r="K323" t="str">
            <v>Software General</v>
          </cell>
          <cell r="L323" t="str">
            <v>Servicios Complementarios</v>
          </cell>
          <cell r="M323" t="str">
            <v>Capacitación para usuario técnico o administrador - hasta 10 Personas</v>
          </cell>
          <cell r="N323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323" t="str">
            <v>N/A</v>
          </cell>
          <cell r="P323" t="str">
            <v>Remota</v>
          </cell>
          <cell r="Q323" t="str">
            <v>Capacitador</v>
          </cell>
          <cell r="R323" t="str">
            <v>Sesion</v>
          </cell>
          <cell r="S323" t="str">
            <v>Todas las zonas</v>
          </cell>
          <cell r="T323" t="str">
            <v>Categoria: Servicios Complementarios</v>
          </cell>
          <cell r="U323" t="str">
            <v>N/A</v>
          </cell>
        </row>
        <row r="324">
          <cell r="D324" t="str">
            <v>IT-SW-05-03</v>
          </cell>
          <cell r="E324" t="str">
            <v>CEIBA SOFTWARE</v>
          </cell>
          <cell r="F324" t="str">
            <v>COP</v>
          </cell>
          <cell r="G324">
            <v>7000000</v>
          </cell>
          <cell r="H324">
            <v>1</v>
          </cell>
          <cell r="I324" t="str">
            <v>Software General</v>
          </cell>
          <cell r="J324" t="str">
            <v>Software General</v>
          </cell>
          <cell r="K324" t="str">
            <v>Software General</v>
          </cell>
          <cell r="L324" t="str">
            <v>Servicios Complementarios</v>
          </cell>
          <cell r="M324" t="str">
            <v>Capacitación para usuario técnico o administrador - hasta 10 Personas</v>
          </cell>
          <cell r="N324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324" t="str">
            <v>N/A</v>
          </cell>
          <cell r="P324" t="str">
            <v>Presencial</v>
          </cell>
          <cell r="Q324" t="str">
            <v>Capacitador</v>
          </cell>
          <cell r="R324" t="str">
            <v>Sesion</v>
          </cell>
          <cell r="S324">
            <v>2</v>
          </cell>
          <cell r="T324" t="str">
            <v>Categoria: Servicios Complementarios</v>
          </cell>
          <cell r="U324" t="str">
            <v>N/A</v>
          </cell>
        </row>
        <row r="325">
          <cell r="D325" t="str">
            <v>IT-SW-05-04</v>
          </cell>
          <cell r="E325" t="str">
            <v>CEIBA SOFTWARE</v>
          </cell>
          <cell r="F325" t="str">
            <v>COP</v>
          </cell>
          <cell r="G325">
            <v>7000000</v>
          </cell>
          <cell r="H325">
            <v>1</v>
          </cell>
          <cell r="I325" t="str">
            <v>Software General</v>
          </cell>
          <cell r="J325" t="str">
            <v>Software General</v>
          </cell>
          <cell r="K325" t="str">
            <v>Software General</v>
          </cell>
          <cell r="L325" t="str">
            <v>Servicios Complementarios</v>
          </cell>
          <cell r="M325" t="str">
            <v>Capacitación para usuario técnico o administrador - hasta 10 Personas</v>
          </cell>
          <cell r="N325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325" t="str">
            <v>N/A</v>
          </cell>
          <cell r="P325" t="str">
            <v>Presencial</v>
          </cell>
          <cell r="Q325" t="str">
            <v>Capacitador</v>
          </cell>
          <cell r="R325" t="str">
            <v>Sesion</v>
          </cell>
          <cell r="S325">
            <v>3</v>
          </cell>
          <cell r="T325" t="str">
            <v>Categoria: Servicios Complementarios</v>
          </cell>
          <cell r="U325" t="str">
            <v>N/A</v>
          </cell>
        </row>
        <row r="326">
          <cell r="D326" t="str">
            <v>IT-SW-06-01</v>
          </cell>
          <cell r="E326" t="str">
            <v>CEIBA SOFTWARE</v>
          </cell>
          <cell r="F326" t="str">
            <v>COP</v>
          </cell>
          <cell r="G326">
            <v>7000000</v>
          </cell>
          <cell r="H326">
            <v>1</v>
          </cell>
          <cell r="I326" t="str">
            <v>Software General</v>
          </cell>
          <cell r="J326" t="str">
            <v>Software General</v>
          </cell>
          <cell r="K326" t="str">
            <v>Software General</v>
          </cell>
          <cell r="L326" t="str">
            <v>Servicios Complementarios</v>
          </cell>
          <cell r="M326" t="str">
            <v>Capacitación para usuario técnico o administrador hasta 20 Personas</v>
          </cell>
          <cell r="N326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326" t="str">
            <v>N/A</v>
          </cell>
          <cell r="P326" t="str">
            <v>Presencial</v>
          </cell>
          <cell r="Q326" t="str">
            <v>Capacitador</v>
          </cell>
          <cell r="R326" t="str">
            <v>Sesion</v>
          </cell>
          <cell r="S326">
            <v>1</v>
          </cell>
          <cell r="T326" t="str">
            <v>Categoria: Servicios Complementarios</v>
          </cell>
          <cell r="U326" t="str">
            <v>N/A</v>
          </cell>
        </row>
        <row r="327">
          <cell r="D327" t="str">
            <v>IT-SW-06-02</v>
          </cell>
          <cell r="E327" t="str">
            <v>CEIBA SOFTWARE</v>
          </cell>
          <cell r="F327" t="str">
            <v>COP</v>
          </cell>
          <cell r="G327">
            <v>7000000</v>
          </cell>
          <cell r="H327">
            <v>1</v>
          </cell>
          <cell r="I327" t="str">
            <v>Software General</v>
          </cell>
          <cell r="J327" t="str">
            <v>Software General</v>
          </cell>
          <cell r="K327" t="str">
            <v>Software General</v>
          </cell>
          <cell r="L327" t="str">
            <v>Servicios Complementarios</v>
          </cell>
          <cell r="M327" t="str">
            <v>Capacitación para usuario técnico o administrador hasta 20 Personas</v>
          </cell>
          <cell r="N327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327" t="str">
            <v>N/A</v>
          </cell>
          <cell r="P327" t="str">
            <v>Remota</v>
          </cell>
          <cell r="Q327" t="str">
            <v>Capacitador</v>
          </cell>
          <cell r="R327" t="str">
            <v>Sesion</v>
          </cell>
          <cell r="S327" t="str">
            <v>Todas las zonas</v>
          </cell>
          <cell r="T327" t="str">
            <v>Categoria: Servicios Complementarios</v>
          </cell>
          <cell r="U327" t="str">
            <v>N/A</v>
          </cell>
        </row>
        <row r="328">
          <cell r="D328" t="str">
            <v>IT-SW-06-03</v>
          </cell>
          <cell r="E328" t="str">
            <v>CEIBA SOFTWARE</v>
          </cell>
          <cell r="F328" t="str">
            <v>COP</v>
          </cell>
          <cell r="G328">
            <v>7000000</v>
          </cell>
          <cell r="H328">
            <v>1</v>
          </cell>
          <cell r="I328" t="str">
            <v>Software General</v>
          </cell>
          <cell r="J328" t="str">
            <v>Software General</v>
          </cell>
          <cell r="K328" t="str">
            <v>Software General</v>
          </cell>
          <cell r="L328" t="str">
            <v>Servicios Complementarios</v>
          </cell>
          <cell r="M328" t="str">
            <v>Capacitación para usuario técnico o administrador hasta 20 Personas</v>
          </cell>
          <cell r="N328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328" t="str">
            <v>N/A</v>
          </cell>
          <cell r="P328" t="str">
            <v>Presencial</v>
          </cell>
          <cell r="Q328" t="str">
            <v>Capacitador</v>
          </cell>
          <cell r="R328" t="str">
            <v>Sesion</v>
          </cell>
          <cell r="S328">
            <v>2</v>
          </cell>
          <cell r="T328" t="str">
            <v>Categoria: Servicios Complementarios</v>
          </cell>
          <cell r="U328" t="str">
            <v>N/A</v>
          </cell>
        </row>
        <row r="329">
          <cell r="D329" t="str">
            <v>IT-SW-06-04</v>
          </cell>
          <cell r="E329" t="str">
            <v>CEIBA SOFTWARE</v>
          </cell>
          <cell r="F329" t="str">
            <v>COP</v>
          </cell>
          <cell r="G329">
            <v>7000000</v>
          </cell>
          <cell r="H329">
            <v>1</v>
          </cell>
          <cell r="I329" t="str">
            <v>Software General</v>
          </cell>
          <cell r="J329" t="str">
            <v>Software General</v>
          </cell>
          <cell r="K329" t="str">
            <v>Software General</v>
          </cell>
          <cell r="L329" t="str">
            <v>Servicios Complementarios</v>
          </cell>
          <cell r="M329" t="str">
            <v>Capacitación para usuario técnico o administrador hasta 20 Personas</v>
          </cell>
          <cell r="N329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329" t="str">
            <v>N/A</v>
          </cell>
          <cell r="P329" t="str">
            <v>Presencial</v>
          </cell>
          <cell r="Q329" t="str">
            <v>Capacitador</v>
          </cell>
          <cell r="R329" t="str">
            <v>Sesion</v>
          </cell>
          <cell r="S329">
            <v>3</v>
          </cell>
          <cell r="T329" t="str">
            <v>Categoria: Servicios Complementarios</v>
          </cell>
          <cell r="U329" t="str">
            <v>N/A</v>
          </cell>
        </row>
        <row r="330">
          <cell r="D330" t="str">
            <v>IT-SW-07-01</v>
          </cell>
          <cell r="E330" t="str">
            <v>CEIBA SOFTWARE</v>
          </cell>
          <cell r="F330" t="str">
            <v>COP</v>
          </cell>
          <cell r="G330">
            <v>7000000</v>
          </cell>
          <cell r="H330">
            <v>1</v>
          </cell>
          <cell r="I330" t="str">
            <v>Software General</v>
          </cell>
          <cell r="J330" t="str">
            <v>Software General</v>
          </cell>
          <cell r="K330" t="str">
            <v>Software General</v>
          </cell>
          <cell r="L330" t="str">
            <v>Servicios Complementarios</v>
          </cell>
          <cell r="M330" t="str">
            <v>Capacitación para usuario final - hasta 10 Personas</v>
          </cell>
          <cell r="N330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330" t="str">
            <v>N/A</v>
          </cell>
          <cell r="P330" t="str">
            <v>Presencial</v>
          </cell>
          <cell r="Q330" t="str">
            <v>Capacitador</v>
          </cell>
          <cell r="R330" t="str">
            <v>Sesion</v>
          </cell>
          <cell r="S330">
            <v>1</v>
          </cell>
          <cell r="T330" t="str">
            <v>Categoria: Servicios Complementarios</v>
          </cell>
          <cell r="U330" t="str">
            <v>N/A</v>
          </cell>
        </row>
        <row r="331">
          <cell r="D331" t="str">
            <v>IT-SW-07-02</v>
          </cell>
          <cell r="E331" t="str">
            <v>CEIBA SOFTWARE</v>
          </cell>
          <cell r="F331" t="str">
            <v>COP</v>
          </cell>
          <cell r="G331">
            <v>7000000</v>
          </cell>
          <cell r="H331">
            <v>1</v>
          </cell>
          <cell r="I331" t="str">
            <v>Software General</v>
          </cell>
          <cell r="J331" t="str">
            <v>Software General</v>
          </cell>
          <cell r="K331" t="str">
            <v>Software General</v>
          </cell>
          <cell r="L331" t="str">
            <v>Servicios Complementarios</v>
          </cell>
          <cell r="M331" t="str">
            <v>Capacitación para usuario final - hasta 10 Personas</v>
          </cell>
          <cell r="N331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331" t="str">
            <v>N/A</v>
          </cell>
          <cell r="P331" t="str">
            <v>Remota</v>
          </cell>
          <cell r="Q331" t="str">
            <v>Capacitador</v>
          </cell>
          <cell r="R331" t="str">
            <v>Sesion</v>
          </cell>
          <cell r="S331" t="str">
            <v>Todas las zonas</v>
          </cell>
          <cell r="T331" t="str">
            <v>Categoria: Servicios Complementarios</v>
          </cell>
          <cell r="U331" t="str">
            <v>N/A</v>
          </cell>
        </row>
        <row r="332">
          <cell r="D332" t="str">
            <v>IT-SW-07-03</v>
          </cell>
          <cell r="E332" t="str">
            <v>CEIBA SOFTWARE</v>
          </cell>
          <cell r="F332" t="str">
            <v>COP</v>
          </cell>
          <cell r="G332">
            <v>7000000</v>
          </cell>
          <cell r="H332">
            <v>1</v>
          </cell>
          <cell r="I332" t="str">
            <v>Software General</v>
          </cell>
          <cell r="J332" t="str">
            <v>Software General</v>
          </cell>
          <cell r="K332" t="str">
            <v>Software General</v>
          </cell>
          <cell r="L332" t="str">
            <v>Servicios Complementarios</v>
          </cell>
          <cell r="M332" t="str">
            <v>Capacitación para usuario final - hasta 10 Personas</v>
          </cell>
          <cell r="N332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332" t="str">
            <v>N/A</v>
          </cell>
          <cell r="P332" t="str">
            <v>Presencial</v>
          </cell>
          <cell r="Q332" t="str">
            <v>Capacitador</v>
          </cell>
          <cell r="R332" t="str">
            <v>Sesion</v>
          </cell>
          <cell r="S332">
            <v>2</v>
          </cell>
          <cell r="T332" t="str">
            <v>Categoria: Servicios Complementarios</v>
          </cell>
          <cell r="U332" t="str">
            <v>N/A</v>
          </cell>
        </row>
        <row r="333">
          <cell r="D333" t="str">
            <v>IT-SW-07-04</v>
          </cell>
          <cell r="E333" t="str">
            <v>CEIBA SOFTWARE</v>
          </cell>
          <cell r="F333" t="str">
            <v>COP</v>
          </cell>
          <cell r="G333">
            <v>7000000</v>
          </cell>
          <cell r="H333">
            <v>1</v>
          </cell>
          <cell r="I333" t="str">
            <v>Software General</v>
          </cell>
          <cell r="J333" t="str">
            <v>Software General</v>
          </cell>
          <cell r="K333" t="str">
            <v>Software General</v>
          </cell>
          <cell r="L333" t="str">
            <v>Servicios Complementarios</v>
          </cell>
          <cell r="M333" t="str">
            <v>Capacitación para usuario final - hasta 10 Personas</v>
          </cell>
          <cell r="N333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333" t="str">
            <v>N/A</v>
          </cell>
          <cell r="P333" t="str">
            <v>Presencial</v>
          </cell>
          <cell r="Q333" t="str">
            <v>Capacitador</v>
          </cell>
          <cell r="R333" t="str">
            <v>Sesion</v>
          </cell>
          <cell r="S333">
            <v>3</v>
          </cell>
          <cell r="T333" t="str">
            <v>Categoria: Servicios Complementarios</v>
          </cell>
          <cell r="U333" t="str">
            <v>N/A</v>
          </cell>
        </row>
        <row r="334">
          <cell r="D334" t="str">
            <v>IT-SW-08-01</v>
          </cell>
          <cell r="E334" t="str">
            <v>CEIBA SOFTWARE</v>
          </cell>
          <cell r="F334" t="str">
            <v>COP</v>
          </cell>
          <cell r="G334">
            <v>7000000</v>
          </cell>
          <cell r="H334">
            <v>1</v>
          </cell>
          <cell r="I334" t="str">
            <v>Software General</v>
          </cell>
          <cell r="J334" t="str">
            <v>Software General</v>
          </cell>
          <cell r="K334" t="str">
            <v>Software General</v>
          </cell>
          <cell r="L334" t="str">
            <v>Servicios Complementarios</v>
          </cell>
          <cell r="M334" t="str">
            <v>Capacitación para usuario final  hasta 20 Personas</v>
          </cell>
          <cell r="N334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334" t="str">
            <v>N/A</v>
          </cell>
          <cell r="P334" t="str">
            <v>Presencial</v>
          </cell>
          <cell r="Q334" t="str">
            <v>Capacitador</v>
          </cell>
          <cell r="R334" t="str">
            <v>Sesion</v>
          </cell>
          <cell r="S334">
            <v>1</v>
          </cell>
          <cell r="T334" t="str">
            <v>Categoria: Servicios Complementarios</v>
          </cell>
          <cell r="U334" t="str">
            <v>N/A</v>
          </cell>
        </row>
        <row r="335">
          <cell r="D335" t="str">
            <v>IT-SW-08-02</v>
          </cell>
          <cell r="E335" t="str">
            <v>CEIBA SOFTWARE</v>
          </cell>
          <cell r="F335" t="str">
            <v>COP</v>
          </cell>
          <cell r="G335">
            <v>7000000</v>
          </cell>
          <cell r="H335">
            <v>1</v>
          </cell>
          <cell r="I335" t="str">
            <v>Software General</v>
          </cell>
          <cell r="J335" t="str">
            <v>Software General</v>
          </cell>
          <cell r="K335" t="str">
            <v>Software General</v>
          </cell>
          <cell r="L335" t="str">
            <v>Servicios Complementarios</v>
          </cell>
          <cell r="M335" t="str">
            <v>Capacitación para usuario final  hasta 20 Personas</v>
          </cell>
          <cell r="N335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335" t="str">
            <v>N/A</v>
          </cell>
          <cell r="P335" t="str">
            <v>Remota</v>
          </cell>
          <cell r="Q335" t="str">
            <v>Capacitador</v>
          </cell>
          <cell r="R335" t="str">
            <v>Sesion</v>
          </cell>
          <cell r="S335" t="str">
            <v>Todas las zonas</v>
          </cell>
          <cell r="T335" t="str">
            <v>Categoria: Servicios Complementarios</v>
          </cell>
          <cell r="U335" t="str">
            <v>N/A</v>
          </cell>
        </row>
        <row r="336">
          <cell r="D336" t="str">
            <v>IT-SW-08-03</v>
          </cell>
          <cell r="E336" t="str">
            <v>CEIBA SOFTWARE</v>
          </cell>
          <cell r="F336" t="str">
            <v>COP</v>
          </cell>
          <cell r="G336">
            <v>7000000</v>
          </cell>
          <cell r="H336">
            <v>1</v>
          </cell>
          <cell r="I336" t="str">
            <v>Software General</v>
          </cell>
          <cell r="J336" t="str">
            <v>Software General</v>
          </cell>
          <cell r="K336" t="str">
            <v>Software General</v>
          </cell>
          <cell r="L336" t="str">
            <v>Servicios Complementarios</v>
          </cell>
          <cell r="M336" t="str">
            <v>Capacitación para usuario final  hasta 20 Personas</v>
          </cell>
          <cell r="N336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336" t="str">
            <v>N/A</v>
          </cell>
          <cell r="P336" t="str">
            <v>Presencial</v>
          </cell>
          <cell r="Q336" t="str">
            <v>Capacitador</v>
          </cell>
          <cell r="R336" t="str">
            <v>Sesion</v>
          </cell>
          <cell r="S336">
            <v>2</v>
          </cell>
          <cell r="T336" t="str">
            <v>Categoria: Servicios Complementarios</v>
          </cell>
          <cell r="U336" t="str">
            <v>N/A</v>
          </cell>
        </row>
        <row r="337">
          <cell r="D337" t="str">
            <v>IT-SW-08-04</v>
          </cell>
          <cell r="E337" t="str">
            <v>CEIBA SOFTWARE</v>
          </cell>
          <cell r="F337" t="str">
            <v>COP</v>
          </cell>
          <cell r="G337">
            <v>7000000</v>
          </cell>
          <cell r="H337">
            <v>1</v>
          </cell>
          <cell r="I337" t="str">
            <v>Software General</v>
          </cell>
          <cell r="J337" t="str">
            <v>Software General</v>
          </cell>
          <cell r="K337" t="str">
            <v>Software General</v>
          </cell>
          <cell r="L337" t="str">
            <v>Servicios Complementarios</v>
          </cell>
          <cell r="M337" t="str">
            <v>Capacitación para usuario final  hasta 20 Personas</v>
          </cell>
          <cell r="N337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337" t="str">
            <v>N/A</v>
          </cell>
          <cell r="P337" t="str">
            <v>Presencial</v>
          </cell>
          <cell r="Q337" t="str">
            <v>Capacitador</v>
          </cell>
          <cell r="R337" t="str">
            <v>Sesion</v>
          </cell>
          <cell r="S337">
            <v>3</v>
          </cell>
          <cell r="T337" t="str">
            <v>Categoria: Servicios Complementarios</v>
          </cell>
          <cell r="U337" t="str">
            <v>N/A</v>
          </cell>
        </row>
        <row r="338">
          <cell r="D338" t="str">
            <v>IT-SW-09-01</v>
          </cell>
          <cell r="E338" t="str">
            <v>CEIBA SOFTWARE</v>
          </cell>
          <cell r="F338" t="str">
            <v>COP</v>
          </cell>
          <cell r="G338">
            <v>200000</v>
          </cell>
          <cell r="H338">
            <v>1</v>
          </cell>
          <cell r="I338" t="str">
            <v>Software General</v>
          </cell>
          <cell r="J338" t="str">
            <v>Software General</v>
          </cell>
          <cell r="K338" t="str">
            <v>Software General</v>
          </cell>
          <cell r="L338" t="str">
            <v>Servicios Complementarios</v>
          </cell>
          <cell r="M338" t="str">
            <v xml:space="preserve">Configuración y parametrización de los Productos </v>
          </cell>
          <cell r="N338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38" t="str">
            <v>N/A</v>
          </cell>
          <cell r="P338" t="str">
            <v>Presencial</v>
          </cell>
          <cell r="Q338" t="str">
            <v>Profesional</v>
          </cell>
          <cell r="R338" t="str">
            <v>Hora</v>
          </cell>
          <cell r="S338">
            <v>1</v>
          </cell>
          <cell r="T338" t="str">
            <v>Categoria: Servicios Complementarios</v>
          </cell>
          <cell r="U338" t="str">
            <v>N/A</v>
          </cell>
        </row>
        <row r="339">
          <cell r="D339" t="str">
            <v>IT-SW-09-02</v>
          </cell>
          <cell r="E339" t="str">
            <v>CEIBA SOFTWARE</v>
          </cell>
          <cell r="F339" t="str">
            <v>COP</v>
          </cell>
          <cell r="G339">
            <v>200000</v>
          </cell>
          <cell r="H339">
            <v>1</v>
          </cell>
          <cell r="I339" t="str">
            <v>Software General</v>
          </cell>
          <cell r="J339" t="str">
            <v>Software General</v>
          </cell>
          <cell r="K339" t="str">
            <v>Software General</v>
          </cell>
          <cell r="L339" t="str">
            <v>Servicios Complementarios</v>
          </cell>
          <cell r="M339" t="str">
            <v xml:space="preserve">Configuración y parametrización de los Productos </v>
          </cell>
          <cell r="N339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39" t="str">
            <v>N/A</v>
          </cell>
          <cell r="P339" t="str">
            <v>Remota</v>
          </cell>
          <cell r="Q339" t="str">
            <v>Profesional</v>
          </cell>
          <cell r="R339" t="str">
            <v>Hora</v>
          </cell>
          <cell r="S339" t="str">
            <v>Todas las zonas</v>
          </cell>
          <cell r="T339" t="str">
            <v>Categoria: Servicios Complementarios</v>
          </cell>
          <cell r="U339" t="str">
            <v>N/A</v>
          </cell>
        </row>
        <row r="340">
          <cell r="D340" t="str">
            <v>IT-SW-09-03</v>
          </cell>
          <cell r="E340" t="str">
            <v>CEIBA SOFTWARE</v>
          </cell>
          <cell r="F340" t="str">
            <v>COP</v>
          </cell>
          <cell r="G340">
            <v>200000</v>
          </cell>
          <cell r="H340">
            <v>1</v>
          </cell>
          <cell r="I340" t="str">
            <v>Software General</v>
          </cell>
          <cell r="J340" t="str">
            <v>Software General</v>
          </cell>
          <cell r="K340" t="str">
            <v>Software General</v>
          </cell>
          <cell r="L340" t="str">
            <v>Servicios Complementarios</v>
          </cell>
          <cell r="M340" t="str">
            <v xml:space="preserve">Configuración y parametrización de los Productos </v>
          </cell>
          <cell r="N340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40" t="str">
            <v>N/A</v>
          </cell>
          <cell r="P340" t="str">
            <v>Presencial</v>
          </cell>
          <cell r="Q340" t="str">
            <v>Profesional</v>
          </cell>
          <cell r="R340" t="str">
            <v>Hora</v>
          </cell>
          <cell r="S340">
            <v>2</v>
          </cell>
          <cell r="T340" t="str">
            <v>Categoria: Servicios Complementarios</v>
          </cell>
          <cell r="U340" t="str">
            <v>N/A</v>
          </cell>
        </row>
        <row r="341">
          <cell r="D341" t="str">
            <v>IT-SW-09-04</v>
          </cell>
          <cell r="E341" t="str">
            <v>CEIBA SOFTWARE</v>
          </cell>
          <cell r="F341" t="str">
            <v>COP</v>
          </cell>
          <cell r="G341">
            <v>200000</v>
          </cell>
          <cell r="H341">
            <v>1</v>
          </cell>
          <cell r="I341" t="str">
            <v>Software General</v>
          </cell>
          <cell r="J341" t="str">
            <v>Software General</v>
          </cell>
          <cell r="K341" t="str">
            <v>Software General</v>
          </cell>
          <cell r="L341" t="str">
            <v>Servicios Complementarios</v>
          </cell>
          <cell r="M341" t="str">
            <v xml:space="preserve">Configuración y parametrización de los Productos </v>
          </cell>
          <cell r="N341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41" t="str">
            <v>N/A</v>
          </cell>
          <cell r="P341" t="str">
            <v>Presencial</v>
          </cell>
          <cell r="Q341" t="str">
            <v>Profesional</v>
          </cell>
          <cell r="R341" t="str">
            <v>Hora</v>
          </cell>
          <cell r="S341">
            <v>3</v>
          </cell>
          <cell r="T341" t="str">
            <v>Categoria: Servicios Complementarios</v>
          </cell>
          <cell r="U341" t="str">
            <v>N/A</v>
          </cell>
        </row>
        <row r="342">
          <cell r="D342" t="str">
            <v>IT-SW-09-05</v>
          </cell>
          <cell r="E342" t="str">
            <v>CEIBA SOFTWARE</v>
          </cell>
          <cell r="F342" t="str">
            <v>COP</v>
          </cell>
          <cell r="G342">
            <v>150000</v>
          </cell>
          <cell r="H342">
            <v>1</v>
          </cell>
          <cell r="I342" t="str">
            <v>Software General</v>
          </cell>
          <cell r="J342" t="str">
            <v>Software General</v>
          </cell>
          <cell r="K342" t="str">
            <v>Software General</v>
          </cell>
          <cell r="L342" t="str">
            <v>Servicios Complementarios</v>
          </cell>
          <cell r="M342" t="str">
            <v xml:space="preserve">Configuración y parametrización de los Productos </v>
          </cell>
          <cell r="N342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42" t="str">
            <v>N/A</v>
          </cell>
          <cell r="P342" t="str">
            <v>Presencial</v>
          </cell>
          <cell r="Q342" t="str">
            <v>Técnico o Tecnólogo</v>
          </cell>
          <cell r="R342" t="str">
            <v>Hora</v>
          </cell>
          <cell r="S342">
            <v>1</v>
          </cell>
          <cell r="T342" t="str">
            <v>Categoria: Servicios Complementarios</v>
          </cell>
          <cell r="U342" t="str">
            <v>N/A</v>
          </cell>
        </row>
        <row r="343">
          <cell r="D343" t="str">
            <v>IT-SW-09-06</v>
          </cell>
          <cell r="E343" t="str">
            <v>CEIBA SOFTWARE</v>
          </cell>
          <cell r="F343" t="str">
            <v>COP</v>
          </cell>
          <cell r="G343">
            <v>150000</v>
          </cell>
          <cell r="H343">
            <v>1</v>
          </cell>
          <cell r="I343" t="str">
            <v>Software General</v>
          </cell>
          <cell r="J343" t="str">
            <v>Software General</v>
          </cell>
          <cell r="K343" t="str">
            <v>Software General</v>
          </cell>
          <cell r="L343" t="str">
            <v>Servicios Complementarios</v>
          </cell>
          <cell r="M343" t="str">
            <v xml:space="preserve">Configuración y parametrización de los Productos </v>
          </cell>
          <cell r="N343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43" t="str">
            <v>N/A</v>
          </cell>
          <cell r="P343" t="str">
            <v>Remota</v>
          </cell>
          <cell r="Q343" t="str">
            <v>Técnico o Tecnólogo</v>
          </cell>
          <cell r="R343" t="str">
            <v>Hora</v>
          </cell>
          <cell r="S343" t="str">
            <v>Todas las zonas</v>
          </cell>
          <cell r="T343" t="str">
            <v>Categoria: Servicios Complementarios</v>
          </cell>
          <cell r="U343" t="str">
            <v>N/A</v>
          </cell>
        </row>
        <row r="344">
          <cell r="D344" t="str">
            <v>IT-SW-09-07</v>
          </cell>
          <cell r="E344" t="str">
            <v>CEIBA SOFTWARE</v>
          </cell>
          <cell r="F344" t="str">
            <v>COP</v>
          </cell>
          <cell r="G344">
            <v>150000</v>
          </cell>
          <cell r="H344">
            <v>1</v>
          </cell>
          <cell r="I344" t="str">
            <v>Software General</v>
          </cell>
          <cell r="J344" t="str">
            <v>Software General</v>
          </cell>
          <cell r="K344" t="str">
            <v>Software General</v>
          </cell>
          <cell r="L344" t="str">
            <v>Servicios Complementarios</v>
          </cell>
          <cell r="M344" t="str">
            <v xml:space="preserve">Configuración y parametrización de los Productos </v>
          </cell>
          <cell r="N344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44" t="str">
            <v>N/A</v>
          </cell>
          <cell r="P344" t="str">
            <v>Presencial</v>
          </cell>
          <cell r="Q344" t="str">
            <v>Técnico o Tecnólogo</v>
          </cell>
          <cell r="R344" t="str">
            <v>Hora</v>
          </cell>
          <cell r="S344">
            <v>2</v>
          </cell>
          <cell r="T344" t="str">
            <v>Categoria: Servicios Complementarios</v>
          </cell>
          <cell r="U344" t="str">
            <v>N/A</v>
          </cell>
        </row>
        <row r="345">
          <cell r="D345" t="str">
            <v>IT-SW-09-08</v>
          </cell>
          <cell r="E345" t="str">
            <v>CEIBA SOFTWARE</v>
          </cell>
          <cell r="F345" t="str">
            <v>COP</v>
          </cell>
          <cell r="G345">
            <v>150000</v>
          </cell>
          <cell r="H345">
            <v>1</v>
          </cell>
          <cell r="I345" t="str">
            <v>Software General</v>
          </cell>
          <cell r="J345" t="str">
            <v>Software General</v>
          </cell>
          <cell r="K345" t="str">
            <v>Software General</v>
          </cell>
          <cell r="L345" t="str">
            <v>Servicios Complementarios</v>
          </cell>
          <cell r="M345" t="str">
            <v xml:space="preserve">Configuración y parametrización de los Productos </v>
          </cell>
          <cell r="N345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45" t="str">
            <v>N/A</v>
          </cell>
          <cell r="P345" t="str">
            <v>Presencial</v>
          </cell>
          <cell r="Q345" t="str">
            <v>Técnico o Tecnólogo</v>
          </cell>
          <cell r="R345" t="str">
            <v>Hora</v>
          </cell>
          <cell r="S345">
            <v>3</v>
          </cell>
          <cell r="T345" t="str">
            <v>Categoria: Servicios Complementarios</v>
          </cell>
          <cell r="U345" t="str">
            <v>N/A</v>
          </cell>
        </row>
        <row r="346">
          <cell r="D346" t="str">
            <v>IT-SW-10-01</v>
          </cell>
          <cell r="E346" t="str">
            <v>CEIBA SOFTWARE</v>
          </cell>
          <cell r="F346" t="str">
            <v>COP</v>
          </cell>
          <cell r="G346">
            <v>25000000</v>
          </cell>
          <cell r="H346">
            <v>1</v>
          </cell>
          <cell r="I346" t="str">
            <v>Software General</v>
          </cell>
          <cell r="J346" t="str">
            <v>Software General</v>
          </cell>
          <cell r="K346" t="str">
            <v>Software General</v>
          </cell>
          <cell r="L346" t="str">
            <v>Servicios Complementarios</v>
          </cell>
          <cell r="M346" t="str">
            <v>Migración de información por volumen de datos almacenados</v>
          </cell>
          <cell r="N346" t="str">
            <v>El Proveedor debe llevar a cabo la migración de información desde el sistema original de la Entidad Compradora al Producto definido en el evento de cotización (ver ficha tecnica)</v>
          </cell>
          <cell r="O346" t="str">
            <v>N/A</v>
          </cell>
          <cell r="P346" t="str">
            <v>Presencial</v>
          </cell>
          <cell r="Q346" t="str">
            <v>Profesional</v>
          </cell>
          <cell r="R346" t="str">
            <v>GB</v>
          </cell>
          <cell r="S346">
            <v>1</v>
          </cell>
          <cell r="T346" t="str">
            <v>Categoria: Servicios Complementarios</v>
          </cell>
          <cell r="U346" t="str">
            <v>N/A</v>
          </cell>
        </row>
        <row r="347">
          <cell r="D347" t="str">
            <v>IT-SW-10-02</v>
          </cell>
          <cell r="E347" t="str">
            <v>CEIBA SOFTWARE</v>
          </cell>
          <cell r="F347" t="str">
            <v>COP</v>
          </cell>
          <cell r="G347">
            <v>25000000</v>
          </cell>
          <cell r="H347">
            <v>1</v>
          </cell>
          <cell r="I347" t="str">
            <v>Software General</v>
          </cell>
          <cell r="J347" t="str">
            <v>Software General</v>
          </cell>
          <cell r="K347" t="str">
            <v>Software General</v>
          </cell>
          <cell r="L347" t="str">
            <v>Servicios Complementarios</v>
          </cell>
          <cell r="M347" t="str">
            <v>Migración de información por volumen de datos almacenados</v>
          </cell>
          <cell r="N347" t="str">
            <v>El Proveedor debe llevar a cabo la migración de información desde el sistema original de la Entidad Compradora al Producto definido en el evento de cotización (ver ficha tecnica)</v>
          </cell>
          <cell r="O347" t="str">
            <v>N/A</v>
          </cell>
          <cell r="P347" t="str">
            <v>Remota</v>
          </cell>
          <cell r="Q347" t="str">
            <v>Profesional</v>
          </cell>
          <cell r="R347" t="str">
            <v>GB</v>
          </cell>
          <cell r="S347" t="str">
            <v>Todas las zonas</v>
          </cell>
          <cell r="T347" t="str">
            <v>Categoria: Servicios Complementarios</v>
          </cell>
          <cell r="U347" t="str">
            <v>N/A</v>
          </cell>
        </row>
        <row r="348">
          <cell r="D348" t="str">
            <v>IT-SW-10-03</v>
          </cell>
          <cell r="E348" t="str">
            <v>CEIBA SOFTWARE</v>
          </cell>
          <cell r="F348" t="str">
            <v>COP</v>
          </cell>
          <cell r="G348">
            <v>25000000</v>
          </cell>
          <cell r="H348">
            <v>1</v>
          </cell>
          <cell r="I348" t="str">
            <v>Software General</v>
          </cell>
          <cell r="J348" t="str">
            <v>Software General</v>
          </cell>
          <cell r="K348" t="str">
            <v>Software General</v>
          </cell>
          <cell r="L348" t="str">
            <v>Servicios Complementarios</v>
          </cell>
          <cell r="M348" t="str">
            <v>Migración de información por volumen de datos almacenados</v>
          </cell>
          <cell r="N348" t="str">
            <v>El Proveedor debe llevar a cabo la migración de información desde el sistema original de la Entidad Compradora al Producto definido en el evento de cotización (ver ficha tecnica)</v>
          </cell>
          <cell r="O348" t="str">
            <v>N/A</v>
          </cell>
          <cell r="P348" t="str">
            <v>Presencial</v>
          </cell>
          <cell r="Q348" t="str">
            <v>Profesional</v>
          </cell>
          <cell r="R348" t="str">
            <v>GB</v>
          </cell>
          <cell r="S348">
            <v>2</v>
          </cell>
          <cell r="T348" t="str">
            <v>Categoria: Servicios Complementarios</v>
          </cell>
          <cell r="U348" t="str">
            <v>N/A</v>
          </cell>
        </row>
        <row r="349">
          <cell r="D349" t="str">
            <v>IT-SW-10-04</v>
          </cell>
          <cell r="E349" t="str">
            <v>CEIBA SOFTWARE</v>
          </cell>
          <cell r="F349" t="str">
            <v>COP</v>
          </cell>
          <cell r="G349">
            <v>25000000</v>
          </cell>
          <cell r="H349">
            <v>1</v>
          </cell>
          <cell r="I349" t="str">
            <v>Software General</v>
          </cell>
          <cell r="J349" t="str">
            <v>Software General</v>
          </cell>
          <cell r="K349" t="str">
            <v>Software General</v>
          </cell>
          <cell r="L349" t="str">
            <v>Servicios Complementarios</v>
          </cell>
          <cell r="M349" t="str">
            <v>Migración de información por volumen de datos almacenados</v>
          </cell>
          <cell r="N349" t="str">
            <v>El Proveedor debe llevar a cabo la migración de información desde el sistema original de la Entidad Compradora al Producto definido en el evento de cotización (ver ficha tecnica)</v>
          </cell>
          <cell r="O349" t="str">
            <v>N/A</v>
          </cell>
          <cell r="P349" t="str">
            <v>Presencial</v>
          </cell>
          <cell r="Q349" t="str">
            <v>Profesional</v>
          </cell>
          <cell r="R349" t="str">
            <v>GB</v>
          </cell>
          <cell r="S349">
            <v>3</v>
          </cell>
          <cell r="T349" t="str">
            <v>Categoria: Servicios Complementarios</v>
          </cell>
          <cell r="U349" t="str">
            <v>N/A</v>
          </cell>
        </row>
        <row r="350">
          <cell r="D350" t="str">
            <v>IT-SW-10-05</v>
          </cell>
          <cell r="E350" t="str">
            <v>CEIBA SOFTWARE</v>
          </cell>
          <cell r="F350" t="str">
            <v>COP</v>
          </cell>
          <cell r="G350">
            <v>25000000</v>
          </cell>
          <cell r="H350">
            <v>1</v>
          </cell>
          <cell r="I350" t="str">
            <v>Software General</v>
          </cell>
          <cell r="J350" t="str">
            <v>Software General</v>
          </cell>
          <cell r="K350" t="str">
            <v>Software General</v>
          </cell>
          <cell r="L350" t="str">
            <v>Servicios Complementarios</v>
          </cell>
          <cell r="M350" t="str">
            <v>Migración de información por volumen de datos almacenados</v>
          </cell>
          <cell r="N350" t="str">
            <v>El Proveedor debe llevar a cabo la migración de información desde el sistema original de la Entidad Compradora al Producto definido en el evento de cotización (ver ficha tecnica)</v>
          </cell>
          <cell r="O350" t="str">
            <v>N/A</v>
          </cell>
          <cell r="P350" t="str">
            <v>Presencial</v>
          </cell>
          <cell r="Q350" t="str">
            <v>Técnico o Tecnólogo</v>
          </cell>
          <cell r="R350" t="str">
            <v>GB</v>
          </cell>
          <cell r="S350">
            <v>1</v>
          </cell>
          <cell r="T350" t="str">
            <v>Categoria: Servicios Complementarios</v>
          </cell>
          <cell r="U350" t="str">
            <v>N/A</v>
          </cell>
        </row>
        <row r="351">
          <cell r="D351" t="str">
            <v>IT-SW-10-06</v>
          </cell>
          <cell r="E351" t="str">
            <v>CEIBA SOFTWARE</v>
          </cell>
          <cell r="F351" t="str">
            <v>COP</v>
          </cell>
          <cell r="G351">
            <v>25000000</v>
          </cell>
          <cell r="H351">
            <v>1</v>
          </cell>
          <cell r="I351" t="str">
            <v>Software General</v>
          </cell>
          <cell r="J351" t="str">
            <v>Software General</v>
          </cell>
          <cell r="K351" t="str">
            <v>Software General</v>
          </cell>
          <cell r="L351" t="str">
            <v>Servicios Complementarios</v>
          </cell>
          <cell r="M351" t="str">
            <v>Migración de información por volumen de datos almacenados</v>
          </cell>
          <cell r="N351" t="str">
            <v>El Proveedor debe llevar a cabo la migración de información desde el sistema original de la Entidad Compradora al Producto definido en el evento de cotización (ver ficha tecnica)</v>
          </cell>
          <cell r="O351" t="str">
            <v>N/A</v>
          </cell>
          <cell r="P351" t="str">
            <v>Remota</v>
          </cell>
          <cell r="Q351" t="str">
            <v>Técnico o Tecnólogo</v>
          </cell>
          <cell r="R351" t="str">
            <v>GB</v>
          </cell>
          <cell r="S351" t="str">
            <v>Todas las zonas</v>
          </cell>
          <cell r="T351" t="str">
            <v>Categoria: Servicios Complementarios</v>
          </cell>
          <cell r="U351" t="str">
            <v>N/A</v>
          </cell>
        </row>
        <row r="352">
          <cell r="D352" t="str">
            <v>IT-SW-10-07</v>
          </cell>
          <cell r="E352" t="str">
            <v>CEIBA SOFTWARE</v>
          </cell>
          <cell r="F352" t="str">
            <v>COP</v>
          </cell>
          <cell r="G352">
            <v>25000000</v>
          </cell>
          <cell r="H352">
            <v>1</v>
          </cell>
          <cell r="I352" t="str">
            <v>Software General</v>
          </cell>
          <cell r="J352" t="str">
            <v>Software General</v>
          </cell>
          <cell r="K352" t="str">
            <v>Software General</v>
          </cell>
          <cell r="L352" t="str">
            <v>Servicios Complementarios</v>
          </cell>
          <cell r="M352" t="str">
            <v>Migración de información por volumen de datos almacenados</v>
          </cell>
          <cell r="N352" t="str">
            <v>El Proveedor debe llevar a cabo la migración de información desde el sistema original de la Entidad Compradora al Producto definido en el evento de cotización (ver ficha tecnica)</v>
          </cell>
          <cell r="O352" t="str">
            <v>N/A</v>
          </cell>
          <cell r="P352" t="str">
            <v>Presencial</v>
          </cell>
          <cell r="Q352" t="str">
            <v>Técnico o Tecnólogo</v>
          </cell>
          <cell r="R352" t="str">
            <v>GB</v>
          </cell>
          <cell r="S352">
            <v>2</v>
          </cell>
          <cell r="T352" t="str">
            <v>Categoria: Servicios Complementarios</v>
          </cell>
          <cell r="U352" t="str">
            <v>N/A</v>
          </cell>
        </row>
        <row r="353">
          <cell r="D353" t="str">
            <v>IT-SW-10-08</v>
          </cell>
          <cell r="E353" t="str">
            <v>CEIBA SOFTWARE</v>
          </cell>
          <cell r="F353" t="str">
            <v>COP</v>
          </cell>
          <cell r="G353">
            <v>25000000</v>
          </cell>
          <cell r="H353">
            <v>1</v>
          </cell>
          <cell r="I353" t="str">
            <v>Software General</v>
          </cell>
          <cell r="J353" t="str">
            <v>Software General</v>
          </cell>
          <cell r="K353" t="str">
            <v>Software General</v>
          </cell>
          <cell r="L353" t="str">
            <v>Servicios Complementarios</v>
          </cell>
          <cell r="M353" t="str">
            <v>Migración de información por volumen de datos almacenados</v>
          </cell>
          <cell r="N353" t="str">
            <v>El Proveedor debe llevar a cabo la migración de información desde el sistema original de la Entidad Compradora al Producto definido en el evento de cotización (ver ficha tecnica)</v>
          </cell>
          <cell r="O353" t="str">
            <v>N/A</v>
          </cell>
          <cell r="P353" t="str">
            <v>Presencial</v>
          </cell>
          <cell r="Q353" t="str">
            <v>Técnico o Tecnólogo</v>
          </cell>
          <cell r="R353" t="str">
            <v>GB</v>
          </cell>
          <cell r="S353">
            <v>3</v>
          </cell>
          <cell r="T353" t="str">
            <v>Categoria: Servicios Complementarios</v>
          </cell>
          <cell r="U353" t="str">
            <v>N/A</v>
          </cell>
        </row>
        <row r="354">
          <cell r="D354" t="str">
            <v>IT-SW-11-01</v>
          </cell>
          <cell r="E354" t="str">
            <v>CEIBA SOFTWARE</v>
          </cell>
          <cell r="F354" t="str">
            <v>COP</v>
          </cell>
          <cell r="G354">
            <v>35000000</v>
          </cell>
          <cell r="H354">
            <v>1</v>
          </cell>
          <cell r="I354" t="str">
            <v>Software General</v>
          </cell>
          <cell r="J354" t="str">
            <v>Software General</v>
          </cell>
          <cell r="K354" t="str">
            <v>Software General</v>
          </cell>
          <cell r="L354" t="str">
            <v>Servicios Complementarios</v>
          </cell>
          <cell r="M354" t="str">
            <v>Gerente de Proyecto</v>
          </cell>
          <cell r="N354" t="str">
            <v>El  gerente de proyecto asegura que lo contratado se cumpla con éxito, dentro del presupuesto y en el plazo establecido (ver ficha tecnica)</v>
          </cell>
          <cell r="O354" t="str">
            <v>N/A</v>
          </cell>
          <cell r="P354" t="str">
            <v>Presencial</v>
          </cell>
          <cell r="Q354" t="str">
            <v>Profesional</v>
          </cell>
          <cell r="R354" t="str">
            <v>Mes</v>
          </cell>
          <cell r="S354">
            <v>1</v>
          </cell>
          <cell r="T354" t="str">
            <v>Categoria: Servicios Complementarios</v>
          </cell>
          <cell r="U354" t="str">
            <v>N/A</v>
          </cell>
        </row>
        <row r="355">
          <cell r="D355" t="str">
            <v>IT-SW-11-02</v>
          </cell>
          <cell r="E355" t="str">
            <v>CEIBA SOFTWARE</v>
          </cell>
          <cell r="F355" t="str">
            <v>COP</v>
          </cell>
          <cell r="G355">
            <v>37000000</v>
          </cell>
          <cell r="H355">
            <v>1</v>
          </cell>
          <cell r="I355" t="str">
            <v>Software General</v>
          </cell>
          <cell r="J355" t="str">
            <v>Software General</v>
          </cell>
          <cell r="K355" t="str">
            <v>Software General</v>
          </cell>
          <cell r="L355" t="str">
            <v>Servicios Complementarios</v>
          </cell>
          <cell r="M355" t="str">
            <v>Gerente de Proyecto</v>
          </cell>
          <cell r="N355" t="str">
            <v>El  gerente de proyecto asegura que lo contratado se cumpla con éxito, dentro del presupuesto y en el plazo establecido (ver ficha tecnica)</v>
          </cell>
          <cell r="O355" t="str">
            <v>N/A</v>
          </cell>
          <cell r="P355" t="str">
            <v>Remota</v>
          </cell>
          <cell r="Q355" t="str">
            <v>Profesional</v>
          </cell>
          <cell r="R355" t="str">
            <v>Mes</v>
          </cell>
          <cell r="S355" t="str">
            <v>Todas las zonas</v>
          </cell>
          <cell r="T355" t="str">
            <v>Categoria: Servicios Complementarios</v>
          </cell>
          <cell r="U355" t="str">
            <v>N/A</v>
          </cell>
        </row>
        <row r="356">
          <cell r="D356" t="str">
            <v>IT-SW-11-03</v>
          </cell>
          <cell r="E356" t="str">
            <v>CEIBA SOFTWARE</v>
          </cell>
          <cell r="F356" t="str">
            <v>COP</v>
          </cell>
          <cell r="G356">
            <v>36000000</v>
          </cell>
          <cell r="H356">
            <v>1</v>
          </cell>
          <cell r="I356" t="str">
            <v>Software General</v>
          </cell>
          <cell r="J356" t="str">
            <v>Software General</v>
          </cell>
          <cell r="K356" t="str">
            <v>Software General</v>
          </cell>
          <cell r="L356" t="str">
            <v>Servicios Complementarios</v>
          </cell>
          <cell r="M356" t="str">
            <v>Gerente de Proyecto</v>
          </cell>
          <cell r="N356" t="str">
            <v>El  gerente de proyecto asegura que lo contratado se cumpla con éxito, dentro del presupuesto y en el plazo establecido (ver ficha tecnica)</v>
          </cell>
          <cell r="O356" t="str">
            <v>N/A</v>
          </cell>
          <cell r="P356" t="str">
            <v>Presencial</v>
          </cell>
          <cell r="Q356" t="str">
            <v>Profesional</v>
          </cell>
          <cell r="R356" t="str">
            <v>Mes</v>
          </cell>
          <cell r="S356">
            <v>2</v>
          </cell>
          <cell r="T356" t="str">
            <v>Categoria: Servicios Complementarios</v>
          </cell>
          <cell r="U356" t="str">
            <v>N/A</v>
          </cell>
        </row>
        <row r="357">
          <cell r="D357" t="str">
            <v>IT-SW-11-04</v>
          </cell>
          <cell r="E357" t="str">
            <v>CEIBA SOFTWARE</v>
          </cell>
          <cell r="F357" t="str">
            <v>COP</v>
          </cell>
          <cell r="G357">
            <v>38000000</v>
          </cell>
          <cell r="H357">
            <v>1</v>
          </cell>
          <cell r="I357" t="str">
            <v>Software General</v>
          </cell>
          <cell r="J357" t="str">
            <v>Software General</v>
          </cell>
          <cell r="K357" t="str">
            <v>Software General</v>
          </cell>
          <cell r="L357" t="str">
            <v>Servicios Complementarios</v>
          </cell>
          <cell r="M357" t="str">
            <v>Gerente de Proyecto</v>
          </cell>
          <cell r="N357" t="str">
            <v>El  gerente de proyecto asegura que lo contratado se cumpla con éxito, dentro del presupuesto y en el plazo establecido (ver ficha tecnica)</v>
          </cell>
          <cell r="O357" t="str">
            <v>N/A</v>
          </cell>
          <cell r="P357" t="str">
            <v>Presencial</v>
          </cell>
          <cell r="Q357" t="str">
            <v>Profesional</v>
          </cell>
          <cell r="R357" t="str">
            <v>Mes</v>
          </cell>
          <cell r="S357">
            <v>3</v>
          </cell>
          <cell r="T357" t="str">
            <v>Categoria: Servicios Complementarios</v>
          </cell>
          <cell r="U357" t="str">
            <v>N/A</v>
          </cell>
        </row>
        <row r="358">
          <cell r="D358" t="str">
            <v>IT-SW-11-05</v>
          </cell>
          <cell r="E358" t="str">
            <v>CEIBA SOFTWARE</v>
          </cell>
          <cell r="F358" t="str">
            <v>COP</v>
          </cell>
          <cell r="G358">
            <v>29000000</v>
          </cell>
          <cell r="H358">
            <v>1</v>
          </cell>
          <cell r="I358" t="str">
            <v>Software General</v>
          </cell>
          <cell r="J358" t="str">
            <v>Software General</v>
          </cell>
          <cell r="K358" t="str">
            <v>Software General</v>
          </cell>
          <cell r="L358" t="str">
            <v>Servicios Complementarios</v>
          </cell>
          <cell r="M358" t="str">
            <v>Gerente de Proyecto</v>
          </cell>
          <cell r="N358" t="str">
            <v>El  gerente de proyecto asegura que lo contratado se cumpla con éxito, dentro del presupuesto y en el plazo establecido (ver ficha tecnica)</v>
          </cell>
          <cell r="O358" t="str">
            <v>N/A</v>
          </cell>
          <cell r="P358" t="str">
            <v>Presencial</v>
          </cell>
          <cell r="Q358" t="str">
            <v>Técnico o Tecnólogo</v>
          </cell>
          <cell r="R358" t="str">
            <v>Mes</v>
          </cell>
          <cell r="S358">
            <v>1</v>
          </cell>
          <cell r="T358" t="str">
            <v>Categoria: Servicios Complementarios</v>
          </cell>
          <cell r="U358" t="str">
            <v>N/A</v>
          </cell>
        </row>
        <row r="359">
          <cell r="D359" t="str">
            <v>IT-SW-11-06</v>
          </cell>
          <cell r="E359" t="str">
            <v>CEIBA SOFTWARE</v>
          </cell>
          <cell r="F359" t="str">
            <v>COP</v>
          </cell>
          <cell r="G359">
            <v>29000000</v>
          </cell>
          <cell r="H359">
            <v>1</v>
          </cell>
          <cell r="I359" t="str">
            <v>Software General</v>
          </cell>
          <cell r="J359" t="str">
            <v>Software General</v>
          </cell>
          <cell r="K359" t="str">
            <v>Software General</v>
          </cell>
          <cell r="L359" t="str">
            <v>Servicios Complementarios</v>
          </cell>
          <cell r="M359" t="str">
            <v>Gerente de Proyecto</v>
          </cell>
          <cell r="N359" t="str">
            <v>El  gerente de proyecto asegura que lo contratado se cumpla con éxito, dentro del presupuesto y en el plazo establecido (ver ficha tecnica)</v>
          </cell>
          <cell r="O359" t="str">
            <v>N/A</v>
          </cell>
          <cell r="P359" t="str">
            <v>Remota</v>
          </cell>
          <cell r="Q359" t="str">
            <v>Técnico o Tecnólogo</v>
          </cell>
          <cell r="R359" t="str">
            <v>Mes</v>
          </cell>
          <cell r="S359" t="str">
            <v>Todas las zonas</v>
          </cell>
          <cell r="T359" t="str">
            <v>Categoria: Servicios Complementarios</v>
          </cell>
          <cell r="U359" t="str">
            <v>N/A</v>
          </cell>
        </row>
        <row r="360">
          <cell r="D360" t="str">
            <v>IT-SW-11-07</v>
          </cell>
          <cell r="E360" t="str">
            <v>CEIBA SOFTWARE</v>
          </cell>
          <cell r="F360" t="str">
            <v>COP</v>
          </cell>
          <cell r="G360">
            <v>29000000</v>
          </cell>
          <cell r="H360">
            <v>1</v>
          </cell>
          <cell r="I360" t="str">
            <v>Software General</v>
          </cell>
          <cell r="J360" t="str">
            <v>Software General</v>
          </cell>
          <cell r="K360" t="str">
            <v>Software General</v>
          </cell>
          <cell r="L360" t="str">
            <v>Servicios Complementarios</v>
          </cell>
          <cell r="M360" t="str">
            <v>Gerente de Proyecto</v>
          </cell>
          <cell r="N360" t="str">
            <v>El  gerente de proyecto asegura que lo contratado se cumpla con éxito, dentro del presupuesto y en el plazo establecido (ver ficha tecnica)</v>
          </cell>
          <cell r="O360" t="str">
            <v>N/A</v>
          </cell>
          <cell r="P360" t="str">
            <v>Presencial</v>
          </cell>
          <cell r="Q360" t="str">
            <v>Técnico o Tecnólogo</v>
          </cell>
          <cell r="R360" t="str">
            <v>Mes</v>
          </cell>
          <cell r="S360">
            <v>2</v>
          </cell>
          <cell r="T360" t="str">
            <v>Categoria: Servicios Complementarios</v>
          </cell>
          <cell r="U360" t="str">
            <v>N/A</v>
          </cell>
        </row>
        <row r="361">
          <cell r="D361" t="str">
            <v>IT-SW-11-08</v>
          </cell>
          <cell r="E361" t="str">
            <v>CEIBA SOFTWARE</v>
          </cell>
          <cell r="F361" t="str">
            <v>COP</v>
          </cell>
          <cell r="G361">
            <v>29000000</v>
          </cell>
          <cell r="H361">
            <v>1</v>
          </cell>
          <cell r="I361" t="str">
            <v>Software General</v>
          </cell>
          <cell r="J361" t="str">
            <v>Software General</v>
          </cell>
          <cell r="K361" t="str">
            <v>Software General</v>
          </cell>
          <cell r="L361" t="str">
            <v>Servicios Complementarios</v>
          </cell>
          <cell r="M361" t="str">
            <v>Gerente de Proyecto</v>
          </cell>
          <cell r="N361" t="str">
            <v>El  gerente de proyecto asegura que lo contratado se cumpla con éxito, dentro del presupuesto y en el plazo establecido (ver ficha tecnica)</v>
          </cell>
          <cell r="O361" t="str">
            <v>N/A</v>
          </cell>
          <cell r="P361" t="str">
            <v>Presencial</v>
          </cell>
          <cell r="Q361" t="str">
            <v>Técnico o Tecnólogo</v>
          </cell>
          <cell r="R361" t="str">
            <v>Mes</v>
          </cell>
          <cell r="S361">
            <v>3</v>
          </cell>
          <cell r="T361" t="str">
            <v>Categoria: Servicios Complementarios</v>
          </cell>
          <cell r="U361" t="str">
            <v>N/A</v>
          </cell>
        </row>
        <row r="362">
          <cell r="D362" t="str">
            <v>IT-SW-01-01</v>
          </cell>
          <cell r="E362" t="str">
            <v>CNID SAS</v>
          </cell>
          <cell r="F362" t="str">
            <v>COP</v>
          </cell>
          <cell r="G362">
            <v>165000</v>
          </cell>
          <cell r="H362">
            <v>1</v>
          </cell>
          <cell r="I362" t="str">
            <v>Software General</v>
          </cell>
          <cell r="J362" t="str">
            <v>Software General</v>
          </cell>
          <cell r="K362" t="str">
            <v>Software General</v>
          </cell>
          <cell r="L362" t="str">
            <v>Servicios Complementarios</v>
          </cell>
          <cell r="M362" t="str">
            <v>Instalación de Licencia o Suscripción Anual, o afines.</v>
          </cell>
          <cell r="N362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62" t="str">
            <v>N/A</v>
          </cell>
          <cell r="P362" t="str">
            <v>Presencial</v>
          </cell>
          <cell r="Q362" t="str">
            <v>Profesional</v>
          </cell>
          <cell r="R362" t="str">
            <v>Unidad</v>
          </cell>
          <cell r="S362">
            <v>1</v>
          </cell>
          <cell r="T362" t="str">
            <v>Categoria: Servicios Complementarios</v>
          </cell>
          <cell r="U362" t="str">
            <v>N/A</v>
          </cell>
        </row>
        <row r="363">
          <cell r="D363" t="str">
            <v>IT-SW-01-02</v>
          </cell>
          <cell r="E363" t="str">
            <v>CNID SAS</v>
          </cell>
          <cell r="F363" t="str">
            <v>COP</v>
          </cell>
          <cell r="G363">
            <v>165000</v>
          </cell>
          <cell r="H363">
            <v>1</v>
          </cell>
          <cell r="I363" t="str">
            <v>Software General</v>
          </cell>
          <cell r="J363" t="str">
            <v>Software General</v>
          </cell>
          <cell r="K363" t="str">
            <v>Software General</v>
          </cell>
          <cell r="L363" t="str">
            <v>Servicios Complementarios</v>
          </cell>
          <cell r="M363" t="str">
            <v>Instalación de Licencia o Suscripción Anual, o afines.</v>
          </cell>
          <cell r="N363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63" t="str">
            <v>N/A</v>
          </cell>
          <cell r="P363" t="str">
            <v>Remota</v>
          </cell>
          <cell r="Q363" t="str">
            <v>Profesional</v>
          </cell>
          <cell r="R363" t="str">
            <v>Unidad</v>
          </cell>
          <cell r="S363" t="str">
            <v>Todas las zonas</v>
          </cell>
          <cell r="T363" t="str">
            <v>Categoria: Servicios Complementarios</v>
          </cell>
          <cell r="U363" t="str">
            <v>N/A</v>
          </cell>
        </row>
        <row r="364">
          <cell r="D364" t="str">
            <v>IT-SW-01-03</v>
          </cell>
          <cell r="E364" t="str">
            <v>CNID SAS</v>
          </cell>
          <cell r="F364" t="str">
            <v>COP</v>
          </cell>
          <cell r="G364">
            <v>165000</v>
          </cell>
          <cell r="H364">
            <v>1</v>
          </cell>
          <cell r="I364" t="str">
            <v>Software General</v>
          </cell>
          <cell r="J364" t="str">
            <v>Software General</v>
          </cell>
          <cell r="K364" t="str">
            <v>Software General</v>
          </cell>
          <cell r="L364" t="str">
            <v>Servicios Complementarios</v>
          </cell>
          <cell r="M364" t="str">
            <v>Instalación de Licencia o Suscripción Anual, o afines.</v>
          </cell>
          <cell r="N364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64" t="str">
            <v>N/A</v>
          </cell>
          <cell r="P364" t="str">
            <v>Presencial</v>
          </cell>
          <cell r="Q364" t="str">
            <v>Profesional</v>
          </cell>
          <cell r="R364" t="str">
            <v>Unidad</v>
          </cell>
          <cell r="S364">
            <v>2</v>
          </cell>
          <cell r="T364" t="str">
            <v>Categoria: Servicios Complementarios</v>
          </cell>
          <cell r="U364" t="str">
            <v>N/A</v>
          </cell>
        </row>
        <row r="365">
          <cell r="D365" t="str">
            <v>IT-SW-01-04</v>
          </cell>
          <cell r="E365" t="str">
            <v>CNID SAS</v>
          </cell>
          <cell r="F365" t="str">
            <v>COP</v>
          </cell>
          <cell r="G365">
            <v>165000</v>
          </cell>
          <cell r="H365">
            <v>1</v>
          </cell>
          <cell r="I365" t="str">
            <v>Software General</v>
          </cell>
          <cell r="J365" t="str">
            <v>Software General</v>
          </cell>
          <cell r="K365" t="str">
            <v>Software General</v>
          </cell>
          <cell r="L365" t="str">
            <v>Servicios Complementarios</v>
          </cell>
          <cell r="M365" t="str">
            <v>Instalación de Licencia o Suscripción Anual, o afines.</v>
          </cell>
          <cell r="N365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65" t="str">
            <v>N/A</v>
          </cell>
          <cell r="P365" t="str">
            <v>Presencial</v>
          </cell>
          <cell r="Q365" t="str">
            <v>Profesional</v>
          </cell>
          <cell r="R365" t="str">
            <v>Unidad</v>
          </cell>
          <cell r="S365">
            <v>3</v>
          </cell>
          <cell r="T365" t="str">
            <v>Categoria: Servicios Complementarios</v>
          </cell>
          <cell r="U365" t="str">
            <v>N/A</v>
          </cell>
        </row>
        <row r="366">
          <cell r="D366" t="str">
            <v>IT-SW-01-05</v>
          </cell>
          <cell r="E366" t="str">
            <v>CNID SAS</v>
          </cell>
          <cell r="F366" t="str">
            <v>COP</v>
          </cell>
          <cell r="G366">
            <v>140000</v>
          </cell>
          <cell r="H366">
            <v>1</v>
          </cell>
          <cell r="I366" t="str">
            <v>Software General</v>
          </cell>
          <cell r="J366" t="str">
            <v>Software General</v>
          </cell>
          <cell r="K366" t="str">
            <v>Software General</v>
          </cell>
          <cell r="L366" t="str">
            <v>Servicios Complementarios</v>
          </cell>
          <cell r="M366" t="str">
            <v>Instalación de Licencia o Suscripción Anual, o afines.</v>
          </cell>
          <cell r="N366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66" t="str">
            <v>N/A</v>
          </cell>
          <cell r="P366" t="str">
            <v>Presencial</v>
          </cell>
          <cell r="Q366" t="str">
            <v>Técnico o Tecnólogo</v>
          </cell>
          <cell r="R366" t="str">
            <v>Unidad</v>
          </cell>
          <cell r="S366">
            <v>1</v>
          </cell>
          <cell r="T366" t="str">
            <v>Categoria: Servicios Complementarios</v>
          </cell>
          <cell r="U366" t="str">
            <v>N/A</v>
          </cell>
        </row>
        <row r="367">
          <cell r="D367" t="str">
            <v>IT-SW-01-06</v>
          </cell>
          <cell r="E367" t="str">
            <v>CNID SAS</v>
          </cell>
          <cell r="F367" t="str">
            <v>COP</v>
          </cell>
          <cell r="G367">
            <v>140000</v>
          </cell>
          <cell r="H367">
            <v>1</v>
          </cell>
          <cell r="I367" t="str">
            <v>Software General</v>
          </cell>
          <cell r="J367" t="str">
            <v>Software General</v>
          </cell>
          <cell r="K367" t="str">
            <v>Software General</v>
          </cell>
          <cell r="L367" t="str">
            <v>Servicios Complementarios</v>
          </cell>
          <cell r="M367" t="str">
            <v>Instalación de Licencia o Suscripción Anual, o afines.</v>
          </cell>
          <cell r="N367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67" t="str">
            <v>N/A</v>
          </cell>
          <cell r="P367" t="str">
            <v>Remota</v>
          </cell>
          <cell r="Q367" t="str">
            <v>Técnico o Tecnólogo</v>
          </cell>
          <cell r="R367" t="str">
            <v>Unidad</v>
          </cell>
          <cell r="S367" t="str">
            <v>Todas las zonas</v>
          </cell>
          <cell r="T367" t="str">
            <v>Categoria: Servicios Complementarios</v>
          </cell>
          <cell r="U367" t="str">
            <v>N/A</v>
          </cell>
        </row>
        <row r="368">
          <cell r="D368" t="str">
            <v>IT-SW-01-07</v>
          </cell>
          <cell r="E368" t="str">
            <v>CNID SAS</v>
          </cell>
          <cell r="F368" t="str">
            <v>COP</v>
          </cell>
          <cell r="G368">
            <v>140000</v>
          </cell>
          <cell r="H368">
            <v>1</v>
          </cell>
          <cell r="I368" t="str">
            <v>Software General</v>
          </cell>
          <cell r="J368" t="str">
            <v>Software General</v>
          </cell>
          <cell r="K368" t="str">
            <v>Software General</v>
          </cell>
          <cell r="L368" t="str">
            <v>Servicios Complementarios</v>
          </cell>
          <cell r="M368" t="str">
            <v>Instalación de Licencia o Suscripción Anual, o afines.</v>
          </cell>
          <cell r="N368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68" t="str">
            <v>N/A</v>
          </cell>
          <cell r="P368" t="str">
            <v>Presencial</v>
          </cell>
          <cell r="Q368" t="str">
            <v>Técnico o Tecnólogo</v>
          </cell>
          <cell r="R368" t="str">
            <v>Unidad</v>
          </cell>
          <cell r="S368">
            <v>2</v>
          </cell>
          <cell r="T368" t="str">
            <v>Categoria: Servicios Complementarios</v>
          </cell>
          <cell r="U368" t="str">
            <v>N/A</v>
          </cell>
        </row>
        <row r="369">
          <cell r="D369" t="str">
            <v>IT-SW-01-08</v>
          </cell>
          <cell r="E369" t="str">
            <v>CNID SAS</v>
          </cell>
          <cell r="F369" t="str">
            <v>COP</v>
          </cell>
          <cell r="G369">
            <v>140000</v>
          </cell>
          <cell r="H369">
            <v>1</v>
          </cell>
          <cell r="I369" t="str">
            <v>Software General</v>
          </cell>
          <cell r="J369" t="str">
            <v>Software General</v>
          </cell>
          <cell r="K369" t="str">
            <v>Software General</v>
          </cell>
          <cell r="L369" t="str">
            <v>Servicios Complementarios</v>
          </cell>
          <cell r="M369" t="str">
            <v>Instalación de Licencia o Suscripción Anual, o afines.</v>
          </cell>
          <cell r="N369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69" t="str">
            <v>N/A</v>
          </cell>
          <cell r="P369" t="str">
            <v>Presencial</v>
          </cell>
          <cell r="Q369" t="str">
            <v>Técnico o Tecnólogo</v>
          </cell>
          <cell r="R369" t="str">
            <v>Unidad</v>
          </cell>
          <cell r="S369">
            <v>3</v>
          </cell>
          <cell r="T369" t="str">
            <v>Categoria: Servicios Complementarios</v>
          </cell>
          <cell r="U369" t="str">
            <v>N/A</v>
          </cell>
        </row>
        <row r="370">
          <cell r="D370" t="str">
            <v>IT-SW-02-01</v>
          </cell>
          <cell r="E370" t="str">
            <v>CNID SAS</v>
          </cell>
          <cell r="F370" t="str">
            <v>COP</v>
          </cell>
          <cell r="G370">
            <v>13398634</v>
          </cell>
          <cell r="H370">
            <v>1</v>
          </cell>
          <cell r="I370" t="str">
            <v>Software General</v>
          </cell>
          <cell r="J370" t="str">
            <v>Software General</v>
          </cell>
          <cell r="K370" t="str">
            <v>Software General</v>
          </cell>
          <cell r="L370" t="str">
            <v>Servicios Complementarios</v>
          </cell>
          <cell r="M370" t="str">
            <v>Soporte técnico en sitio</v>
          </cell>
          <cell r="N370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70" t="str">
            <v>N/A</v>
          </cell>
          <cell r="P370" t="str">
            <v>Presencial</v>
          </cell>
          <cell r="Q370" t="str">
            <v>Profesional</v>
          </cell>
          <cell r="R370" t="str">
            <v>Mes</v>
          </cell>
          <cell r="S370">
            <v>1</v>
          </cell>
          <cell r="T370" t="str">
            <v>Categoria: Servicios Complementarios</v>
          </cell>
          <cell r="U370" t="str">
            <v>N/A</v>
          </cell>
        </row>
        <row r="371">
          <cell r="D371" t="str">
            <v>IT-SW-02-02</v>
          </cell>
          <cell r="E371" t="str">
            <v>CNID SAS</v>
          </cell>
          <cell r="F371" t="str">
            <v>COP</v>
          </cell>
          <cell r="G371">
            <v>13398634</v>
          </cell>
          <cell r="H371">
            <v>1</v>
          </cell>
          <cell r="I371" t="str">
            <v>Software General</v>
          </cell>
          <cell r="J371" t="str">
            <v>Software General</v>
          </cell>
          <cell r="K371" t="str">
            <v>Software General</v>
          </cell>
          <cell r="L371" t="str">
            <v>Servicios Complementarios</v>
          </cell>
          <cell r="M371" t="str">
            <v>Soporte técnico en sitio</v>
          </cell>
          <cell r="N371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71" t="str">
            <v>N/A</v>
          </cell>
          <cell r="P371" t="str">
            <v>Presencial</v>
          </cell>
          <cell r="Q371" t="str">
            <v>Profesional</v>
          </cell>
          <cell r="R371" t="str">
            <v>Mes</v>
          </cell>
          <cell r="S371">
            <v>2</v>
          </cell>
          <cell r="T371" t="str">
            <v>Categoria: Servicios Complementarios</v>
          </cell>
          <cell r="U371" t="str">
            <v>N/A</v>
          </cell>
        </row>
        <row r="372">
          <cell r="D372" t="str">
            <v>IT-SW-02-03</v>
          </cell>
          <cell r="E372" t="str">
            <v>CNID SAS</v>
          </cell>
          <cell r="F372" t="str">
            <v>COP</v>
          </cell>
          <cell r="G372">
            <v>13398634</v>
          </cell>
          <cell r="H372">
            <v>1</v>
          </cell>
          <cell r="I372" t="str">
            <v>Software General</v>
          </cell>
          <cell r="J372" t="str">
            <v>Software General</v>
          </cell>
          <cell r="K372" t="str">
            <v>Software General</v>
          </cell>
          <cell r="L372" t="str">
            <v>Servicios Complementarios</v>
          </cell>
          <cell r="M372" t="str">
            <v>Soporte técnico en sitio</v>
          </cell>
          <cell r="N372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72" t="str">
            <v>N/A</v>
          </cell>
          <cell r="P372" t="str">
            <v>Presencial</v>
          </cell>
          <cell r="Q372" t="str">
            <v>Profesional</v>
          </cell>
          <cell r="R372" t="str">
            <v>Mes</v>
          </cell>
          <cell r="S372">
            <v>3</v>
          </cell>
          <cell r="T372" t="str">
            <v>Categoria: Servicios Complementarios</v>
          </cell>
          <cell r="U372" t="str">
            <v>N/A</v>
          </cell>
        </row>
        <row r="373">
          <cell r="D373" t="str">
            <v>IT-SW-02-04</v>
          </cell>
          <cell r="E373" t="str">
            <v>CNID SAS</v>
          </cell>
          <cell r="F373" t="str">
            <v>COP</v>
          </cell>
          <cell r="G373">
            <v>8441139</v>
          </cell>
          <cell r="H373">
            <v>1</v>
          </cell>
          <cell r="I373" t="str">
            <v>Software General</v>
          </cell>
          <cell r="J373" t="str">
            <v>Software General</v>
          </cell>
          <cell r="K373" t="str">
            <v>Software General</v>
          </cell>
          <cell r="L373" t="str">
            <v>Servicios Complementarios</v>
          </cell>
          <cell r="M373" t="str">
            <v>Soporte técnico en sitio</v>
          </cell>
          <cell r="N373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73" t="str">
            <v>N/A</v>
          </cell>
          <cell r="P373" t="str">
            <v>Presencial</v>
          </cell>
          <cell r="Q373" t="str">
            <v>Técnico o Tecnólogo</v>
          </cell>
          <cell r="R373" t="str">
            <v>Mes</v>
          </cell>
          <cell r="S373">
            <v>1</v>
          </cell>
          <cell r="T373" t="str">
            <v>Categoria: Servicios Complementarios</v>
          </cell>
          <cell r="U373" t="str">
            <v>N/A</v>
          </cell>
        </row>
        <row r="374">
          <cell r="D374" t="str">
            <v>IT-SW-02-05</v>
          </cell>
          <cell r="E374" t="str">
            <v>CNID SAS</v>
          </cell>
          <cell r="F374" t="str">
            <v>COP</v>
          </cell>
          <cell r="G374">
            <v>8441139</v>
          </cell>
          <cell r="H374">
            <v>1</v>
          </cell>
          <cell r="I374" t="str">
            <v>Software General</v>
          </cell>
          <cell r="J374" t="str">
            <v>Software General</v>
          </cell>
          <cell r="K374" t="str">
            <v>Software General</v>
          </cell>
          <cell r="L374" t="str">
            <v>Servicios Complementarios</v>
          </cell>
          <cell r="M374" t="str">
            <v>Soporte técnico en sitio</v>
          </cell>
          <cell r="N374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74" t="str">
            <v>N/A</v>
          </cell>
          <cell r="P374" t="str">
            <v>Presencial</v>
          </cell>
          <cell r="Q374" t="str">
            <v>Técnico o Tecnólogo</v>
          </cell>
          <cell r="R374" t="str">
            <v>Mes</v>
          </cell>
          <cell r="S374">
            <v>2</v>
          </cell>
          <cell r="T374" t="str">
            <v>Categoria: Servicios Complementarios</v>
          </cell>
          <cell r="U374" t="str">
            <v>N/A</v>
          </cell>
        </row>
        <row r="375">
          <cell r="D375" t="str">
            <v>IT-SW-02-06</v>
          </cell>
          <cell r="E375" t="str">
            <v>CNID SAS</v>
          </cell>
          <cell r="F375" t="str">
            <v>COP</v>
          </cell>
          <cell r="G375">
            <v>8441139</v>
          </cell>
          <cell r="H375">
            <v>1</v>
          </cell>
          <cell r="I375" t="str">
            <v>Software General</v>
          </cell>
          <cell r="J375" t="str">
            <v>Software General</v>
          </cell>
          <cell r="K375" t="str">
            <v>Software General</v>
          </cell>
          <cell r="L375" t="str">
            <v>Servicios Complementarios</v>
          </cell>
          <cell r="M375" t="str">
            <v>Soporte técnico en sitio</v>
          </cell>
          <cell r="N375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75" t="str">
            <v>N/A</v>
          </cell>
          <cell r="P375" t="str">
            <v>Presencial</v>
          </cell>
          <cell r="Q375" t="str">
            <v>Técnico o Tecnólogo</v>
          </cell>
          <cell r="R375" t="str">
            <v>Mes</v>
          </cell>
          <cell r="S375">
            <v>3</v>
          </cell>
          <cell r="T375" t="str">
            <v>Categoria: Servicios Complementarios</v>
          </cell>
          <cell r="U375" t="str">
            <v>N/A</v>
          </cell>
        </row>
        <row r="376">
          <cell r="D376" t="str">
            <v>IT-SW-03-01</v>
          </cell>
          <cell r="E376" t="str">
            <v>CNID SAS</v>
          </cell>
          <cell r="F376" t="str">
            <v>COP</v>
          </cell>
          <cell r="G376">
            <v>165000</v>
          </cell>
          <cell r="H376">
            <v>1</v>
          </cell>
          <cell r="I376" t="str">
            <v>Software General</v>
          </cell>
          <cell r="J376" t="str">
            <v>Software General</v>
          </cell>
          <cell r="K376" t="str">
            <v>Software General</v>
          </cell>
          <cell r="L376" t="str">
            <v>Servicios Complementarios</v>
          </cell>
          <cell r="M376" t="str">
            <v>Soporte técnico proactivo</v>
          </cell>
          <cell r="N376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76" t="str">
            <v>N/A</v>
          </cell>
          <cell r="P376" t="str">
            <v>Presencial</v>
          </cell>
          <cell r="Q376" t="str">
            <v>Profesional</v>
          </cell>
          <cell r="R376" t="str">
            <v>Hora</v>
          </cell>
          <cell r="S376">
            <v>1</v>
          </cell>
          <cell r="T376" t="str">
            <v>Categoria: Servicios Complementarios</v>
          </cell>
          <cell r="U376" t="str">
            <v>N/A</v>
          </cell>
        </row>
        <row r="377">
          <cell r="D377" t="str">
            <v>IT-SW-03-02</v>
          </cell>
          <cell r="E377" t="str">
            <v>CNID SAS</v>
          </cell>
          <cell r="F377" t="str">
            <v>COP</v>
          </cell>
          <cell r="G377">
            <v>150000</v>
          </cell>
          <cell r="H377">
            <v>1</v>
          </cell>
          <cell r="I377" t="str">
            <v>Software General</v>
          </cell>
          <cell r="J377" t="str">
            <v>Software General</v>
          </cell>
          <cell r="K377" t="str">
            <v>Software General</v>
          </cell>
          <cell r="L377" t="str">
            <v>Servicios Complementarios</v>
          </cell>
          <cell r="M377" t="str">
            <v>Soporte técnico proactivo</v>
          </cell>
          <cell r="N377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77" t="str">
            <v>N/A</v>
          </cell>
          <cell r="P377" t="str">
            <v>Remota</v>
          </cell>
          <cell r="Q377" t="str">
            <v>Profesional</v>
          </cell>
          <cell r="R377" t="str">
            <v>Hora</v>
          </cell>
          <cell r="S377" t="str">
            <v>Todas las zonas</v>
          </cell>
          <cell r="T377" t="str">
            <v>Categoria: Servicios Complementarios</v>
          </cell>
          <cell r="U377" t="str">
            <v>N/A</v>
          </cell>
        </row>
        <row r="378">
          <cell r="D378" t="str">
            <v>IT-SW-03-03</v>
          </cell>
          <cell r="E378" t="str">
            <v>CNID SAS</v>
          </cell>
          <cell r="F378" t="str">
            <v>COP</v>
          </cell>
          <cell r="G378">
            <v>165000</v>
          </cell>
          <cell r="H378">
            <v>1</v>
          </cell>
          <cell r="I378" t="str">
            <v>Software General</v>
          </cell>
          <cell r="J378" t="str">
            <v>Software General</v>
          </cell>
          <cell r="K378" t="str">
            <v>Software General</v>
          </cell>
          <cell r="L378" t="str">
            <v>Servicios Complementarios</v>
          </cell>
          <cell r="M378" t="str">
            <v>Soporte técnico proactivo</v>
          </cell>
          <cell r="N378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78" t="str">
            <v>N/A</v>
          </cell>
          <cell r="P378" t="str">
            <v>Presencial</v>
          </cell>
          <cell r="Q378" t="str">
            <v>Profesional</v>
          </cell>
          <cell r="R378" t="str">
            <v>Hora</v>
          </cell>
          <cell r="S378">
            <v>2</v>
          </cell>
          <cell r="T378" t="str">
            <v>Categoria: Servicios Complementarios</v>
          </cell>
          <cell r="U378" t="str">
            <v>N/A</v>
          </cell>
        </row>
        <row r="379">
          <cell r="D379" t="str">
            <v>IT-SW-03-04</v>
          </cell>
          <cell r="E379" t="str">
            <v>CNID SAS</v>
          </cell>
          <cell r="F379" t="str">
            <v>COP</v>
          </cell>
          <cell r="G379">
            <v>165000</v>
          </cell>
          <cell r="H379">
            <v>1</v>
          </cell>
          <cell r="I379" t="str">
            <v>Software General</v>
          </cell>
          <cell r="J379" t="str">
            <v>Software General</v>
          </cell>
          <cell r="K379" t="str">
            <v>Software General</v>
          </cell>
          <cell r="L379" t="str">
            <v>Servicios Complementarios</v>
          </cell>
          <cell r="M379" t="str">
            <v>Soporte técnico proactivo</v>
          </cell>
          <cell r="N379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79" t="str">
            <v>N/A</v>
          </cell>
          <cell r="P379" t="str">
            <v>Presencial</v>
          </cell>
          <cell r="Q379" t="str">
            <v>Profesional</v>
          </cell>
          <cell r="R379" t="str">
            <v>Hora</v>
          </cell>
          <cell r="S379">
            <v>3</v>
          </cell>
          <cell r="T379" t="str">
            <v>Categoria: Servicios Complementarios</v>
          </cell>
          <cell r="U379" t="str">
            <v>N/A</v>
          </cell>
        </row>
        <row r="380">
          <cell r="D380" t="str">
            <v>IT-SW-03-05</v>
          </cell>
          <cell r="E380" t="str">
            <v>CNID SAS</v>
          </cell>
          <cell r="F380" t="str">
            <v>COP</v>
          </cell>
          <cell r="G380">
            <v>140000</v>
          </cell>
          <cell r="H380">
            <v>1</v>
          </cell>
          <cell r="I380" t="str">
            <v>Software General</v>
          </cell>
          <cell r="J380" t="str">
            <v>Software General</v>
          </cell>
          <cell r="K380" t="str">
            <v>Software General</v>
          </cell>
          <cell r="L380" t="str">
            <v>Servicios Complementarios</v>
          </cell>
          <cell r="M380" t="str">
            <v>Soporte técnico proactivo</v>
          </cell>
          <cell r="N380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80" t="str">
            <v>N/A</v>
          </cell>
          <cell r="P380" t="str">
            <v>Presencial</v>
          </cell>
          <cell r="Q380" t="str">
            <v>Técnico o Tecnólogo</v>
          </cell>
          <cell r="R380" t="str">
            <v>Hora</v>
          </cell>
          <cell r="S380">
            <v>1</v>
          </cell>
          <cell r="T380" t="str">
            <v>Categoria: Servicios Complementarios</v>
          </cell>
          <cell r="U380" t="str">
            <v>N/A</v>
          </cell>
        </row>
        <row r="381">
          <cell r="D381" t="str">
            <v>IT-SW-03-06</v>
          </cell>
          <cell r="E381" t="str">
            <v>CNID SAS</v>
          </cell>
          <cell r="F381" t="str">
            <v>COP</v>
          </cell>
          <cell r="G381">
            <v>140000</v>
          </cell>
          <cell r="H381">
            <v>1</v>
          </cell>
          <cell r="I381" t="str">
            <v>Software General</v>
          </cell>
          <cell r="J381" t="str">
            <v>Software General</v>
          </cell>
          <cell r="K381" t="str">
            <v>Software General</v>
          </cell>
          <cell r="L381" t="str">
            <v>Servicios Complementarios</v>
          </cell>
          <cell r="M381" t="str">
            <v>Soporte técnico proactivo</v>
          </cell>
          <cell r="N381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81" t="str">
            <v>N/A</v>
          </cell>
          <cell r="P381" t="str">
            <v>Remota</v>
          </cell>
          <cell r="Q381" t="str">
            <v>Técnico o Tecnólogo</v>
          </cell>
          <cell r="R381" t="str">
            <v>Hora</v>
          </cell>
          <cell r="S381" t="str">
            <v>Todas las zonas</v>
          </cell>
          <cell r="T381" t="str">
            <v>Categoria: Servicios Complementarios</v>
          </cell>
          <cell r="U381" t="str">
            <v>N/A</v>
          </cell>
        </row>
        <row r="382">
          <cell r="D382" t="str">
            <v>IT-SW-03-07</v>
          </cell>
          <cell r="E382" t="str">
            <v>CNID SAS</v>
          </cell>
          <cell r="F382" t="str">
            <v>COP</v>
          </cell>
          <cell r="G382">
            <v>140000</v>
          </cell>
          <cell r="H382">
            <v>1</v>
          </cell>
          <cell r="I382" t="str">
            <v>Software General</v>
          </cell>
          <cell r="J382" t="str">
            <v>Software General</v>
          </cell>
          <cell r="K382" t="str">
            <v>Software General</v>
          </cell>
          <cell r="L382" t="str">
            <v>Servicios Complementarios</v>
          </cell>
          <cell r="M382" t="str">
            <v>Soporte técnico proactivo</v>
          </cell>
          <cell r="N382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82" t="str">
            <v>N/A</v>
          </cell>
          <cell r="P382" t="str">
            <v>Presencial</v>
          </cell>
          <cell r="Q382" t="str">
            <v>Técnico o Tecnólogo</v>
          </cell>
          <cell r="R382" t="str">
            <v>Hora</v>
          </cell>
          <cell r="S382">
            <v>2</v>
          </cell>
          <cell r="T382" t="str">
            <v>Categoria: Servicios Complementarios</v>
          </cell>
          <cell r="U382" t="str">
            <v>N/A</v>
          </cell>
        </row>
        <row r="383">
          <cell r="D383" t="str">
            <v>IT-SW-03-08</v>
          </cell>
          <cell r="E383" t="str">
            <v>CNID SAS</v>
          </cell>
          <cell r="F383" t="str">
            <v>COP</v>
          </cell>
          <cell r="G383">
            <v>140000</v>
          </cell>
          <cell r="H383">
            <v>1</v>
          </cell>
          <cell r="I383" t="str">
            <v>Software General</v>
          </cell>
          <cell r="J383" t="str">
            <v>Software General</v>
          </cell>
          <cell r="K383" t="str">
            <v>Software General</v>
          </cell>
          <cell r="L383" t="str">
            <v>Servicios Complementarios</v>
          </cell>
          <cell r="M383" t="str">
            <v>Soporte técnico proactivo</v>
          </cell>
          <cell r="N383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83" t="str">
            <v>N/A</v>
          </cell>
          <cell r="P383" t="str">
            <v>Presencial</v>
          </cell>
          <cell r="Q383" t="str">
            <v>Técnico o Tecnólogo</v>
          </cell>
          <cell r="R383" t="str">
            <v>Hora</v>
          </cell>
          <cell r="S383">
            <v>3</v>
          </cell>
          <cell r="T383" t="str">
            <v>Categoria: Servicios Complementarios</v>
          </cell>
          <cell r="U383" t="str">
            <v>N/A</v>
          </cell>
        </row>
        <row r="384">
          <cell r="D384" t="str">
            <v>IT-SW-04-01</v>
          </cell>
          <cell r="E384" t="str">
            <v>CNID SAS</v>
          </cell>
          <cell r="F384" t="str">
            <v>COP</v>
          </cell>
          <cell r="G384">
            <v>165000</v>
          </cell>
          <cell r="H384">
            <v>1</v>
          </cell>
          <cell r="I384" t="str">
            <v>Software General</v>
          </cell>
          <cell r="J384" t="str">
            <v>Software General</v>
          </cell>
          <cell r="K384" t="str">
            <v>Software General</v>
          </cell>
          <cell r="L384" t="str">
            <v>Servicios Complementarios</v>
          </cell>
          <cell r="M384" t="str">
            <v>Soporte técnico reactivo</v>
          </cell>
          <cell r="N384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84" t="str">
            <v>N/A</v>
          </cell>
          <cell r="P384" t="str">
            <v>Presencial</v>
          </cell>
          <cell r="Q384" t="str">
            <v>Profesional</v>
          </cell>
          <cell r="R384" t="str">
            <v>Hora</v>
          </cell>
          <cell r="S384">
            <v>1</v>
          </cell>
          <cell r="T384" t="str">
            <v>Categoria: Servicios Complementarios</v>
          </cell>
          <cell r="U384" t="str">
            <v>N/A</v>
          </cell>
        </row>
        <row r="385">
          <cell r="D385" t="str">
            <v>IT-SW-04-02</v>
          </cell>
          <cell r="E385" t="str">
            <v>CNID SAS</v>
          </cell>
          <cell r="F385" t="str">
            <v>COP</v>
          </cell>
          <cell r="G385">
            <v>165000</v>
          </cell>
          <cell r="H385">
            <v>1</v>
          </cell>
          <cell r="I385" t="str">
            <v>Software General</v>
          </cell>
          <cell r="J385" t="str">
            <v>Software General</v>
          </cell>
          <cell r="K385" t="str">
            <v>Software General</v>
          </cell>
          <cell r="L385" t="str">
            <v>Servicios Complementarios</v>
          </cell>
          <cell r="M385" t="str">
            <v>Soporte técnico reactivo</v>
          </cell>
          <cell r="N385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85" t="str">
            <v>N/A</v>
          </cell>
          <cell r="P385" t="str">
            <v>Remota</v>
          </cell>
          <cell r="Q385" t="str">
            <v>Profesional</v>
          </cell>
          <cell r="R385" t="str">
            <v>Hora</v>
          </cell>
          <cell r="S385" t="str">
            <v>Todas las zonas</v>
          </cell>
          <cell r="T385" t="str">
            <v>Categoria: Servicios Complementarios</v>
          </cell>
          <cell r="U385" t="str">
            <v>N/A</v>
          </cell>
        </row>
        <row r="386">
          <cell r="D386" t="str">
            <v>IT-SW-04-03</v>
          </cell>
          <cell r="E386" t="str">
            <v>CNID SAS</v>
          </cell>
          <cell r="F386" t="str">
            <v>COP</v>
          </cell>
          <cell r="G386">
            <v>165000</v>
          </cell>
          <cell r="H386">
            <v>1</v>
          </cell>
          <cell r="I386" t="str">
            <v>Software General</v>
          </cell>
          <cell r="J386" t="str">
            <v>Software General</v>
          </cell>
          <cell r="K386" t="str">
            <v>Software General</v>
          </cell>
          <cell r="L386" t="str">
            <v>Servicios Complementarios</v>
          </cell>
          <cell r="M386" t="str">
            <v>Soporte técnico reactivo</v>
          </cell>
          <cell r="N386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86" t="str">
            <v>N/A</v>
          </cell>
          <cell r="P386" t="str">
            <v>Presencial</v>
          </cell>
          <cell r="Q386" t="str">
            <v>Profesional</v>
          </cell>
          <cell r="R386" t="str">
            <v>Hora</v>
          </cell>
          <cell r="S386">
            <v>2</v>
          </cell>
          <cell r="T386" t="str">
            <v>Categoria: Servicios Complementarios</v>
          </cell>
          <cell r="U386" t="str">
            <v>N/A</v>
          </cell>
        </row>
        <row r="387">
          <cell r="D387" t="str">
            <v>IT-SW-04-04</v>
          </cell>
          <cell r="E387" t="str">
            <v>CNID SAS</v>
          </cell>
          <cell r="F387" t="str">
            <v>COP</v>
          </cell>
          <cell r="G387">
            <v>165000</v>
          </cell>
          <cell r="H387">
            <v>1</v>
          </cell>
          <cell r="I387" t="str">
            <v>Software General</v>
          </cell>
          <cell r="J387" t="str">
            <v>Software General</v>
          </cell>
          <cell r="K387" t="str">
            <v>Software General</v>
          </cell>
          <cell r="L387" t="str">
            <v>Servicios Complementarios</v>
          </cell>
          <cell r="M387" t="str">
            <v>Soporte técnico reactivo</v>
          </cell>
          <cell r="N387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87" t="str">
            <v>N/A</v>
          </cell>
          <cell r="P387" t="str">
            <v>Presencial</v>
          </cell>
          <cell r="Q387" t="str">
            <v>Profesional</v>
          </cell>
          <cell r="R387" t="str">
            <v>Hora</v>
          </cell>
          <cell r="S387">
            <v>3</v>
          </cell>
          <cell r="T387" t="str">
            <v>Categoria: Servicios Complementarios</v>
          </cell>
          <cell r="U387" t="str">
            <v>N/A</v>
          </cell>
        </row>
        <row r="388">
          <cell r="D388" t="str">
            <v>IT-SW-04-05</v>
          </cell>
          <cell r="E388" t="str">
            <v>CNID SAS</v>
          </cell>
          <cell r="F388" t="str">
            <v>COP</v>
          </cell>
          <cell r="G388">
            <v>140000</v>
          </cell>
          <cell r="H388">
            <v>1</v>
          </cell>
          <cell r="I388" t="str">
            <v>Software General</v>
          </cell>
          <cell r="J388" t="str">
            <v>Software General</v>
          </cell>
          <cell r="K388" t="str">
            <v>Software General</v>
          </cell>
          <cell r="L388" t="str">
            <v>Servicios Complementarios</v>
          </cell>
          <cell r="M388" t="str">
            <v>Soporte técnico reactivo</v>
          </cell>
          <cell r="N388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88" t="str">
            <v>N/A</v>
          </cell>
          <cell r="P388" t="str">
            <v>Presencial</v>
          </cell>
          <cell r="Q388" t="str">
            <v>Técnico o Tecnólogo</v>
          </cell>
          <cell r="R388" t="str">
            <v>Hora</v>
          </cell>
          <cell r="S388">
            <v>1</v>
          </cell>
          <cell r="T388" t="str">
            <v>Categoria: Servicios Complementarios</v>
          </cell>
          <cell r="U388" t="str">
            <v>N/A</v>
          </cell>
        </row>
        <row r="389">
          <cell r="D389" t="str">
            <v>IT-SW-04-06</v>
          </cell>
          <cell r="E389" t="str">
            <v>CNID SAS</v>
          </cell>
          <cell r="F389" t="str">
            <v>COP</v>
          </cell>
          <cell r="G389">
            <v>140000</v>
          </cell>
          <cell r="H389">
            <v>1</v>
          </cell>
          <cell r="I389" t="str">
            <v>Software General</v>
          </cell>
          <cell r="J389" t="str">
            <v>Software General</v>
          </cell>
          <cell r="K389" t="str">
            <v>Software General</v>
          </cell>
          <cell r="L389" t="str">
            <v>Servicios Complementarios</v>
          </cell>
          <cell r="M389" t="str">
            <v>Soporte técnico reactivo</v>
          </cell>
          <cell r="N389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89" t="str">
            <v>N/A</v>
          </cell>
          <cell r="P389" t="str">
            <v>Remota</v>
          </cell>
          <cell r="Q389" t="str">
            <v>Técnico o Tecnólogo</v>
          </cell>
          <cell r="R389" t="str">
            <v>Hora</v>
          </cell>
          <cell r="S389" t="str">
            <v>Todas las zonas</v>
          </cell>
          <cell r="T389" t="str">
            <v>Categoria: Servicios Complementarios</v>
          </cell>
          <cell r="U389" t="str">
            <v>N/A</v>
          </cell>
        </row>
        <row r="390">
          <cell r="D390" t="str">
            <v>IT-SW-04-07</v>
          </cell>
          <cell r="E390" t="str">
            <v>CNID SAS</v>
          </cell>
          <cell r="F390" t="str">
            <v>COP</v>
          </cell>
          <cell r="G390">
            <v>140000</v>
          </cell>
          <cell r="H390">
            <v>1</v>
          </cell>
          <cell r="I390" t="str">
            <v>Software General</v>
          </cell>
          <cell r="J390" t="str">
            <v>Software General</v>
          </cell>
          <cell r="K390" t="str">
            <v>Software General</v>
          </cell>
          <cell r="L390" t="str">
            <v>Servicios Complementarios</v>
          </cell>
          <cell r="M390" t="str">
            <v>Soporte técnico reactivo</v>
          </cell>
          <cell r="N390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90" t="str">
            <v>N/A</v>
          </cell>
          <cell r="P390" t="str">
            <v>Presencial</v>
          </cell>
          <cell r="Q390" t="str">
            <v>Técnico o Tecnólogo</v>
          </cell>
          <cell r="R390" t="str">
            <v>Hora</v>
          </cell>
          <cell r="S390">
            <v>2</v>
          </cell>
          <cell r="T390" t="str">
            <v>Categoria: Servicios Complementarios</v>
          </cell>
          <cell r="U390" t="str">
            <v>N/A</v>
          </cell>
        </row>
        <row r="391">
          <cell r="D391" t="str">
            <v>IT-SW-04-08</v>
          </cell>
          <cell r="E391" t="str">
            <v>CNID SAS</v>
          </cell>
          <cell r="F391" t="str">
            <v>COP</v>
          </cell>
          <cell r="G391">
            <v>140000</v>
          </cell>
          <cell r="H391">
            <v>1</v>
          </cell>
          <cell r="I391" t="str">
            <v>Software General</v>
          </cell>
          <cell r="J391" t="str">
            <v>Software General</v>
          </cell>
          <cell r="K391" t="str">
            <v>Software General</v>
          </cell>
          <cell r="L391" t="str">
            <v>Servicios Complementarios</v>
          </cell>
          <cell r="M391" t="str">
            <v>Soporte técnico reactivo</v>
          </cell>
          <cell r="N391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91" t="str">
            <v>N/A</v>
          </cell>
          <cell r="P391" t="str">
            <v>Presencial</v>
          </cell>
          <cell r="Q391" t="str">
            <v>Técnico o Tecnólogo</v>
          </cell>
          <cell r="R391" t="str">
            <v>Hora</v>
          </cell>
          <cell r="S391">
            <v>3</v>
          </cell>
          <cell r="T391" t="str">
            <v>Categoria: Servicios Complementarios</v>
          </cell>
          <cell r="U391" t="str">
            <v>N/A</v>
          </cell>
        </row>
        <row r="392">
          <cell r="D392" t="str">
            <v>IT-SW-05-01</v>
          </cell>
          <cell r="E392" t="str">
            <v>CNID SAS</v>
          </cell>
          <cell r="F392" t="str">
            <v>COP</v>
          </cell>
          <cell r="G392">
            <v>1224504</v>
          </cell>
          <cell r="H392">
            <v>1</v>
          </cell>
          <cell r="I392" t="str">
            <v>Software General</v>
          </cell>
          <cell r="J392" t="str">
            <v>Software General</v>
          </cell>
          <cell r="K392" t="str">
            <v>Software General</v>
          </cell>
          <cell r="L392" t="str">
            <v>Servicios Complementarios</v>
          </cell>
          <cell r="M392" t="str">
            <v>Capacitación para usuario técnico o administrador - hasta 10 Personas</v>
          </cell>
          <cell r="N392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392" t="str">
            <v>N/A</v>
          </cell>
          <cell r="P392" t="str">
            <v>Presencial</v>
          </cell>
          <cell r="Q392" t="str">
            <v>Capacitador</v>
          </cell>
          <cell r="R392" t="str">
            <v>Sesion</v>
          </cell>
          <cell r="S392">
            <v>1</v>
          </cell>
          <cell r="T392" t="str">
            <v>Categoria: Servicios Complementarios</v>
          </cell>
          <cell r="U392" t="str">
            <v>N/A</v>
          </cell>
        </row>
        <row r="393">
          <cell r="D393" t="str">
            <v>IT-SW-05-02</v>
          </cell>
          <cell r="E393" t="str">
            <v>CNID SAS</v>
          </cell>
          <cell r="F393" t="str">
            <v>COP</v>
          </cell>
          <cell r="G393">
            <v>869570</v>
          </cell>
          <cell r="H393">
            <v>1</v>
          </cell>
          <cell r="I393" t="str">
            <v>Software General</v>
          </cell>
          <cell r="J393" t="str">
            <v>Software General</v>
          </cell>
          <cell r="K393" t="str">
            <v>Software General</v>
          </cell>
          <cell r="L393" t="str">
            <v>Servicios Complementarios</v>
          </cell>
          <cell r="M393" t="str">
            <v>Capacitación para usuario técnico o administrador - hasta 10 Personas</v>
          </cell>
          <cell r="N393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393" t="str">
            <v>N/A</v>
          </cell>
          <cell r="P393" t="str">
            <v>Remota</v>
          </cell>
          <cell r="Q393" t="str">
            <v>Capacitador</v>
          </cell>
          <cell r="R393" t="str">
            <v>Sesion</v>
          </cell>
          <cell r="S393" t="str">
            <v>Todas las zonas</v>
          </cell>
          <cell r="T393" t="str">
            <v>Categoria: Servicios Complementarios</v>
          </cell>
          <cell r="U393" t="str">
            <v>N/A</v>
          </cell>
        </row>
        <row r="394">
          <cell r="D394" t="str">
            <v>IT-SW-05-03</v>
          </cell>
          <cell r="E394" t="str">
            <v>CNID SAS</v>
          </cell>
          <cell r="F394" t="str">
            <v>COP</v>
          </cell>
          <cell r="G394">
            <v>1224504</v>
          </cell>
          <cell r="H394">
            <v>1</v>
          </cell>
          <cell r="I394" t="str">
            <v>Software General</v>
          </cell>
          <cell r="J394" t="str">
            <v>Software General</v>
          </cell>
          <cell r="K394" t="str">
            <v>Software General</v>
          </cell>
          <cell r="L394" t="str">
            <v>Servicios Complementarios</v>
          </cell>
          <cell r="M394" t="str">
            <v>Capacitación para usuario técnico o administrador - hasta 10 Personas</v>
          </cell>
          <cell r="N394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394" t="str">
            <v>N/A</v>
          </cell>
          <cell r="P394" t="str">
            <v>Presencial</v>
          </cell>
          <cell r="Q394" t="str">
            <v>Capacitador</v>
          </cell>
          <cell r="R394" t="str">
            <v>Sesion</v>
          </cell>
          <cell r="S394">
            <v>2</v>
          </cell>
          <cell r="T394" t="str">
            <v>Categoria: Servicios Complementarios</v>
          </cell>
          <cell r="U394" t="str">
            <v>N/A</v>
          </cell>
        </row>
        <row r="395">
          <cell r="D395" t="str">
            <v>IT-SW-05-04</v>
          </cell>
          <cell r="E395" t="str">
            <v>CNID SAS</v>
          </cell>
          <cell r="F395" t="str">
            <v>COP</v>
          </cell>
          <cell r="G395">
            <v>1224504</v>
          </cell>
          <cell r="H395">
            <v>1</v>
          </cell>
          <cell r="I395" t="str">
            <v>Software General</v>
          </cell>
          <cell r="J395" t="str">
            <v>Software General</v>
          </cell>
          <cell r="K395" t="str">
            <v>Software General</v>
          </cell>
          <cell r="L395" t="str">
            <v>Servicios Complementarios</v>
          </cell>
          <cell r="M395" t="str">
            <v>Capacitación para usuario técnico o administrador - hasta 10 Personas</v>
          </cell>
          <cell r="N395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395" t="str">
            <v>N/A</v>
          </cell>
          <cell r="P395" t="str">
            <v>Presencial</v>
          </cell>
          <cell r="Q395" t="str">
            <v>Capacitador</v>
          </cell>
          <cell r="R395" t="str">
            <v>Sesion</v>
          </cell>
          <cell r="S395">
            <v>3</v>
          </cell>
          <cell r="T395" t="str">
            <v>Categoria: Servicios Complementarios</v>
          </cell>
          <cell r="U395" t="str">
            <v>N/A</v>
          </cell>
        </row>
        <row r="396">
          <cell r="D396" t="str">
            <v>IT-SW-06-01</v>
          </cell>
          <cell r="E396" t="str">
            <v>CNID SAS</v>
          </cell>
          <cell r="F396" t="str">
            <v>COP</v>
          </cell>
          <cell r="G396">
            <v>1224504</v>
          </cell>
          <cell r="H396">
            <v>1</v>
          </cell>
          <cell r="I396" t="str">
            <v>Software General</v>
          </cell>
          <cell r="J396" t="str">
            <v>Software General</v>
          </cell>
          <cell r="K396" t="str">
            <v>Software General</v>
          </cell>
          <cell r="L396" t="str">
            <v>Servicios Complementarios</v>
          </cell>
          <cell r="M396" t="str">
            <v>Capacitación para usuario técnico o administrador hasta 20 Personas</v>
          </cell>
          <cell r="N396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396" t="str">
            <v>N/A</v>
          </cell>
          <cell r="P396" t="str">
            <v>Presencial</v>
          </cell>
          <cell r="Q396" t="str">
            <v>Capacitador</v>
          </cell>
          <cell r="R396" t="str">
            <v>Sesion</v>
          </cell>
          <cell r="S396">
            <v>1</v>
          </cell>
          <cell r="T396" t="str">
            <v>Categoria: Servicios Complementarios</v>
          </cell>
          <cell r="U396" t="str">
            <v>N/A</v>
          </cell>
        </row>
        <row r="397">
          <cell r="D397" t="str">
            <v>IT-SW-06-02</v>
          </cell>
          <cell r="E397" t="str">
            <v>CNID SAS</v>
          </cell>
          <cell r="F397" t="str">
            <v>COP</v>
          </cell>
          <cell r="G397">
            <v>1224504</v>
          </cell>
          <cell r="H397">
            <v>1</v>
          </cell>
          <cell r="I397" t="str">
            <v>Software General</v>
          </cell>
          <cell r="J397" t="str">
            <v>Software General</v>
          </cell>
          <cell r="K397" t="str">
            <v>Software General</v>
          </cell>
          <cell r="L397" t="str">
            <v>Servicios Complementarios</v>
          </cell>
          <cell r="M397" t="str">
            <v>Capacitación para usuario técnico o administrador hasta 20 Personas</v>
          </cell>
          <cell r="N397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397" t="str">
            <v>N/A</v>
          </cell>
          <cell r="P397" t="str">
            <v>Remota</v>
          </cell>
          <cell r="Q397" t="str">
            <v>Capacitador</v>
          </cell>
          <cell r="R397" t="str">
            <v>Sesion</v>
          </cell>
          <cell r="S397" t="str">
            <v>Todas las zonas</v>
          </cell>
          <cell r="T397" t="str">
            <v>Categoria: Servicios Complementarios</v>
          </cell>
          <cell r="U397" t="str">
            <v>N/A</v>
          </cell>
        </row>
        <row r="398">
          <cell r="D398" t="str">
            <v>IT-SW-06-03</v>
          </cell>
          <cell r="E398" t="str">
            <v>CNID SAS</v>
          </cell>
          <cell r="F398" t="str">
            <v>COP</v>
          </cell>
          <cell r="G398">
            <v>1224504</v>
          </cell>
          <cell r="H398">
            <v>1</v>
          </cell>
          <cell r="I398" t="str">
            <v>Software General</v>
          </cell>
          <cell r="J398" t="str">
            <v>Software General</v>
          </cell>
          <cell r="K398" t="str">
            <v>Software General</v>
          </cell>
          <cell r="L398" t="str">
            <v>Servicios Complementarios</v>
          </cell>
          <cell r="M398" t="str">
            <v>Capacitación para usuario técnico o administrador hasta 20 Personas</v>
          </cell>
          <cell r="N398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398" t="str">
            <v>N/A</v>
          </cell>
          <cell r="P398" t="str">
            <v>Presencial</v>
          </cell>
          <cell r="Q398" t="str">
            <v>Capacitador</v>
          </cell>
          <cell r="R398" t="str">
            <v>Sesion</v>
          </cell>
          <cell r="S398">
            <v>2</v>
          </cell>
          <cell r="T398" t="str">
            <v>Categoria: Servicios Complementarios</v>
          </cell>
          <cell r="U398" t="str">
            <v>N/A</v>
          </cell>
        </row>
        <row r="399">
          <cell r="D399" t="str">
            <v>IT-SW-06-04</v>
          </cell>
          <cell r="E399" t="str">
            <v>CNID SAS</v>
          </cell>
          <cell r="F399" t="str">
            <v>COP</v>
          </cell>
          <cell r="G399">
            <v>1224504</v>
          </cell>
          <cell r="H399">
            <v>1</v>
          </cell>
          <cell r="I399" t="str">
            <v>Software General</v>
          </cell>
          <cell r="J399" t="str">
            <v>Software General</v>
          </cell>
          <cell r="K399" t="str">
            <v>Software General</v>
          </cell>
          <cell r="L399" t="str">
            <v>Servicios Complementarios</v>
          </cell>
          <cell r="M399" t="str">
            <v>Capacitación para usuario técnico o administrador hasta 20 Personas</v>
          </cell>
          <cell r="N399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399" t="str">
            <v>N/A</v>
          </cell>
          <cell r="P399" t="str">
            <v>Presencial</v>
          </cell>
          <cell r="Q399" t="str">
            <v>Capacitador</v>
          </cell>
          <cell r="R399" t="str">
            <v>Sesion</v>
          </cell>
          <cell r="S399">
            <v>3</v>
          </cell>
          <cell r="T399" t="str">
            <v>Categoria: Servicios Complementarios</v>
          </cell>
          <cell r="U399" t="str">
            <v>N/A</v>
          </cell>
        </row>
        <row r="400">
          <cell r="D400" t="str">
            <v>IT-SW-07-01</v>
          </cell>
          <cell r="E400" t="str">
            <v>CNID SAS</v>
          </cell>
          <cell r="F400" t="str">
            <v>COP</v>
          </cell>
          <cell r="G400">
            <v>1224504</v>
          </cell>
          <cell r="H400">
            <v>1</v>
          </cell>
          <cell r="I400" t="str">
            <v>Software General</v>
          </cell>
          <cell r="J400" t="str">
            <v>Software General</v>
          </cell>
          <cell r="K400" t="str">
            <v>Software General</v>
          </cell>
          <cell r="L400" t="str">
            <v>Servicios Complementarios</v>
          </cell>
          <cell r="M400" t="str">
            <v>Capacitación para usuario final - hasta 10 Personas</v>
          </cell>
          <cell r="N400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400" t="str">
            <v>N/A</v>
          </cell>
          <cell r="P400" t="str">
            <v>Presencial</v>
          </cell>
          <cell r="Q400" t="str">
            <v>Capacitador</v>
          </cell>
          <cell r="R400" t="str">
            <v>Sesion</v>
          </cell>
          <cell r="S400">
            <v>1</v>
          </cell>
          <cell r="T400" t="str">
            <v>Categoria: Servicios Complementarios</v>
          </cell>
          <cell r="U400" t="str">
            <v>N/A</v>
          </cell>
        </row>
        <row r="401">
          <cell r="D401" t="str">
            <v>IT-SW-07-02</v>
          </cell>
          <cell r="E401" t="str">
            <v>CNID SAS</v>
          </cell>
          <cell r="F401" t="str">
            <v>COP</v>
          </cell>
          <cell r="G401">
            <v>869570</v>
          </cell>
          <cell r="H401">
            <v>1</v>
          </cell>
          <cell r="I401" t="str">
            <v>Software General</v>
          </cell>
          <cell r="J401" t="str">
            <v>Software General</v>
          </cell>
          <cell r="K401" t="str">
            <v>Software General</v>
          </cell>
          <cell r="L401" t="str">
            <v>Servicios Complementarios</v>
          </cell>
          <cell r="M401" t="str">
            <v>Capacitación para usuario final - hasta 10 Personas</v>
          </cell>
          <cell r="N401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401" t="str">
            <v>N/A</v>
          </cell>
          <cell r="P401" t="str">
            <v>Remota</v>
          </cell>
          <cell r="Q401" t="str">
            <v>Capacitador</v>
          </cell>
          <cell r="R401" t="str">
            <v>Sesion</v>
          </cell>
          <cell r="S401" t="str">
            <v>Todas las zonas</v>
          </cell>
          <cell r="T401" t="str">
            <v>Categoria: Servicios Complementarios</v>
          </cell>
          <cell r="U401" t="str">
            <v>N/A</v>
          </cell>
        </row>
        <row r="402">
          <cell r="D402" t="str">
            <v>IT-SW-07-03</v>
          </cell>
          <cell r="E402" t="str">
            <v>CNID SAS</v>
          </cell>
          <cell r="F402" t="str">
            <v>COP</v>
          </cell>
          <cell r="G402">
            <v>1224504</v>
          </cell>
          <cell r="H402">
            <v>1</v>
          </cell>
          <cell r="I402" t="str">
            <v>Software General</v>
          </cell>
          <cell r="J402" t="str">
            <v>Software General</v>
          </cell>
          <cell r="K402" t="str">
            <v>Software General</v>
          </cell>
          <cell r="L402" t="str">
            <v>Servicios Complementarios</v>
          </cell>
          <cell r="M402" t="str">
            <v>Capacitación para usuario final - hasta 10 Personas</v>
          </cell>
          <cell r="N402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402" t="str">
            <v>N/A</v>
          </cell>
          <cell r="P402" t="str">
            <v>Presencial</v>
          </cell>
          <cell r="Q402" t="str">
            <v>Capacitador</v>
          </cell>
          <cell r="R402" t="str">
            <v>Sesion</v>
          </cell>
          <cell r="S402">
            <v>2</v>
          </cell>
          <cell r="T402" t="str">
            <v>Categoria: Servicios Complementarios</v>
          </cell>
          <cell r="U402" t="str">
            <v>N/A</v>
          </cell>
        </row>
        <row r="403">
          <cell r="D403" t="str">
            <v>IT-SW-07-04</v>
          </cell>
          <cell r="E403" t="str">
            <v>CNID SAS</v>
          </cell>
          <cell r="F403" t="str">
            <v>COP</v>
          </cell>
          <cell r="G403">
            <v>1224504</v>
          </cell>
          <cell r="H403">
            <v>1</v>
          </cell>
          <cell r="I403" t="str">
            <v>Software General</v>
          </cell>
          <cell r="J403" t="str">
            <v>Software General</v>
          </cell>
          <cell r="K403" t="str">
            <v>Software General</v>
          </cell>
          <cell r="L403" t="str">
            <v>Servicios Complementarios</v>
          </cell>
          <cell r="M403" t="str">
            <v>Capacitación para usuario final - hasta 10 Personas</v>
          </cell>
          <cell r="N403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403" t="str">
            <v>N/A</v>
          </cell>
          <cell r="P403" t="str">
            <v>Presencial</v>
          </cell>
          <cell r="Q403" t="str">
            <v>Capacitador</v>
          </cell>
          <cell r="R403" t="str">
            <v>Sesion</v>
          </cell>
          <cell r="S403">
            <v>3</v>
          </cell>
          <cell r="T403" t="str">
            <v>Categoria: Servicios Complementarios</v>
          </cell>
          <cell r="U403" t="str">
            <v>N/A</v>
          </cell>
        </row>
        <row r="404">
          <cell r="D404" t="str">
            <v>IT-SW-08-01</v>
          </cell>
          <cell r="E404" t="str">
            <v>CNID SAS</v>
          </cell>
          <cell r="F404" t="str">
            <v>COP</v>
          </cell>
          <cell r="G404">
            <v>1224504</v>
          </cell>
          <cell r="H404">
            <v>1</v>
          </cell>
          <cell r="I404" t="str">
            <v>Software General</v>
          </cell>
          <cell r="J404" t="str">
            <v>Software General</v>
          </cell>
          <cell r="K404" t="str">
            <v>Software General</v>
          </cell>
          <cell r="L404" t="str">
            <v>Servicios Complementarios</v>
          </cell>
          <cell r="M404" t="str">
            <v>Capacitación para usuario final  hasta 20 Personas</v>
          </cell>
          <cell r="N404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404" t="str">
            <v>N/A</v>
          </cell>
          <cell r="P404" t="str">
            <v>Presencial</v>
          </cell>
          <cell r="Q404" t="str">
            <v>Capacitador</v>
          </cell>
          <cell r="R404" t="str">
            <v>Sesion</v>
          </cell>
          <cell r="S404">
            <v>1</v>
          </cell>
          <cell r="T404" t="str">
            <v>Categoria: Servicios Complementarios</v>
          </cell>
          <cell r="U404" t="str">
            <v>N/A</v>
          </cell>
        </row>
        <row r="405">
          <cell r="D405" t="str">
            <v>IT-SW-08-02</v>
          </cell>
          <cell r="E405" t="str">
            <v>CNID SAS</v>
          </cell>
          <cell r="F405" t="str">
            <v>COP</v>
          </cell>
          <cell r="G405">
            <v>869570</v>
          </cell>
          <cell r="H405">
            <v>1</v>
          </cell>
          <cell r="I405" t="str">
            <v>Software General</v>
          </cell>
          <cell r="J405" t="str">
            <v>Software General</v>
          </cell>
          <cell r="K405" t="str">
            <v>Software General</v>
          </cell>
          <cell r="L405" t="str">
            <v>Servicios Complementarios</v>
          </cell>
          <cell r="M405" t="str">
            <v>Capacitación para usuario final  hasta 20 Personas</v>
          </cell>
          <cell r="N405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405" t="str">
            <v>N/A</v>
          </cell>
          <cell r="P405" t="str">
            <v>Remota</v>
          </cell>
          <cell r="Q405" t="str">
            <v>Capacitador</v>
          </cell>
          <cell r="R405" t="str">
            <v>Sesion</v>
          </cell>
          <cell r="S405" t="str">
            <v>Todas las zonas</v>
          </cell>
          <cell r="T405" t="str">
            <v>Categoria: Servicios Complementarios</v>
          </cell>
          <cell r="U405" t="str">
            <v>N/A</v>
          </cell>
        </row>
        <row r="406">
          <cell r="D406" t="str">
            <v>IT-SW-08-03</v>
          </cell>
          <cell r="E406" t="str">
            <v>CNID SAS</v>
          </cell>
          <cell r="F406" t="str">
            <v>COP</v>
          </cell>
          <cell r="G406">
            <v>1224504</v>
          </cell>
          <cell r="H406">
            <v>1</v>
          </cell>
          <cell r="I406" t="str">
            <v>Software General</v>
          </cell>
          <cell r="J406" t="str">
            <v>Software General</v>
          </cell>
          <cell r="K406" t="str">
            <v>Software General</v>
          </cell>
          <cell r="L406" t="str">
            <v>Servicios Complementarios</v>
          </cell>
          <cell r="M406" t="str">
            <v>Capacitación para usuario final  hasta 20 Personas</v>
          </cell>
          <cell r="N406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406" t="str">
            <v>N/A</v>
          </cell>
          <cell r="P406" t="str">
            <v>Presencial</v>
          </cell>
          <cell r="Q406" t="str">
            <v>Capacitador</v>
          </cell>
          <cell r="R406" t="str">
            <v>Sesion</v>
          </cell>
          <cell r="S406">
            <v>2</v>
          </cell>
          <cell r="T406" t="str">
            <v>Categoria: Servicios Complementarios</v>
          </cell>
          <cell r="U406" t="str">
            <v>N/A</v>
          </cell>
        </row>
        <row r="407">
          <cell r="D407" t="str">
            <v>IT-SW-08-04</v>
          </cell>
          <cell r="E407" t="str">
            <v>CNID SAS</v>
          </cell>
          <cell r="F407" t="str">
            <v>COP</v>
          </cell>
          <cell r="G407">
            <v>1224504</v>
          </cell>
          <cell r="H407">
            <v>1</v>
          </cell>
          <cell r="I407" t="str">
            <v>Software General</v>
          </cell>
          <cell r="J407" t="str">
            <v>Software General</v>
          </cell>
          <cell r="K407" t="str">
            <v>Software General</v>
          </cell>
          <cell r="L407" t="str">
            <v>Servicios Complementarios</v>
          </cell>
          <cell r="M407" t="str">
            <v>Capacitación para usuario final  hasta 20 Personas</v>
          </cell>
          <cell r="N407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407" t="str">
            <v>N/A</v>
          </cell>
          <cell r="P407" t="str">
            <v>Presencial</v>
          </cell>
          <cell r="Q407" t="str">
            <v>Capacitador</v>
          </cell>
          <cell r="R407" t="str">
            <v>Sesion</v>
          </cell>
          <cell r="S407">
            <v>3</v>
          </cell>
          <cell r="T407" t="str">
            <v>Categoria: Servicios Complementarios</v>
          </cell>
          <cell r="U407" t="str">
            <v>N/A</v>
          </cell>
        </row>
        <row r="408">
          <cell r="D408" t="str">
            <v>IT-SW-09-01</v>
          </cell>
          <cell r="E408" t="str">
            <v>CNID SAS</v>
          </cell>
          <cell r="F408" t="str">
            <v>COP</v>
          </cell>
          <cell r="G408">
            <v>165000</v>
          </cell>
          <cell r="H408">
            <v>1</v>
          </cell>
          <cell r="I408" t="str">
            <v>Software General</v>
          </cell>
          <cell r="J408" t="str">
            <v>Software General</v>
          </cell>
          <cell r="K408" t="str">
            <v>Software General</v>
          </cell>
          <cell r="L408" t="str">
            <v>Servicios Complementarios</v>
          </cell>
          <cell r="M408" t="str">
            <v xml:space="preserve">Configuración y parametrización de los Productos </v>
          </cell>
          <cell r="N408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08" t="str">
            <v>N/A</v>
          </cell>
          <cell r="P408" t="str">
            <v>Presencial</v>
          </cell>
          <cell r="Q408" t="str">
            <v>Profesional</v>
          </cell>
          <cell r="R408" t="str">
            <v>Hora</v>
          </cell>
          <cell r="S408">
            <v>1</v>
          </cell>
          <cell r="T408" t="str">
            <v>Categoria: Servicios Complementarios</v>
          </cell>
          <cell r="U408" t="str">
            <v>N/A</v>
          </cell>
        </row>
        <row r="409">
          <cell r="D409" t="str">
            <v>IT-SW-09-02</v>
          </cell>
          <cell r="E409" t="str">
            <v>CNID SAS</v>
          </cell>
          <cell r="F409" t="str">
            <v>COP</v>
          </cell>
          <cell r="G409">
            <v>165000</v>
          </cell>
          <cell r="H409">
            <v>1</v>
          </cell>
          <cell r="I409" t="str">
            <v>Software General</v>
          </cell>
          <cell r="J409" t="str">
            <v>Software General</v>
          </cell>
          <cell r="K409" t="str">
            <v>Software General</v>
          </cell>
          <cell r="L409" t="str">
            <v>Servicios Complementarios</v>
          </cell>
          <cell r="M409" t="str">
            <v xml:space="preserve">Configuración y parametrización de los Productos </v>
          </cell>
          <cell r="N409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09" t="str">
            <v>N/A</v>
          </cell>
          <cell r="P409" t="str">
            <v>Remota</v>
          </cell>
          <cell r="Q409" t="str">
            <v>Profesional</v>
          </cell>
          <cell r="R409" t="str">
            <v>Hora</v>
          </cell>
          <cell r="S409" t="str">
            <v>Todas las zonas</v>
          </cell>
          <cell r="T409" t="str">
            <v>Categoria: Servicios Complementarios</v>
          </cell>
          <cell r="U409" t="str">
            <v>N/A</v>
          </cell>
        </row>
        <row r="410">
          <cell r="D410" t="str">
            <v>IT-SW-09-03</v>
          </cell>
          <cell r="E410" t="str">
            <v>CNID SAS</v>
          </cell>
          <cell r="F410" t="str">
            <v>COP</v>
          </cell>
          <cell r="G410">
            <v>165000</v>
          </cell>
          <cell r="H410">
            <v>1</v>
          </cell>
          <cell r="I410" t="str">
            <v>Software General</v>
          </cell>
          <cell r="J410" t="str">
            <v>Software General</v>
          </cell>
          <cell r="K410" t="str">
            <v>Software General</v>
          </cell>
          <cell r="L410" t="str">
            <v>Servicios Complementarios</v>
          </cell>
          <cell r="M410" t="str">
            <v xml:space="preserve">Configuración y parametrización de los Productos </v>
          </cell>
          <cell r="N410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10" t="str">
            <v>N/A</v>
          </cell>
          <cell r="P410" t="str">
            <v>Presencial</v>
          </cell>
          <cell r="Q410" t="str">
            <v>Profesional</v>
          </cell>
          <cell r="R410" t="str">
            <v>Hora</v>
          </cell>
          <cell r="S410">
            <v>2</v>
          </cell>
          <cell r="T410" t="str">
            <v>Categoria: Servicios Complementarios</v>
          </cell>
          <cell r="U410" t="str">
            <v>N/A</v>
          </cell>
        </row>
        <row r="411">
          <cell r="D411" t="str">
            <v>IT-SW-09-04</v>
          </cell>
          <cell r="E411" t="str">
            <v>CNID SAS</v>
          </cell>
          <cell r="F411" t="str">
            <v>COP</v>
          </cell>
          <cell r="G411">
            <v>165000</v>
          </cell>
          <cell r="H411">
            <v>1</v>
          </cell>
          <cell r="I411" t="str">
            <v>Software General</v>
          </cell>
          <cell r="J411" t="str">
            <v>Software General</v>
          </cell>
          <cell r="K411" t="str">
            <v>Software General</v>
          </cell>
          <cell r="L411" t="str">
            <v>Servicios Complementarios</v>
          </cell>
          <cell r="M411" t="str">
            <v xml:space="preserve">Configuración y parametrización de los Productos </v>
          </cell>
          <cell r="N411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11" t="str">
            <v>N/A</v>
          </cell>
          <cell r="P411" t="str">
            <v>Presencial</v>
          </cell>
          <cell r="Q411" t="str">
            <v>Profesional</v>
          </cell>
          <cell r="R411" t="str">
            <v>Hora</v>
          </cell>
          <cell r="S411">
            <v>3</v>
          </cell>
          <cell r="T411" t="str">
            <v>Categoria: Servicios Complementarios</v>
          </cell>
          <cell r="U411" t="str">
            <v>N/A</v>
          </cell>
        </row>
        <row r="412">
          <cell r="D412" t="str">
            <v>IT-SW-09-05</v>
          </cell>
          <cell r="E412" t="str">
            <v>CNID SAS</v>
          </cell>
          <cell r="F412" t="str">
            <v>COP</v>
          </cell>
          <cell r="G412">
            <v>165000</v>
          </cell>
          <cell r="H412">
            <v>1</v>
          </cell>
          <cell r="I412" t="str">
            <v>Software General</v>
          </cell>
          <cell r="J412" t="str">
            <v>Software General</v>
          </cell>
          <cell r="K412" t="str">
            <v>Software General</v>
          </cell>
          <cell r="L412" t="str">
            <v>Servicios Complementarios</v>
          </cell>
          <cell r="M412" t="str">
            <v xml:space="preserve">Configuración y parametrización de los Productos </v>
          </cell>
          <cell r="N412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12" t="str">
            <v>N/A</v>
          </cell>
          <cell r="P412" t="str">
            <v>Presencial</v>
          </cell>
          <cell r="Q412" t="str">
            <v>Técnico o Tecnólogo</v>
          </cell>
          <cell r="R412" t="str">
            <v>Hora</v>
          </cell>
          <cell r="S412">
            <v>1</v>
          </cell>
          <cell r="T412" t="str">
            <v>Categoria: Servicios Complementarios</v>
          </cell>
          <cell r="U412" t="str">
            <v>N/A</v>
          </cell>
        </row>
        <row r="413">
          <cell r="D413" t="str">
            <v>IT-SW-09-06</v>
          </cell>
          <cell r="E413" t="str">
            <v>CNID SAS</v>
          </cell>
          <cell r="F413" t="str">
            <v>COP</v>
          </cell>
          <cell r="G413">
            <v>150000</v>
          </cell>
          <cell r="H413">
            <v>1</v>
          </cell>
          <cell r="I413" t="str">
            <v>Software General</v>
          </cell>
          <cell r="J413" t="str">
            <v>Software General</v>
          </cell>
          <cell r="K413" t="str">
            <v>Software General</v>
          </cell>
          <cell r="L413" t="str">
            <v>Servicios Complementarios</v>
          </cell>
          <cell r="M413" t="str">
            <v xml:space="preserve">Configuración y parametrización de los Productos </v>
          </cell>
          <cell r="N413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13" t="str">
            <v>N/A</v>
          </cell>
          <cell r="P413" t="str">
            <v>Remota</v>
          </cell>
          <cell r="Q413" t="str">
            <v>Técnico o Tecnólogo</v>
          </cell>
          <cell r="R413" t="str">
            <v>Hora</v>
          </cell>
          <cell r="S413" t="str">
            <v>Todas las zonas</v>
          </cell>
          <cell r="T413" t="str">
            <v>Categoria: Servicios Complementarios</v>
          </cell>
          <cell r="U413" t="str">
            <v>N/A</v>
          </cell>
        </row>
        <row r="414">
          <cell r="D414" t="str">
            <v>IT-SW-09-07</v>
          </cell>
          <cell r="E414" t="str">
            <v>CNID SAS</v>
          </cell>
          <cell r="F414" t="str">
            <v>COP</v>
          </cell>
          <cell r="G414">
            <v>155000</v>
          </cell>
          <cell r="H414">
            <v>1</v>
          </cell>
          <cell r="I414" t="str">
            <v>Software General</v>
          </cell>
          <cell r="J414" t="str">
            <v>Software General</v>
          </cell>
          <cell r="K414" t="str">
            <v>Software General</v>
          </cell>
          <cell r="L414" t="str">
            <v>Servicios Complementarios</v>
          </cell>
          <cell r="M414" t="str">
            <v xml:space="preserve">Configuración y parametrización de los Productos </v>
          </cell>
          <cell r="N414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14" t="str">
            <v>N/A</v>
          </cell>
          <cell r="P414" t="str">
            <v>Presencial</v>
          </cell>
          <cell r="Q414" t="str">
            <v>Técnico o Tecnólogo</v>
          </cell>
          <cell r="R414" t="str">
            <v>Hora</v>
          </cell>
          <cell r="S414">
            <v>2</v>
          </cell>
          <cell r="T414" t="str">
            <v>Categoria: Servicios Complementarios</v>
          </cell>
          <cell r="U414" t="str">
            <v>N/A</v>
          </cell>
        </row>
        <row r="415">
          <cell r="D415" t="str">
            <v>IT-SW-09-08</v>
          </cell>
          <cell r="E415" t="str">
            <v>CNID SAS</v>
          </cell>
          <cell r="F415" t="str">
            <v>COP</v>
          </cell>
          <cell r="G415">
            <v>155000</v>
          </cell>
          <cell r="H415">
            <v>1</v>
          </cell>
          <cell r="I415" t="str">
            <v>Software General</v>
          </cell>
          <cell r="J415" t="str">
            <v>Software General</v>
          </cell>
          <cell r="K415" t="str">
            <v>Software General</v>
          </cell>
          <cell r="L415" t="str">
            <v>Servicios Complementarios</v>
          </cell>
          <cell r="M415" t="str">
            <v xml:space="preserve">Configuración y parametrización de los Productos </v>
          </cell>
          <cell r="N415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15" t="str">
            <v>N/A</v>
          </cell>
          <cell r="P415" t="str">
            <v>Presencial</v>
          </cell>
          <cell r="Q415" t="str">
            <v>Técnico o Tecnólogo</v>
          </cell>
          <cell r="R415" t="str">
            <v>Hora</v>
          </cell>
          <cell r="S415">
            <v>3</v>
          </cell>
          <cell r="T415" t="str">
            <v>Categoria: Servicios Complementarios</v>
          </cell>
          <cell r="U415" t="str">
            <v>N/A</v>
          </cell>
        </row>
        <row r="416">
          <cell r="D416" t="str">
            <v>IT-SW-10-01</v>
          </cell>
          <cell r="E416" t="str">
            <v>CNID SAS</v>
          </cell>
          <cell r="F416" t="str">
            <v>COP</v>
          </cell>
          <cell r="G416">
            <v>18133</v>
          </cell>
          <cell r="H416">
            <v>1</v>
          </cell>
          <cell r="I416" t="str">
            <v>Software General</v>
          </cell>
          <cell r="J416" t="str">
            <v>Software General</v>
          </cell>
          <cell r="K416" t="str">
            <v>Software General</v>
          </cell>
          <cell r="L416" t="str">
            <v>Servicios Complementarios</v>
          </cell>
          <cell r="M416" t="str">
            <v>Migración de información por volumen de datos almacenados</v>
          </cell>
          <cell r="N416" t="str">
            <v>El Proveedor debe llevar a cabo la migración de información desde el sistema original de la Entidad Compradora al Producto definido en el evento de cotización (ver ficha tecnica)</v>
          </cell>
          <cell r="O416" t="str">
            <v>N/A</v>
          </cell>
          <cell r="P416" t="str">
            <v>Presencial</v>
          </cell>
          <cell r="Q416" t="str">
            <v>Profesional</v>
          </cell>
          <cell r="R416" t="str">
            <v>GB</v>
          </cell>
          <cell r="S416">
            <v>1</v>
          </cell>
          <cell r="T416" t="str">
            <v>Categoria: Servicios Complementarios</v>
          </cell>
          <cell r="U416" t="str">
            <v>N/A</v>
          </cell>
        </row>
        <row r="417">
          <cell r="D417" t="str">
            <v>IT-SW-10-02</v>
          </cell>
          <cell r="E417" t="str">
            <v>CNID SAS</v>
          </cell>
          <cell r="F417" t="str">
            <v>COP</v>
          </cell>
          <cell r="G417">
            <v>38333</v>
          </cell>
          <cell r="H417">
            <v>1</v>
          </cell>
          <cell r="I417" t="str">
            <v>Software General</v>
          </cell>
          <cell r="J417" t="str">
            <v>Software General</v>
          </cell>
          <cell r="K417" t="str">
            <v>Software General</v>
          </cell>
          <cell r="L417" t="str">
            <v>Servicios Complementarios</v>
          </cell>
          <cell r="M417" t="str">
            <v>Migración de información por volumen de datos almacenados</v>
          </cell>
          <cell r="N417" t="str">
            <v>El Proveedor debe llevar a cabo la migración de información desde el sistema original de la Entidad Compradora al Producto definido en el evento de cotización (ver ficha tecnica)</v>
          </cell>
          <cell r="O417" t="str">
            <v>N/A</v>
          </cell>
          <cell r="P417" t="str">
            <v>Remota</v>
          </cell>
          <cell r="Q417" t="str">
            <v>Profesional</v>
          </cell>
          <cell r="R417" t="str">
            <v>GB</v>
          </cell>
          <cell r="S417" t="str">
            <v>Todas las zonas</v>
          </cell>
          <cell r="T417" t="str">
            <v>Categoria: Servicios Complementarios</v>
          </cell>
          <cell r="U417" t="str">
            <v>N/A</v>
          </cell>
        </row>
        <row r="418">
          <cell r="D418" t="str">
            <v>IT-SW-10-03</v>
          </cell>
          <cell r="E418" t="str">
            <v>CNID SAS</v>
          </cell>
          <cell r="F418" t="str">
            <v>COP</v>
          </cell>
          <cell r="G418">
            <v>56250</v>
          </cell>
          <cell r="H418">
            <v>1</v>
          </cell>
          <cell r="I418" t="str">
            <v>Software General</v>
          </cell>
          <cell r="J418" t="str">
            <v>Software General</v>
          </cell>
          <cell r="K418" t="str">
            <v>Software General</v>
          </cell>
          <cell r="L418" t="str">
            <v>Servicios Complementarios</v>
          </cell>
          <cell r="M418" t="str">
            <v>Migración de información por volumen de datos almacenados</v>
          </cell>
          <cell r="N418" t="str">
            <v>El Proveedor debe llevar a cabo la migración de información desde el sistema original de la Entidad Compradora al Producto definido en el evento de cotización (ver ficha tecnica)</v>
          </cell>
          <cell r="O418" t="str">
            <v>N/A</v>
          </cell>
          <cell r="P418" t="str">
            <v>Presencial</v>
          </cell>
          <cell r="Q418" t="str">
            <v>Profesional</v>
          </cell>
          <cell r="R418" t="str">
            <v>GB</v>
          </cell>
          <cell r="S418">
            <v>2</v>
          </cell>
          <cell r="T418" t="str">
            <v>Categoria: Servicios Complementarios</v>
          </cell>
          <cell r="U418" t="str">
            <v>N/A</v>
          </cell>
        </row>
        <row r="419">
          <cell r="D419" t="str">
            <v>IT-SW-10-04</v>
          </cell>
          <cell r="E419" t="str">
            <v>CNID SAS</v>
          </cell>
          <cell r="F419" t="str">
            <v>COP</v>
          </cell>
          <cell r="G419">
            <v>56250</v>
          </cell>
          <cell r="H419">
            <v>1</v>
          </cell>
          <cell r="I419" t="str">
            <v>Software General</v>
          </cell>
          <cell r="J419" t="str">
            <v>Software General</v>
          </cell>
          <cell r="K419" t="str">
            <v>Software General</v>
          </cell>
          <cell r="L419" t="str">
            <v>Servicios Complementarios</v>
          </cell>
          <cell r="M419" t="str">
            <v>Migración de información por volumen de datos almacenados</v>
          </cell>
          <cell r="N419" t="str">
            <v>El Proveedor debe llevar a cabo la migración de información desde el sistema original de la Entidad Compradora al Producto definido en el evento de cotización (ver ficha tecnica)</v>
          </cell>
          <cell r="O419" t="str">
            <v>N/A</v>
          </cell>
          <cell r="P419" t="str">
            <v>Presencial</v>
          </cell>
          <cell r="Q419" t="str">
            <v>Profesional</v>
          </cell>
          <cell r="R419" t="str">
            <v>GB</v>
          </cell>
          <cell r="S419">
            <v>3</v>
          </cell>
          <cell r="T419" t="str">
            <v>Categoria: Servicios Complementarios</v>
          </cell>
          <cell r="U419" t="str">
            <v>N/A</v>
          </cell>
        </row>
        <row r="420">
          <cell r="D420" t="str">
            <v>IT-SW-10-05</v>
          </cell>
          <cell r="E420" t="str">
            <v>CNID SAS</v>
          </cell>
          <cell r="F420" t="str">
            <v>COP</v>
          </cell>
          <cell r="G420">
            <v>18133</v>
          </cell>
          <cell r="H420">
            <v>1</v>
          </cell>
          <cell r="I420" t="str">
            <v>Software General</v>
          </cell>
          <cell r="J420" t="str">
            <v>Software General</v>
          </cell>
          <cell r="K420" t="str">
            <v>Software General</v>
          </cell>
          <cell r="L420" t="str">
            <v>Servicios Complementarios</v>
          </cell>
          <cell r="M420" t="str">
            <v>Migración de información por volumen de datos almacenados</v>
          </cell>
          <cell r="N420" t="str">
            <v>El Proveedor debe llevar a cabo la migración de información desde el sistema original de la Entidad Compradora al Producto definido en el evento de cotización (ver ficha tecnica)</v>
          </cell>
          <cell r="O420" t="str">
            <v>N/A</v>
          </cell>
          <cell r="P420" t="str">
            <v>Presencial</v>
          </cell>
          <cell r="Q420" t="str">
            <v>Técnico o Tecnólogo</v>
          </cell>
          <cell r="R420" t="str">
            <v>GB</v>
          </cell>
          <cell r="S420">
            <v>1</v>
          </cell>
          <cell r="T420" t="str">
            <v>Categoria: Servicios Complementarios</v>
          </cell>
          <cell r="U420" t="str">
            <v>N/A</v>
          </cell>
        </row>
        <row r="421">
          <cell r="D421" t="str">
            <v>IT-SW-10-06</v>
          </cell>
          <cell r="E421" t="str">
            <v>CNID SAS</v>
          </cell>
          <cell r="F421" t="str">
            <v>COP</v>
          </cell>
          <cell r="G421">
            <v>38333</v>
          </cell>
          <cell r="H421">
            <v>1</v>
          </cell>
          <cell r="I421" t="str">
            <v>Software General</v>
          </cell>
          <cell r="J421" t="str">
            <v>Software General</v>
          </cell>
          <cell r="K421" t="str">
            <v>Software General</v>
          </cell>
          <cell r="L421" t="str">
            <v>Servicios Complementarios</v>
          </cell>
          <cell r="M421" t="str">
            <v>Migración de información por volumen de datos almacenados</v>
          </cell>
          <cell r="N421" t="str">
            <v>El Proveedor debe llevar a cabo la migración de información desde el sistema original de la Entidad Compradora al Producto definido en el evento de cotización (ver ficha tecnica)</v>
          </cell>
          <cell r="O421" t="str">
            <v>N/A</v>
          </cell>
          <cell r="P421" t="str">
            <v>Remota</v>
          </cell>
          <cell r="Q421" t="str">
            <v>Técnico o Tecnólogo</v>
          </cell>
          <cell r="R421" t="str">
            <v>GB</v>
          </cell>
          <cell r="S421" t="str">
            <v>Todas las zonas</v>
          </cell>
          <cell r="T421" t="str">
            <v>Categoria: Servicios Complementarios</v>
          </cell>
          <cell r="U421" t="str">
            <v>N/A</v>
          </cell>
        </row>
        <row r="422">
          <cell r="D422" t="str">
            <v>IT-SW-10-07</v>
          </cell>
          <cell r="E422" t="str">
            <v>CNID SAS</v>
          </cell>
          <cell r="F422" t="str">
            <v>COP</v>
          </cell>
          <cell r="G422">
            <v>56250</v>
          </cell>
          <cell r="H422">
            <v>1</v>
          </cell>
          <cell r="I422" t="str">
            <v>Software General</v>
          </cell>
          <cell r="J422" t="str">
            <v>Software General</v>
          </cell>
          <cell r="K422" t="str">
            <v>Software General</v>
          </cell>
          <cell r="L422" t="str">
            <v>Servicios Complementarios</v>
          </cell>
          <cell r="M422" t="str">
            <v>Migración de información por volumen de datos almacenados</v>
          </cell>
          <cell r="N422" t="str">
            <v>El Proveedor debe llevar a cabo la migración de información desde el sistema original de la Entidad Compradora al Producto definido en el evento de cotización (ver ficha tecnica)</v>
          </cell>
          <cell r="O422" t="str">
            <v>N/A</v>
          </cell>
          <cell r="P422" t="str">
            <v>Presencial</v>
          </cell>
          <cell r="Q422" t="str">
            <v>Técnico o Tecnólogo</v>
          </cell>
          <cell r="R422" t="str">
            <v>GB</v>
          </cell>
          <cell r="S422">
            <v>2</v>
          </cell>
          <cell r="T422" t="str">
            <v>Categoria: Servicios Complementarios</v>
          </cell>
          <cell r="U422" t="str">
            <v>N/A</v>
          </cell>
        </row>
        <row r="423">
          <cell r="D423" t="str">
            <v>IT-SW-10-08</v>
          </cell>
          <cell r="E423" t="str">
            <v>CNID SAS</v>
          </cell>
          <cell r="F423" t="str">
            <v>COP</v>
          </cell>
          <cell r="G423">
            <v>56250</v>
          </cell>
          <cell r="H423">
            <v>1</v>
          </cell>
          <cell r="I423" t="str">
            <v>Software General</v>
          </cell>
          <cell r="J423" t="str">
            <v>Software General</v>
          </cell>
          <cell r="K423" t="str">
            <v>Software General</v>
          </cell>
          <cell r="L423" t="str">
            <v>Servicios Complementarios</v>
          </cell>
          <cell r="M423" t="str">
            <v>Migración de información por volumen de datos almacenados</v>
          </cell>
          <cell r="N423" t="str">
            <v>El Proveedor debe llevar a cabo la migración de información desde el sistema original de la Entidad Compradora al Producto definido en el evento de cotización (ver ficha tecnica)</v>
          </cell>
          <cell r="O423" t="str">
            <v>N/A</v>
          </cell>
          <cell r="P423" t="str">
            <v>Presencial</v>
          </cell>
          <cell r="Q423" t="str">
            <v>Técnico o Tecnólogo</v>
          </cell>
          <cell r="R423" t="str">
            <v>GB</v>
          </cell>
          <cell r="S423">
            <v>3</v>
          </cell>
          <cell r="T423" t="str">
            <v>Categoria: Servicios Complementarios</v>
          </cell>
          <cell r="U423" t="str">
            <v>N/A</v>
          </cell>
        </row>
        <row r="424">
          <cell r="D424" t="str">
            <v>IT-SW-11-01</v>
          </cell>
          <cell r="E424" t="str">
            <v>CNID SAS</v>
          </cell>
          <cell r="F424" t="str">
            <v>COP</v>
          </cell>
          <cell r="G424">
            <v>15650000</v>
          </cell>
          <cell r="H424">
            <v>1</v>
          </cell>
          <cell r="I424" t="str">
            <v>Software General</v>
          </cell>
          <cell r="J424" t="str">
            <v>Software General</v>
          </cell>
          <cell r="K424" t="str">
            <v>Software General</v>
          </cell>
          <cell r="L424" t="str">
            <v>Servicios Complementarios</v>
          </cell>
          <cell r="M424" t="str">
            <v>Gerente de Proyecto</v>
          </cell>
          <cell r="N424" t="str">
            <v>El  gerente de proyecto asegura que lo contratado se cumpla con éxito, dentro del presupuesto y en el plazo establecido (ver ficha tecnica)</v>
          </cell>
          <cell r="O424" t="str">
            <v>N/A</v>
          </cell>
          <cell r="P424" t="str">
            <v>Presencial</v>
          </cell>
          <cell r="Q424" t="str">
            <v>Profesional</v>
          </cell>
          <cell r="R424" t="str">
            <v>Mes</v>
          </cell>
          <cell r="S424">
            <v>1</v>
          </cell>
          <cell r="T424" t="str">
            <v>Categoria: Servicios Complementarios</v>
          </cell>
          <cell r="U424" t="str">
            <v>N/A</v>
          </cell>
        </row>
        <row r="425">
          <cell r="D425" t="str">
            <v>IT-SW-11-02</v>
          </cell>
          <cell r="E425" t="str">
            <v>CNID SAS</v>
          </cell>
          <cell r="F425" t="str">
            <v>COP</v>
          </cell>
          <cell r="G425">
            <v>9856220</v>
          </cell>
          <cell r="H425">
            <v>1</v>
          </cell>
          <cell r="I425" t="str">
            <v>Software General</v>
          </cell>
          <cell r="J425" t="str">
            <v>Software General</v>
          </cell>
          <cell r="K425" t="str">
            <v>Software General</v>
          </cell>
          <cell r="L425" t="str">
            <v>Servicios Complementarios</v>
          </cell>
          <cell r="M425" t="str">
            <v>Gerente de Proyecto</v>
          </cell>
          <cell r="N425" t="str">
            <v>El  gerente de proyecto asegura que lo contratado se cumpla con éxito, dentro del presupuesto y en el plazo establecido (ver ficha tecnica)</v>
          </cell>
          <cell r="O425" t="str">
            <v>N/A</v>
          </cell>
          <cell r="P425" t="str">
            <v>Remota</v>
          </cell>
          <cell r="Q425" t="str">
            <v>Profesional</v>
          </cell>
          <cell r="R425" t="str">
            <v>Mes</v>
          </cell>
          <cell r="S425" t="str">
            <v>Todas las zonas</v>
          </cell>
          <cell r="T425" t="str">
            <v>Categoria: Servicios Complementarios</v>
          </cell>
          <cell r="U425" t="str">
            <v>N/A</v>
          </cell>
        </row>
        <row r="426">
          <cell r="D426" t="str">
            <v>IT-SW-11-03</v>
          </cell>
          <cell r="E426" t="str">
            <v>CNID SAS</v>
          </cell>
          <cell r="F426" t="str">
            <v>COP</v>
          </cell>
          <cell r="G426">
            <v>15650000</v>
          </cell>
          <cell r="H426">
            <v>1</v>
          </cell>
          <cell r="I426" t="str">
            <v>Software General</v>
          </cell>
          <cell r="J426" t="str">
            <v>Software General</v>
          </cell>
          <cell r="K426" t="str">
            <v>Software General</v>
          </cell>
          <cell r="L426" t="str">
            <v>Servicios Complementarios</v>
          </cell>
          <cell r="M426" t="str">
            <v>Gerente de Proyecto</v>
          </cell>
          <cell r="N426" t="str">
            <v>El  gerente de proyecto asegura que lo contratado se cumpla con éxito, dentro del presupuesto y en el plazo establecido (ver ficha tecnica)</v>
          </cell>
          <cell r="O426" t="str">
            <v>N/A</v>
          </cell>
          <cell r="P426" t="str">
            <v>Presencial</v>
          </cell>
          <cell r="Q426" t="str">
            <v>Profesional</v>
          </cell>
          <cell r="R426" t="str">
            <v>Mes</v>
          </cell>
          <cell r="S426">
            <v>2</v>
          </cell>
          <cell r="T426" t="str">
            <v>Categoria: Servicios Complementarios</v>
          </cell>
          <cell r="U426" t="str">
            <v>N/A</v>
          </cell>
        </row>
        <row r="427">
          <cell r="D427" t="str">
            <v>IT-SW-11-04</v>
          </cell>
          <cell r="E427" t="str">
            <v>CNID SAS</v>
          </cell>
          <cell r="F427" t="str">
            <v>COP</v>
          </cell>
          <cell r="G427">
            <v>15650000</v>
          </cell>
          <cell r="H427">
            <v>1</v>
          </cell>
          <cell r="I427" t="str">
            <v>Software General</v>
          </cell>
          <cell r="J427" t="str">
            <v>Software General</v>
          </cell>
          <cell r="K427" t="str">
            <v>Software General</v>
          </cell>
          <cell r="L427" t="str">
            <v>Servicios Complementarios</v>
          </cell>
          <cell r="M427" t="str">
            <v>Gerente de Proyecto</v>
          </cell>
          <cell r="N427" t="str">
            <v>El  gerente de proyecto asegura que lo contratado se cumpla con éxito, dentro del presupuesto y en el plazo establecido (ver ficha tecnica)</v>
          </cell>
          <cell r="O427" t="str">
            <v>N/A</v>
          </cell>
          <cell r="P427" t="str">
            <v>Presencial</v>
          </cell>
          <cell r="Q427" t="str">
            <v>Profesional</v>
          </cell>
          <cell r="R427" t="str">
            <v>Mes</v>
          </cell>
          <cell r="S427">
            <v>3</v>
          </cell>
          <cell r="T427" t="str">
            <v>Categoria: Servicios Complementarios</v>
          </cell>
          <cell r="U427" t="str">
            <v>N/A</v>
          </cell>
        </row>
        <row r="428">
          <cell r="D428" t="str">
            <v>IT-SW-11-05</v>
          </cell>
          <cell r="E428" t="str">
            <v>CNID SAS</v>
          </cell>
          <cell r="F428" t="str">
            <v>COP</v>
          </cell>
          <cell r="G428">
            <v>10569423</v>
          </cell>
          <cell r="H428">
            <v>1</v>
          </cell>
          <cell r="I428" t="str">
            <v>Software General</v>
          </cell>
          <cell r="J428" t="str">
            <v>Software General</v>
          </cell>
          <cell r="K428" t="str">
            <v>Software General</v>
          </cell>
          <cell r="L428" t="str">
            <v>Servicios Complementarios</v>
          </cell>
          <cell r="M428" t="str">
            <v>Gerente de Proyecto</v>
          </cell>
          <cell r="N428" t="str">
            <v>El  gerente de proyecto asegura que lo contratado se cumpla con éxito, dentro del presupuesto y en el plazo establecido (ver ficha tecnica)</v>
          </cell>
          <cell r="O428" t="str">
            <v>N/A</v>
          </cell>
          <cell r="P428" t="str">
            <v>Presencial</v>
          </cell>
          <cell r="Q428" t="str">
            <v>Técnico o Tecnólogo</v>
          </cell>
          <cell r="R428" t="str">
            <v>Mes</v>
          </cell>
          <cell r="S428">
            <v>1</v>
          </cell>
          <cell r="T428" t="str">
            <v>Categoria: Servicios Complementarios</v>
          </cell>
          <cell r="U428" t="str">
            <v>N/A</v>
          </cell>
        </row>
        <row r="429">
          <cell r="D429" t="str">
            <v>IT-SW-11-06</v>
          </cell>
          <cell r="E429" t="str">
            <v>CNID SAS</v>
          </cell>
          <cell r="F429" t="str">
            <v>COP</v>
          </cell>
          <cell r="G429">
            <v>7586245</v>
          </cell>
          <cell r="H429">
            <v>1</v>
          </cell>
          <cell r="I429" t="str">
            <v>Software General</v>
          </cell>
          <cell r="J429" t="str">
            <v>Software General</v>
          </cell>
          <cell r="K429" t="str">
            <v>Software General</v>
          </cell>
          <cell r="L429" t="str">
            <v>Servicios Complementarios</v>
          </cell>
          <cell r="M429" t="str">
            <v>Gerente de Proyecto</v>
          </cell>
          <cell r="N429" t="str">
            <v>El  gerente de proyecto asegura que lo contratado se cumpla con éxito, dentro del presupuesto y en el plazo establecido (ver ficha tecnica)</v>
          </cell>
          <cell r="O429" t="str">
            <v>N/A</v>
          </cell>
          <cell r="P429" t="str">
            <v>Remota</v>
          </cell>
          <cell r="Q429" t="str">
            <v>Técnico o Tecnólogo</v>
          </cell>
          <cell r="R429" t="str">
            <v>Mes</v>
          </cell>
          <cell r="S429" t="str">
            <v>Todas las zonas</v>
          </cell>
          <cell r="T429" t="str">
            <v>Categoria: Servicios Complementarios</v>
          </cell>
          <cell r="U429" t="str">
            <v>N/A</v>
          </cell>
        </row>
        <row r="430">
          <cell r="D430" t="str">
            <v>IT-SW-11-07</v>
          </cell>
          <cell r="E430" t="str">
            <v>CNID SAS</v>
          </cell>
          <cell r="F430" t="str">
            <v>COP</v>
          </cell>
          <cell r="G430">
            <v>10569423</v>
          </cell>
          <cell r="H430">
            <v>1</v>
          </cell>
          <cell r="I430" t="str">
            <v>Software General</v>
          </cell>
          <cell r="J430" t="str">
            <v>Software General</v>
          </cell>
          <cell r="K430" t="str">
            <v>Software General</v>
          </cell>
          <cell r="L430" t="str">
            <v>Servicios Complementarios</v>
          </cell>
          <cell r="M430" t="str">
            <v>Gerente de Proyecto</v>
          </cell>
          <cell r="N430" t="str">
            <v>El  gerente de proyecto asegura que lo contratado se cumpla con éxito, dentro del presupuesto y en el plazo establecido (ver ficha tecnica)</v>
          </cell>
          <cell r="O430" t="str">
            <v>N/A</v>
          </cell>
          <cell r="P430" t="str">
            <v>Presencial</v>
          </cell>
          <cell r="Q430" t="str">
            <v>Técnico o Tecnólogo</v>
          </cell>
          <cell r="R430" t="str">
            <v>Mes</v>
          </cell>
          <cell r="S430">
            <v>2</v>
          </cell>
          <cell r="T430" t="str">
            <v>Categoria: Servicios Complementarios</v>
          </cell>
          <cell r="U430" t="str">
            <v>N/A</v>
          </cell>
        </row>
        <row r="431">
          <cell r="D431" t="str">
            <v>IT-SW-11-08</v>
          </cell>
          <cell r="E431" t="str">
            <v>CNID SAS</v>
          </cell>
          <cell r="F431" t="str">
            <v>COP</v>
          </cell>
          <cell r="G431">
            <v>10569423</v>
          </cell>
          <cell r="H431">
            <v>1</v>
          </cell>
          <cell r="I431" t="str">
            <v>Software General</v>
          </cell>
          <cell r="J431" t="str">
            <v>Software General</v>
          </cell>
          <cell r="K431" t="str">
            <v>Software General</v>
          </cell>
          <cell r="L431" t="str">
            <v>Servicios Complementarios</v>
          </cell>
          <cell r="M431" t="str">
            <v>Gerente de Proyecto</v>
          </cell>
          <cell r="N431" t="str">
            <v>El  gerente de proyecto asegura que lo contratado se cumpla con éxito, dentro del presupuesto y en el plazo establecido (ver ficha tecnica)</v>
          </cell>
          <cell r="O431" t="str">
            <v>N/A</v>
          </cell>
          <cell r="P431" t="str">
            <v>Presencial</v>
          </cell>
          <cell r="Q431" t="str">
            <v>Técnico o Tecnólogo</v>
          </cell>
          <cell r="R431" t="str">
            <v>Mes</v>
          </cell>
          <cell r="S431">
            <v>3</v>
          </cell>
          <cell r="T431" t="str">
            <v>Categoria: Servicios Complementarios</v>
          </cell>
          <cell r="U431" t="str">
            <v>N/A</v>
          </cell>
        </row>
        <row r="432">
          <cell r="D432" t="str">
            <v>IT-SW-01-01</v>
          </cell>
          <cell r="E432" t="str">
            <v>COGNOS ONLINE S.A.</v>
          </cell>
          <cell r="F432" t="str">
            <v>COP</v>
          </cell>
          <cell r="G432">
            <v>30880000</v>
          </cell>
          <cell r="H432">
            <v>1</v>
          </cell>
          <cell r="I432" t="str">
            <v>Software General</v>
          </cell>
          <cell r="J432" t="str">
            <v>Software General</v>
          </cell>
          <cell r="K432" t="str">
            <v>Software General</v>
          </cell>
          <cell r="L432" t="str">
            <v>Servicios Complementarios</v>
          </cell>
          <cell r="M432" t="str">
            <v>Instalación de Licencia o Suscripción Anual, o afines.</v>
          </cell>
          <cell r="N432" t="str">
            <v xml:space="preserve">El Proveedor debe realizar las tareas necesarias para garantizar la Instalación y el funcionamiento de los Productos Adquiridos en el Sistema Dinámico de Adquisición (ver ficha tecnica) </v>
          </cell>
          <cell r="O432" t="str">
            <v>N/A</v>
          </cell>
          <cell r="P432" t="str">
            <v>Presencial</v>
          </cell>
          <cell r="Q432" t="str">
            <v>Profesional</v>
          </cell>
          <cell r="R432" t="str">
            <v>Unidad</v>
          </cell>
          <cell r="S432">
            <v>1</v>
          </cell>
          <cell r="T432" t="str">
            <v>Categoria: Servicios Complementarios</v>
          </cell>
          <cell r="U432" t="str">
            <v>N/A</v>
          </cell>
        </row>
        <row r="433">
          <cell r="D433" t="str">
            <v>IT-SW-01-02</v>
          </cell>
          <cell r="E433" t="str">
            <v>COGNOS ONLINE S.A.</v>
          </cell>
          <cell r="F433" t="str">
            <v>COP</v>
          </cell>
          <cell r="G433">
            <v>26880000</v>
          </cell>
          <cell r="H433">
            <v>1</v>
          </cell>
          <cell r="I433" t="str">
            <v>Software General</v>
          </cell>
          <cell r="J433" t="str">
            <v>Software General</v>
          </cell>
          <cell r="K433" t="str">
            <v>Software General</v>
          </cell>
          <cell r="L433" t="str">
            <v>Servicios Complementarios</v>
          </cell>
          <cell r="M433" t="str">
            <v>Instalación de Licencia o Suscripción Anual, o afines.</v>
          </cell>
          <cell r="N433" t="str">
            <v xml:space="preserve">El Proveedor debe realizar las tareas necesarias para garantizar la Instalación y el funcionamiento de los Productos Adquiridos en el Sistema Dinámico de Adquisición (ver ficha tecnica) </v>
          </cell>
          <cell r="O433" t="str">
            <v>N/A</v>
          </cell>
          <cell r="P433" t="str">
            <v>Remota</v>
          </cell>
          <cell r="Q433" t="str">
            <v>Profesional</v>
          </cell>
          <cell r="R433" t="str">
            <v>Unidad</v>
          </cell>
          <cell r="S433" t="str">
            <v>Todas las zonas</v>
          </cell>
          <cell r="T433" t="str">
            <v>Categoria: Servicios Complementarios</v>
          </cell>
          <cell r="U433" t="str">
            <v>N/A</v>
          </cell>
        </row>
        <row r="434">
          <cell r="D434" t="str">
            <v>IT-SW-01-03</v>
          </cell>
          <cell r="E434" t="str">
            <v>COGNOS ONLINE S.A.</v>
          </cell>
          <cell r="F434" t="str">
            <v>COP</v>
          </cell>
          <cell r="G434">
            <v>32880000</v>
          </cell>
          <cell r="H434">
            <v>1</v>
          </cell>
          <cell r="I434" t="str">
            <v>Software General</v>
          </cell>
          <cell r="J434" t="str">
            <v>Software General</v>
          </cell>
          <cell r="K434" t="str">
            <v>Software General</v>
          </cell>
          <cell r="L434" t="str">
            <v>Servicios Complementarios</v>
          </cell>
          <cell r="M434" t="str">
            <v>Instalación de Licencia o Suscripción Anual, o afines.</v>
          </cell>
          <cell r="N434" t="str">
            <v xml:space="preserve">El Proveedor debe realizar las tareas necesarias para garantizar la Instalación y el funcionamiento de los Productos Adquiridos en el Sistema Dinámico de Adquisición (ver ficha tecnica) </v>
          </cell>
          <cell r="O434" t="str">
            <v>N/A</v>
          </cell>
          <cell r="P434" t="str">
            <v>Presencial</v>
          </cell>
          <cell r="Q434" t="str">
            <v>Profesional</v>
          </cell>
          <cell r="R434" t="str">
            <v>Unidad</v>
          </cell>
          <cell r="S434">
            <v>2</v>
          </cell>
          <cell r="T434" t="str">
            <v>Categoria: Servicios Complementarios</v>
          </cell>
          <cell r="U434" t="str">
            <v>N/A</v>
          </cell>
        </row>
        <row r="435">
          <cell r="D435" t="str">
            <v>IT-SW-01-04</v>
          </cell>
          <cell r="E435" t="str">
            <v>COGNOS ONLINE S.A.</v>
          </cell>
          <cell r="F435" t="str">
            <v>COP</v>
          </cell>
          <cell r="G435">
            <v>34880000</v>
          </cell>
          <cell r="H435">
            <v>1</v>
          </cell>
          <cell r="I435" t="str">
            <v>Software General</v>
          </cell>
          <cell r="J435" t="str">
            <v>Software General</v>
          </cell>
          <cell r="K435" t="str">
            <v>Software General</v>
          </cell>
          <cell r="L435" t="str">
            <v>Servicios Complementarios</v>
          </cell>
          <cell r="M435" t="str">
            <v>Instalación de Licencia o Suscripción Anual, o afines.</v>
          </cell>
          <cell r="N435" t="str">
            <v xml:space="preserve">El Proveedor debe realizar las tareas necesarias para garantizar la Instalación y el funcionamiento de los Productos Adquiridos en el Sistema Dinámico de Adquisición (ver ficha tecnica) </v>
          </cell>
          <cell r="O435" t="str">
            <v>N/A</v>
          </cell>
          <cell r="P435" t="str">
            <v>Presencial</v>
          </cell>
          <cell r="Q435" t="str">
            <v>Profesional</v>
          </cell>
          <cell r="R435" t="str">
            <v>Unidad</v>
          </cell>
          <cell r="S435">
            <v>3</v>
          </cell>
          <cell r="T435" t="str">
            <v>Categoria: Servicios Complementarios</v>
          </cell>
          <cell r="U435" t="str">
            <v>N/A</v>
          </cell>
        </row>
        <row r="436">
          <cell r="D436" t="str">
            <v>IT-SW-01-05</v>
          </cell>
          <cell r="E436" t="str">
            <v>COGNOS ONLINE S.A.</v>
          </cell>
          <cell r="F436" t="str">
            <v>COP</v>
          </cell>
          <cell r="G436">
            <v>30880000</v>
          </cell>
          <cell r="H436">
            <v>1</v>
          </cell>
          <cell r="I436" t="str">
            <v>Software General</v>
          </cell>
          <cell r="J436" t="str">
            <v>Software General</v>
          </cell>
          <cell r="K436" t="str">
            <v>Software General</v>
          </cell>
          <cell r="L436" t="str">
            <v>Servicios Complementarios</v>
          </cell>
          <cell r="M436" t="str">
            <v>Instalación de Licencia o Suscripción Anual, o afines.</v>
          </cell>
          <cell r="N436" t="str">
            <v xml:space="preserve">El Proveedor debe realizar las tareas necesarias para garantizar la Instalación y el funcionamiento de los Productos Adquiridos en el Sistema Dinámico de Adquisición (ver ficha tecnica) </v>
          </cell>
          <cell r="O436" t="str">
            <v>N/A</v>
          </cell>
          <cell r="P436" t="str">
            <v>Presencial</v>
          </cell>
          <cell r="Q436" t="str">
            <v>Técnico o Tecnólogo</v>
          </cell>
          <cell r="R436" t="str">
            <v>Unidad</v>
          </cell>
          <cell r="S436">
            <v>1</v>
          </cell>
          <cell r="T436" t="str">
            <v>Categoria: Servicios Complementarios</v>
          </cell>
          <cell r="U436" t="str">
            <v>N/A</v>
          </cell>
        </row>
        <row r="437">
          <cell r="D437" t="str">
            <v>IT-SW-01-06</v>
          </cell>
          <cell r="E437" t="str">
            <v>COGNOS ONLINE S.A.</v>
          </cell>
          <cell r="F437" t="str">
            <v>COP</v>
          </cell>
          <cell r="G437">
            <v>26880000</v>
          </cell>
          <cell r="H437">
            <v>1</v>
          </cell>
          <cell r="I437" t="str">
            <v>Software General</v>
          </cell>
          <cell r="J437" t="str">
            <v>Software General</v>
          </cell>
          <cell r="K437" t="str">
            <v>Software General</v>
          </cell>
          <cell r="L437" t="str">
            <v>Servicios Complementarios</v>
          </cell>
          <cell r="M437" t="str">
            <v>Instalación de Licencia o Suscripción Anual, o afines.</v>
          </cell>
          <cell r="N437" t="str">
            <v xml:space="preserve">El Proveedor debe realizar las tareas necesarias para garantizar la Instalación y el funcionamiento de los Productos Adquiridos en el Sistema Dinámico de Adquisición (ver ficha tecnica) </v>
          </cell>
          <cell r="O437" t="str">
            <v>N/A</v>
          </cell>
          <cell r="P437" t="str">
            <v>Remota</v>
          </cell>
          <cell r="Q437" t="str">
            <v>Técnico o Tecnólogo</v>
          </cell>
          <cell r="R437" t="str">
            <v>Unidad</v>
          </cell>
          <cell r="S437" t="str">
            <v>Todas las zonas</v>
          </cell>
          <cell r="T437" t="str">
            <v>Categoria: Servicios Complementarios</v>
          </cell>
          <cell r="U437" t="str">
            <v>N/A</v>
          </cell>
        </row>
        <row r="438">
          <cell r="D438" t="str">
            <v>IT-SW-01-07</v>
          </cell>
          <cell r="E438" t="str">
            <v>COGNOS ONLINE S.A.</v>
          </cell>
          <cell r="F438" t="str">
            <v>COP</v>
          </cell>
          <cell r="G438">
            <v>32880000</v>
          </cell>
          <cell r="H438">
            <v>1</v>
          </cell>
          <cell r="I438" t="str">
            <v>Software General</v>
          </cell>
          <cell r="J438" t="str">
            <v>Software General</v>
          </cell>
          <cell r="K438" t="str">
            <v>Software General</v>
          </cell>
          <cell r="L438" t="str">
            <v>Servicios Complementarios</v>
          </cell>
          <cell r="M438" t="str">
            <v>Instalación de Licencia o Suscripción Anual, o afines.</v>
          </cell>
          <cell r="N438" t="str">
            <v xml:space="preserve">El Proveedor debe realizar las tareas necesarias para garantizar la Instalación y el funcionamiento de los Productos Adquiridos en el Sistema Dinámico de Adquisición (ver ficha tecnica) </v>
          </cell>
          <cell r="O438" t="str">
            <v>N/A</v>
          </cell>
          <cell r="P438" t="str">
            <v>Presencial</v>
          </cell>
          <cell r="Q438" t="str">
            <v>Técnico o Tecnólogo</v>
          </cell>
          <cell r="R438" t="str">
            <v>Unidad</v>
          </cell>
          <cell r="S438">
            <v>2</v>
          </cell>
          <cell r="T438" t="str">
            <v>Categoria: Servicios Complementarios</v>
          </cell>
          <cell r="U438" t="str">
            <v>N/A</v>
          </cell>
        </row>
        <row r="439">
          <cell r="D439" t="str">
            <v>IT-SW-01-08</v>
          </cell>
          <cell r="E439" t="str">
            <v>COGNOS ONLINE S.A.</v>
          </cell>
          <cell r="F439" t="str">
            <v>COP</v>
          </cell>
          <cell r="G439">
            <v>34880000</v>
          </cell>
          <cell r="H439">
            <v>1</v>
          </cell>
          <cell r="I439" t="str">
            <v>Software General</v>
          </cell>
          <cell r="J439" t="str">
            <v>Software General</v>
          </cell>
          <cell r="K439" t="str">
            <v>Software General</v>
          </cell>
          <cell r="L439" t="str">
            <v>Servicios Complementarios</v>
          </cell>
          <cell r="M439" t="str">
            <v>Instalación de Licencia o Suscripción Anual, o afines.</v>
          </cell>
          <cell r="N439" t="str">
            <v xml:space="preserve">El Proveedor debe realizar las tareas necesarias para garantizar la Instalación y el funcionamiento de los Productos Adquiridos en el Sistema Dinámico de Adquisición (ver ficha tecnica) </v>
          </cell>
          <cell r="O439" t="str">
            <v>N/A</v>
          </cell>
          <cell r="P439" t="str">
            <v>Presencial</v>
          </cell>
          <cell r="Q439" t="str">
            <v>Técnico o Tecnólogo</v>
          </cell>
          <cell r="R439" t="str">
            <v>Unidad</v>
          </cell>
          <cell r="S439">
            <v>3</v>
          </cell>
          <cell r="T439" t="str">
            <v>Categoria: Servicios Complementarios</v>
          </cell>
          <cell r="U439" t="str">
            <v>N/A</v>
          </cell>
        </row>
        <row r="440">
          <cell r="D440" t="str">
            <v>IT-SW-02-01</v>
          </cell>
          <cell r="E440" t="str">
            <v>COGNOS ONLINE S.A.</v>
          </cell>
          <cell r="F440" t="str">
            <v>COP</v>
          </cell>
          <cell r="G440">
            <v>9200000</v>
          </cell>
          <cell r="H440">
            <v>1</v>
          </cell>
          <cell r="I440" t="str">
            <v>Software General</v>
          </cell>
          <cell r="J440" t="str">
            <v>Software General</v>
          </cell>
          <cell r="K440" t="str">
            <v>Software General</v>
          </cell>
          <cell r="L440" t="str">
            <v>Servicios Complementarios</v>
          </cell>
          <cell r="M440" t="str">
            <v>Soporte técnico en sitio</v>
          </cell>
          <cell r="N440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440" t="str">
            <v>N/A</v>
          </cell>
          <cell r="P440" t="str">
            <v>Presencial</v>
          </cell>
          <cell r="Q440" t="str">
            <v>Profesional</v>
          </cell>
          <cell r="R440" t="str">
            <v>Mes</v>
          </cell>
          <cell r="S440">
            <v>1</v>
          </cell>
          <cell r="T440" t="str">
            <v>Categoria: Servicios Complementarios</v>
          </cell>
          <cell r="U440" t="str">
            <v>N/A</v>
          </cell>
        </row>
        <row r="441">
          <cell r="D441" t="str">
            <v>IT-SW-02-02</v>
          </cell>
          <cell r="E441" t="str">
            <v>COGNOS ONLINE S.A.</v>
          </cell>
          <cell r="F441" t="str">
            <v>COP</v>
          </cell>
          <cell r="G441">
            <v>9600000</v>
          </cell>
          <cell r="H441">
            <v>1</v>
          </cell>
          <cell r="I441" t="str">
            <v>Software General</v>
          </cell>
          <cell r="J441" t="str">
            <v>Software General</v>
          </cell>
          <cell r="K441" t="str">
            <v>Software General</v>
          </cell>
          <cell r="L441" t="str">
            <v>Servicios Complementarios</v>
          </cell>
          <cell r="M441" t="str">
            <v>Soporte técnico en sitio</v>
          </cell>
          <cell r="N441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441" t="str">
            <v>N/A</v>
          </cell>
          <cell r="P441" t="str">
            <v>Presencial</v>
          </cell>
          <cell r="Q441" t="str">
            <v>Profesional</v>
          </cell>
          <cell r="R441" t="str">
            <v>Mes</v>
          </cell>
          <cell r="S441">
            <v>2</v>
          </cell>
          <cell r="T441" t="str">
            <v>Categoria: Servicios Complementarios</v>
          </cell>
          <cell r="U441" t="str">
            <v>N/A</v>
          </cell>
        </row>
        <row r="442">
          <cell r="D442" t="str">
            <v>IT-SW-02-03</v>
          </cell>
          <cell r="E442" t="str">
            <v>COGNOS ONLINE S.A.</v>
          </cell>
          <cell r="F442" t="str">
            <v>COP</v>
          </cell>
          <cell r="G442">
            <v>10500000</v>
          </cell>
          <cell r="H442">
            <v>1</v>
          </cell>
          <cell r="I442" t="str">
            <v>Software General</v>
          </cell>
          <cell r="J442" t="str">
            <v>Software General</v>
          </cell>
          <cell r="K442" t="str">
            <v>Software General</v>
          </cell>
          <cell r="L442" t="str">
            <v>Servicios Complementarios</v>
          </cell>
          <cell r="M442" t="str">
            <v>Soporte técnico en sitio</v>
          </cell>
          <cell r="N442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442" t="str">
            <v>N/A</v>
          </cell>
          <cell r="P442" t="str">
            <v>Presencial</v>
          </cell>
          <cell r="Q442" t="str">
            <v>Profesional</v>
          </cell>
          <cell r="R442" t="str">
            <v>Mes</v>
          </cell>
          <cell r="S442">
            <v>3</v>
          </cell>
          <cell r="T442" t="str">
            <v>Categoria: Servicios Complementarios</v>
          </cell>
          <cell r="U442" t="str">
            <v>N/A</v>
          </cell>
        </row>
        <row r="443">
          <cell r="D443" t="str">
            <v>IT-SW-02-04</v>
          </cell>
          <cell r="E443" t="str">
            <v>COGNOS ONLINE S.A.</v>
          </cell>
          <cell r="F443" t="str">
            <v>COP</v>
          </cell>
          <cell r="G443">
            <v>6500000</v>
          </cell>
          <cell r="H443">
            <v>1</v>
          </cell>
          <cell r="I443" t="str">
            <v>Software General</v>
          </cell>
          <cell r="J443" t="str">
            <v>Software General</v>
          </cell>
          <cell r="K443" t="str">
            <v>Software General</v>
          </cell>
          <cell r="L443" t="str">
            <v>Servicios Complementarios</v>
          </cell>
          <cell r="M443" t="str">
            <v>Soporte técnico en sitio</v>
          </cell>
          <cell r="N443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443" t="str">
            <v>N/A</v>
          </cell>
          <cell r="P443" t="str">
            <v>Presencial</v>
          </cell>
          <cell r="Q443" t="str">
            <v>Técnico o Tecnólogo</v>
          </cell>
          <cell r="R443" t="str">
            <v>Mes</v>
          </cell>
          <cell r="S443">
            <v>1</v>
          </cell>
          <cell r="T443" t="str">
            <v>Categoria: Servicios Complementarios</v>
          </cell>
          <cell r="U443" t="str">
            <v>N/A</v>
          </cell>
        </row>
        <row r="444">
          <cell r="D444" t="str">
            <v>IT-SW-02-05</v>
          </cell>
          <cell r="E444" t="str">
            <v>COGNOS ONLINE S.A.</v>
          </cell>
          <cell r="F444" t="str">
            <v>COP</v>
          </cell>
          <cell r="G444">
            <v>7500000</v>
          </cell>
          <cell r="H444">
            <v>1</v>
          </cell>
          <cell r="I444" t="str">
            <v>Software General</v>
          </cell>
          <cell r="J444" t="str">
            <v>Software General</v>
          </cell>
          <cell r="K444" t="str">
            <v>Software General</v>
          </cell>
          <cell r="L444" t="str">
            <v>Servicios Complementarios</v>
          </cell>
          <cell r="M444" t="str">
            <v>Soporte técnico en sitio</v>
          </cell>
          <cell r="N444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444" t="str">
            <v>N/A</v>
          </cell>
          <cell r="P444" t="str">
            <v>Presencial</v>
          </cell>
          <cell r="Q444" t="str">
            <v>Técnico o Tecnólogo</v>
          </cell>
          <cell r="R444" t="str">
            <v>Mes</v>
          </cell>
          <cell r="S444">
            <v>2</v>
          </cell>
          <cell r="T444" t="str">
            <v>Categoria: Servicios Complementarios</v>
          </cell>
          <cell r="U444" t="str">
            <v>N/A</v>
          </cell>
        </row>
        <row r="445">
          <cell r="D445" t="str">
            <v>IT-SW-02-06</v>
          </cell>
          <cell r="E445" t="str">
            <v>COGNOS ONLINE S.A.</v>
          </cell>
          <cell r="F445" t="str">
            <v>COP</v>
          </cell>
          <cell r="G445">
            <v>8500000</v>
          </cell>
          <cell r="H445">
            <v>1</v>
          </cell>
          <cell r="I445" t="str">
            <v>Software General</v>
          </cell>
          <cell r="J445" t="str">
            <v>Software General</v>
          </cell>
          <cell r="K445" t="str">
            <v>Software General</v>
          </cell>
          <cell r="L445" t="str">
            <v>Servicios Complementarios</v>
          </cell>
          <cell r="M445" t="str">
            <v>Soporte técnico en sitio</v>
          </cell>
          <cell r="N445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445" t="str">
            <v>N/A</v>
          </cell>
          <cell r="P445" t="str">
            <v>Presencial</v>
          </cell>
          <cell r="Q445" t="str">
            <v>Técnico o Tecnólogo</v>
          </cell>
          <cell r="R445" t="str">
            <v>Mes</v>
          </cell>
          <cell r="S445">
            <v>3</v>
          </cell>
          <cell r="T445" t="str">
            <v>Categoria: Servicios Complementarios</v>
          </cell>
          <cell r="U445" t="str">
            <v>N/A</v>
          </cell>
        </row>
        <row r="446">
          <cell r="D446" t="str">
            <v>IT-SW-03-01</v>
          </cell>
          <cell r="E446" t="str">
            <v>COGNOS ONLINE S.A.</v>
          </cell>
          <cell r="F446" t="str">
            <v>COP</v>
          </cell>
          <cell r="G446">
            <v>315000</v>
          </cell>
          <cell r="H446">
            <v>1</v>
          </cell>
          <cell r="I446" t="str">
            <v>Software General</v>
          </cell>
          <cell r="J446" t="str">
            <v>Software General</v>
          </cell>
          <cell r="K446" t="str">
            <v>Software General</v>
          </cell>
          <cell r="L446" t="str">
            <v>Servicios Complementarios</v>
          </cell>
          <cell r="M446" t="str">
            <v>Soporte técnico proactivo</v>
          </cell>
          <cell r="N446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446" t="str">
            <v>N/A</v>
          </cell>
          <cell r="P446" t="str">
            <v>Presencial</v>
          </cell>
          <cell r="Q446" t="str">
            <v>Profesional</v>
          </cell>
          <cell r="R446" t="str">
            <v>Hora</v>
          </cell>
          <cell r="S446">
            <v>1</v>
          </cell>
          <cell r="T446" t="str">
            <v>Categoria: Servicios Complementarios</v>
          </cell>
          <cell r="U446" t="str">
            <v>N/A</v>
          </cell>
        </row>
        <row r="447">
          <cell r="D447" t="str">
            <v>IT-SW-03-02</v>
          </cell>
          <cell r="E447" t="str">
            <v>COGNOS ONLINE S.A.</v>
          </cell>
          <cell r="F447" t="str">
            <v>COP</v>
          </cell>
          <cell r="G447">
            <v>250000</v>
          </cell>
          <cell r="H447">
            <v>1</v>
          </cell>
          <cell r="I447" t="str">
            <v>Software General</v>
          </cell>
          <cell r="J447" t="str">
            <v>Software General</v>
          </cell>
          <cell r="K447" t="str">
            <v>Software General</v>
          </cell>
          <cell r="L447" t="str">
            <v>Servicios Complementarios</v>
          </cell>
          <cell r="M447" t="str">
            <v>Soporte técnico proactivo</v>
          </cell>
          <cell r="N447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447" t="str">
            <v>N/A</v>
          </cell>
          <cell r="P447" t="str">
            <v>Remota</v>
          </cell>
          <cell r="Q447" t="str">
            <v>Profesional</v>
          </cell>
          <cell r="R447" t="str">
            <v>Hora</v>
          </cell>
          <cell r="S447" t="str">
            <v>Todas las zonas</v>
          </cell>
          <cell r="T447" t="str">
            <v>Categoria: Servicios Complementarios</v>
          </cell>
          <cell r="U447" t="str">
            <v>N/A</v>
          </cell>
        </row>
        <row r="448">
          <cell r="D448" t="str">
            <v>IT-SW-03-03</v>
          </cell>
          <cell r="E448" t="str">
            <v>COGNOS ONLINE S.A.</v>
          </cell>
          <cell r="F448" t="str">
            <v>COP</v>
          </cell>
          <cell r="G448">
            <v>315000</v>
          </cell>
          <cell r="H448">
            <v>1</v>
          </cell>
          <cell r="I448" t="str">
            <v>Software General</v>
          </cell>
          <cell r="J448" t="str">
            <v>Software General</v>
          </cell>
          <cell r="K448" t="str">
            <v>Software General</v>
          </cell>
          <cell r="L448" t="str">
            <v>Servicios Complementarios</v>
          </cell>
          <cell r="M448" t="str">
            <v>Soporte técnico proactivo</v>
          </cell>
          <cell r="N448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448" t="str">
            <v>N/A</v>
          </cell>
          <cell r="P448" t="str">
            <v>Presencial</v>
          </cell>
          <cell r="Q448" t="str">
            <v>Profesional</v>
          </cell>
          <cell r="R448" t="str">
            <v>Hora</v>
          </cell>
          <cell r="S448">
            <v>2</v>
          </cell>
          <cell r="T448" t="str">
            <v>Categoria: Servicios Complementarios</v>
          </cell>
          <cell r="U448" t="str">
            <v>N/A</v>
          </cell>
        </row>
        <row r="449">
          <cell r="D449" t="str">
            <v>IT-SW-03-04</v>
          </cell>
          <cell r="E449" t="str">
            <v>COGNOS ONLINE S.A.</v>
          </cell>
          <cell r="F449" t="str">
            <v>COP</v>
          </cell>
          <cell r="G449">
            <v>415000</v>
          </cell>
          <cell r="H449">
            <v>1</v>
          </cell>
          <cell r="I449" t="str">
            <v>Software General</v>
          </cell>
          <cell r="J449" t="str">
            <v>Software General</v>
          </cell>
          <cell r="K449" t="str">
            <v>Software General</v>
          </cell>
          <cell r="L449" t="str">
            <v>Servicios Complementarios</v>
          </cell>
          <cell r="M449" t="str">
            <v>Soporte técnico proactivo</v>
          </cell>
          <cell r="N449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449" t="str">
            <v>N/A</v>
          </cell>
          <cell r="P449" t="str">
            <v>Presencial</v>
          </cell>
          <cell r="Q449" t="str">
            <v>Profesional</v>
          </cell>
          <cell r="R449" t="str">
            <v>Hora</v>
          </cell>
          <cell r="S449">
            <v>3</v>
          </cell>
          <cell r="T449" t="str">
            <v>Categoria: Servicios Complementarios</v>
          </cell>
          <cell r="U449" t="str">
            <v>N/A</v>
          </cell>
        </row>
        <row r="450">
          <cell r="D450" t="str">
            <v>IT-SW-03-05</v>
          </cell>
          <cell r="E450" t="str">
            <v>COGNOS ONLINE S.A.</v>
          </cell>
          <cell r="F450" t="str">
            <v>COP</v>
          </cell>
          <cell r="G450">
            <v>265000</v>
          </cell>
          <cell r="H450">
            <v>1</v>
          </cell>
          <cell r="I450" t="str">
            <v>Software General</v>
          </cell>
          <cell r="J450" t="str">
            <v>Software General</v>
          </cell>
          <cell r="K450" t="str">
            <v>Software General</v>
          </cell>
          <cell r="L450" t="str">
            <v>Servicios Complementarios</v>
          </cell>
          <cell r="M450" t="str">
            <v>Soporte técnico proactivo</v>
          </cell>
          <cell r="N450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450" t="str">
            <v>N/A</v>
          </cell>
          <cell r="P450" t="str">
            <v>Presencial</v>
          </cell>
          <cell r="Q450" t="str">
            <v>Técnico o Tecnólogo</v>
          </cell>
          <cell r="R450" t="str">
            <v>Hora</v>
          </cell>
          <cell r="S450">
            <v>1</v>
          </cell>
          <cell r="T450" t="str">
            <v>Categoria: Servicios Complementarios</v>
          </cell>
          <cell r="U450" t="str">
            <v>N/A</v>
          </cell>
        </row>
        <row r="451">
          <cell r="D451" t="str">
            <v>IT-SW-03-06</v>
          </cell>
          <cell r="E451" t="str">
            <v>COGNOS ONLINE S.A.</v>
          </cell>
          <cell r="F451" t="str">
            <v>COP</v>
          </cell>
          <cell r="G451">
            <v>200000</v>
          </cell>
          <cell r="H451">
            <v>1</v>
          </cell>
          <cell r="I451" t="str">
            <v>Software General</v>
          </cell>
          <cell r="J451" t="str">
            <v>Software General</v>
          </cell>
          <cell r="K451" t="str">
            <v>Software General</v>
          </cell>
          <cell r="L451" t="str">
            <v>Servicios Complementarios</v>
          </cell>
          <cell r="M451" t="str">
            <v>Soporte técnico proactivo</v>
          </cell>
          <cell r="N451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451" t="str">
            <v>N/A</v>
          </cell>
          <cell r="P451" t="str">
            <v>Remota</v>
          </cell>
          <cell r="Q451" t="str">
            <v>Técnico o Tecnólogo</v>
          </cell>
          <cell r="R451" t="str">
            <v>Hora</v>
          </cell>
          <cell r="S451" t="str">
            <v>Todas las zonas</v>
          </cell>
          <cell r="T451" t="str">
            <v>Categoria: Servicios Complementarios</v>
          </cell>
          <cell r="U451" t="str">
            <v>N/A</v>
          </cell>
        </row>
        <row r="452">
          <cell r="D452" t="str">
            <v>IT-SW-03-07</v>
          </cell>
          <cell r="E452" t="str">
            <v>COGNOS ONLINE S.A.</v>
          </cell>
          <cell r="F452" t="str">
            <v>COP</v>
          </cell>
          <cell r="G452">
            <v>265000</v>
          </cell>
          <cell r="H452">
            <v>1</v>
          </cell>
          <cell r="I452" t="str">
            <v>Software General</v>
          </cell>
          <cell r="J452" t="str">
            <v>Software General</v>
          </cell>
          <cell r="K452" t="str">
            <v>Software General</v>
          </cell>
          <cell r="L452" t="str">
            <v>Servicios Complementarios</v>
          </cell>
          <cell r="M452" t="str">
            <v>Soporte técnico proactivo</v>
          </cell>
          <cell r="N452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452" t="str">
            <v>N/A</v>
          </cell>
          <cell r="P452" t="str">
            <v>Presencial</v>
          </cell>
          <cell r="Q452" t="str">
            <v>Técnico o Tecnólogo</v>
          </cell>
          <cell r="R452" t="str">
            <v>Hora</v>
          </cell>
          <cell r="S452">
            <v>2</v>
          </cell>
          <cell r="T452" t="str">
            <v>Categoria: Servicios Complementarios</v>
          </cell>
          <cell r="U452" t="str">
            <v>N/A</v>
          </cell>
        </row>
        <row r="453">
          <cell r="D453" t="str">
            <v>IT-SW-03-08</v>
          </cell>
          <cell r="E453" t="str">
            <v>COGNOS ONLINE S.A.</v>
          </cell>
          <cell r="F453" t="str">
            <v>COP</v>
          </cell>
          <cell r="G453">
            <v>365000</v>
          </cell>
          <cell r="H453">
            <v>1</v>
          </cell>
          <cell r="I453" t="str">
            <v>Software General</v>
          </cell>
          <cell r="J453" t="str">
            <v>Software General</v>
          </cell>
          <cell r="K453" t="str">
            <v>Software General</v>
          </cell>
          <cell r="L453" t="str">
            <v>Servicios Complementarios</v>
          </cell>
          <cell r="M453" t="str">
            <v>Soporte técnico proactivo</v>
          </cell>
          <cell r="N453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453" t="str">
            <v>N/A</v>
          </cell>
          <cell r="P453" t="str">
            <v>Presencial</v>
          </cell>
          <cell r="Q453" t="str">
            <v>Técnico o Tecnólogo</v>
          </cell>
          <cell r="R453" t="str">
            <v>Hora</v>
          </cell>
          <cell r="S453">
            <v>3</v>
          </cell>
          <cell r="T453" t="str">
            <v>Categoria: Servicios Complementarios</v>
          </cell>
          <cell r="U453" t="str">
            <v>N/A</v>
          </cell>
        </row>
        <row r="454">
          <cell r="D454" t="str">
            <v>IT-SW-04-01</v>
          </cell>
          <cell r="E454" t="str">
            <v>COGNOS ONLINE S.A.</v>
          </cell>
          <cell r="F454" t="str">
            <v>COP</v>
          </cell>
          <cell r="G454">
            <v>365000</v>
          </cell>
          <cell r="H454">
            <v>1</v>
          </cell>
          <cell r="I454" t="str">
            <v>Software General</v>
          </cell>
          <cell r="J454" t="str">
            <v>Software General</v>
          </cell>
          <cell r="K454" t="str">
            <v>Software General</v>
          </cell>
          <cell r="L454" t="str">
            <v>Servicios Complementarios</v>
          </cell>
          <cell r="M454" t="str">
            <v>Soporte técnico reactivo</v>
          </cell>
          <cell r="N454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54" t="str">
            <v>N/A</v>
          </cell>
          <cell r="P454" t="str">
            <v>Presencial</v>
          </cell>
          <cell r="Q454" t="str">
            <v>Profesional</v>
          </cell>
          <cell r="R454" t="str">
            <v>Hora</v>
          </cell>
          <cell r="S454">
            <v>1</v>
          </cell>
          <cell r="T454" t="str">
            <v>Categoria: Servicios Complementarios</v>
          </cell>
          <cell r="U454" t="str">
            <v>N/A</v>
          </cell>
        </row>
        <row r="455">
          <cell r="D455" t="str">
            <v>IT-SW-04-02</v>
          </cell>
          <cell r="E455" t="str">
            <v>COGNOS ONLINE S.A.</v>
          </cell>
          <cell r="F455" t="str">
            <v>COP</v>
          </cell>
          <cell r="G455">
            <v>300000</v>
          </cell>
          <cell r="H455">
            <v>1</v>
          </cell>
          <cell r="I455" t="str">
            <v>Software General</v>
          </cell>
          <cell r="J455" t="str">
            <v>Software General</v>
          </cell>
          <cell r="K455" t="str">
            <v>Software General</v>
          </cell>
          <cell r="L455" t="str">
            <v>Servicios Complementarios</v>
          </cell>
          <cell r="M455" t="str">
            <v>Soporte técnico reactivo</v>
          </cell>
          <cell r="N455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55" t="str">
            <v>N/A</v>
          </cell>
          <cell r="P455" t="str">
            <v>Remota</v>
          </cell>
          <cell r="Q455" t="str">
            <v>Profesional</v>
          </cell>
          <cell r="R455" t="str">
            <v>Hora</v>
          </cell>
          <cell r="S455" t="str">
            <v>Todas las zonas</v>
          </cell>
          <cell r="T455" t="str">
            <v>Categoria: Servicios Complementarios</v>
          </cell>
          <cell r="U455" t="str">
            <v>N/A</v>
          </cell>
        </row>
        <row r="456">
          <cell r="D456" t="str">
            <v>IT-SW-04-03</v>
          </cell>
          <cell r="E456" t="str">
            <v>COGNOS ONLINE S.A.</v>
          </cell>
          <cell r="F456" t="str">
            <v>COP</v>
          </cell>
          <cell r="G456">
            <v>365000</v>
          </cell>
          <cell r="H456">
            <v>1</v>
          </cell>
          <cell r="I456" t="str">
            <v>Software General</v>
          </cell>
          <cell r="J456" t="str">
            <v>Software General</v>
          </cell>
          <cell r="K456" t="str">
            <v>Software General</v>
          </cell>
          <cell r="L456" t="str">
            <v>Servicios Complementarios</v>
          </cell>
          <cell r="M456" t="str">
            <v>Soporte técnico reactivo</v>
          </cell>
          <cell r="N456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56" t="str">
            <v>N/A</v>
          </cell>
          <cell r="P456" t="str">
            <v>Presencial</v>
          </cell>
          <cell r="Q456" t="str">
            <v>Profesional</v>
          </cell>
          <cell r="R456" t="str">
            <v>Hora</v>
          </cell>
          <cell r="S456">
            <v>2</v>
          </cell>
          <cell r="T456" t="str">
            <v>Categoria: Servicios Complementarios</v>
          </cell>
          <cell r="U456" t="str">
            <v>N/A</v>
          </cell>
        </row>
        <row r="457">
          <cell r="D457" t="str">
            <v>IT-SW-04-04</v>
          </cell>
          <cell r="E457" t="str">
            <v>COGNOS ONLINE S.A.</v>
          </cell>
          <cell r="F457" t="str">
            <v>COP</v>
          </cell>
          <cell r="G457">
            <v>465000</v>
          </cell>
          <cell r="H457">
            <v>1</v>
          </cell>
          <cell r="I457" t="str">
            <v>Software General</v>
          </cell>
          <cell r="J457" t="str">
            <v>Software General</v>
          </cell>
          <cell r="K457" t="str">
            <v>Software General</v>
          </cell>
          <cell r="L457" t="str">
            <v>Servicios Complementarios</v>
          </cell>
          <cell r="M457" t="str">
            <v>Soporte técnico reactivo</v>
          </cell>
          <cell r="N457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57" t="str">
            <v>N/A</v>
          </cell>
          <cell r="P457" t="str">
            <v>Presencial</v>
          </cell>
          <cell r="Q457" t="str">
            <v>Profesional</v>
          </cell>
          <cell r="R457" t="str">
            <v>Hora</v>
          </cell>
          <cell r="S457">
            <v>3</v>
          </cell>
          <cell r="T457" t="str">
            <v>Categoria: Servicios Complementarios</v>
          </cell>
          <cell r="U457" t="str">
            <v>N/A</v>
          </cell>
        </row>
        <row r="458">
          <cell r="D458" t="str">
            <v>IT-SW-04-05</v>
          </cell>
          <cell r="E458" t="str">
            <v>COGNOS ONLINE S.A.</v>
          </cell>
          <cell r="F458" t="str">
            <v>COP</v>
          </cell>
          <cell r="G458">
            <v>315000</v>
          </cell>
          <cell r="H458">
            <v>1</v>
          </cell>
          <cell r="I458" t="str">
            <v>Software General</v>
          </cell>
          <cell r="J458" t="str">
            <v>Software General</v>
          </cell>
          <cell r="K458" t="str">
            <v>Software General</v>
          </cell>
          <cell r="L458" t="str">
            <v>Servicios Complementarios</v>
          </cell>
          <cell r="M458" t="str">
            <v>Soporte técnico reactivo</v>
          </cell>
          <cell r="N458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58" t="str">
            <v>N/A</v>
          </cell>
          <cell r="P458" t="str">
            <v>Presencial</v>
          </cell>
          <cell r="Q458" t="str">
            <v>Técnico o Tecnólogo</v>
          </cell>
          <cell r="R458" t="str">
            <v>Hora</v>
          </cell>
          <cell r="S458">
            <v>1</v>
          </cell>
          <cell r="T458" t="str">
            <v>Categoria: Servicios Complementarios</v>
          </cell>
          <cell r="U458" t="str">
            <v>N/A</v>
          </cell>
        </row>
        <row r="459">
          <cell r="D459" t="str">
            <v>IT-SW-04-06</v>
          </cell>
          <cell r="E459" t="str">
            <v>COGNOS ONLINE S.A.</v>
          </cell>
          <cell r="F459" t="str">
            <v>COP</v>
          </cell>
          <cell r="G459">
            <v>250000</v>
          </cell>
          <cell r="H459">
            <v>1</v>
          </cell>
          <cell r="I459" t="str">
            <v>Software General</v>
          </cell>
          <cell r="J459" t="str">
            <v>Software General</v>
          </cell>
          <cell r="K459" t="str">
            <v>Software General</v>
          </cell>
          <cell r="L459" t="str">
            <v>Servicios Complementarios</v>
          </cell>
          <cell r="M459" t="str">
            <v>Soporte técnico reactivo</v>
          </cell>
          <cell r="N459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59" t="str">
            <v>N/A</v>
          </cell>
          <cell r="P459" t="str">
            <v>Remota</v>
          </cell>
          <cell r="Q459" t="str">
            <v>Técnico o Tecnólogo</v>
          </cell>
          <cell r="R459" t="str">
            <v>Hora</v>
          </cell>
          <cell r="S459" t="str">
            <v>Todas las zonas</v>
          </cell>
          <cell r="T459" t="str">
            <v>Categoria: Servicios Complementarios</v>
          </cell>
          <cell r="U459" t="str">
            <v>N/A</v>
          </cell>
        </row>
        <row r="460">
          <cell r="D460" t="str">
            <v>IT-SW-04-07</v>
          </cell>
          <cell r="E460" t="str">
            <v>COGNOS ONLINE S.A.</v>
          </cell>
          <cell r="F460" t="str">
            <v>COP</v>
          </cell>
          <cell r="G460">
            <v>315000</v>
          </cell>
          <cell r="H460">
            <v>1</v>
          </cell>
          <cell r="I460" t="str">
            <v>Software General</v>
          </cell>
          <cell r="J460" t="str">
            <v>Software General</v>
          </cell>
          <cell r="K460" t="str">
            <v>Software General</v>
          </cell>
          <cell r="L460" t="str">
            <v>Servicios Complementarios</v>
          </cell>
          <cell r="M460" t="str">
            <v>Soporte técnico reactivo</v>
          </cell>
          <cell r="N460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60" t="str">
            <v>N/A</v>
          </cell>
          <cell r="P460" t="str">
            <v>Presencial</v>
          </cell>
          <cell r="Q460" t="str">
            <v>Técnico o Tecnólogo</v>
          </cell>
          <cell r="R460" t="str">
            <v>Hora</v>
          </cell>
          <cell r="S460">
            <v>2</v>
          </cell>
          <cell r="T460" t="str">
            <v>Categoria: Servicios Complementarios</v>
          </cell>
          <cell r="U460" t="str">
            <v>N/A</v>
          </cell>
        </row>
        <row r="461">
          <cell r="D461" t="str">
            <v>IT-SW-04-08</v>
          </cell>
          <cell r="E461" t="str">
            <v>COGNOS ONLINE S.A.</v>
          </cell>
          <cell r="F461" t="str">
            <v>COP</v>
          </cell>
          <cell r="G461">
            <v>365000</v>
          </cell>
          <cell r="H461">
            <v>1</v>
          </cell>
          <cell r="I461" t="str">
            <v>Software General</v>
          </cell>
          <cell r="J461" t="str">
            <v>Software General</v>
          </cell>
          <cell r="K461" t="str">
            <v>Software General</v>
          </cell>
          <cell r="L461" t="str">
            <v>Servicios Complementarios</v>
          </cell>
          <cell r="M461" t="str">
            <v>Soporte técnico reactivo</v>
          </cell>
          <cell r="N461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61" t="str">
            <v>N/A</v>
          </cell>
          <cell r="P461" t="str">
            <v>Presencial</v>
          </cell>
          <cell r="Q461" t="str">
            <v>Técnico o Tecnólogo</v>
          </cell>
          <cell r="R461" t="str">
            <v>Hora</v>
          </cell>
          <cell r="S461">
            <v>3</v>
          </cell>
          <cell r="T461" t="str">
            <v>Categoria: Servicios Complementarios</v>
          </cell>
          <cell r="U461" t="str">
            <v>N/A</v>
          </cell>
        </row>
        <row r="462">
          <cell r="D462" t="str">
            <v>IT-SW-05-01</v>
          </cell>
          <cell r="E462" t="str">
            <v>COGNOS ONLINE S.A.</v>
          </cell>
          <cell r="F462" t="str">
            <v>COP</v>
          </cell>
          <cell r="G462">
            <v>5600000</v>
          </cell>
          <cell r="H462">
            <v>1</v>
          </cell>
          <cell r="I462" t="str">
            <v>Software General</v>
          </cell>
          <cell r="J462" t="str">
            <v>Software General</v>
          </cell>
          <cell r="K462" t="str">
            <v>Software General</v>
          </cell>
          <cell r="L462" t="str">
            <v>Servicios Complementarios</v>
          </cell>
          <cell r="M462" t="str">
            <v>Capacitación para usuario técnico o administrador - hasta 10 Personas</v>
          </cell>
          <cell r="N462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462" t="str">
            <v>N/A</v>
          </cell>
          <cell r="P462" t="str">
            <v>Presencial</v>
          </cell>
          <cell r="Q462" t="str">
            <v>Capacitador</v>
          </cell>
          <cell r="R462" t="str">
            <v>Sesion</v>
          </cell>
          <cell r="S462">
            <v>1</v>
          </cell>
          <cell r="T462" t="str">
            <v>Categoria: Servicios Complementarios</v>
          </cell>
          <cell r="U462" t="str">
            <v>N/A</v>
          </cell>
        </row>
        <row r="463">
          <cell r="D463" t="str">
            <v>IT-SW-05-02</v>
          </cell>
          <cell r="E463" t="str">
            <v>COGNOS ONLINE S.A.</v>
          </cell>
          <cell r="F463" t="str">
            <v>COP</v>
          </cell>
          <cell r="G463">
            <v>4480000</v>
          </cell>
          <cell r="H463">
            <v>1</v>
          </cell>
          <cell r="I463" t="str">
            <v>Software General</v>
          </cell>
          <cell r="J463" t="str">
            <v>Software General</v>
          </cell>
          <cell r="K463" t="str">
            <v>Software General</v>
          </cell>
          <cell r="L463" t="str">
            <v>Servicios Complementarios</v>
          </cell>
          <cell r="M463" t="str">
            <v>Capacitación para usuario técnico o administrador - hasta 10 Personas</v>
          </cell>
          <cell r="N463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463" t="str">
            <v>N/A</v>
          </cell>
          <cell r="P463" t="str">
            <v>Remota</v>
          </cell>
          <cell r="Q463" t="str">
            <v>Capacitador</v>
          </cell>
          <cell r="R463" t="str">
            <v>Sesion</v>
          </cell>
          <cell r="S463" t="str">
            <v>Todas las zonas</v>
          </cell>
          <cell r="T463" t="str">
            <v>Categoria: Servicios Complementarios</v>
          </cell>
          <cell r="U463" t="str">
            <v>N/A</v>
          </cell>
        </row>
        <row r="464">
          <cell r="D464" t="str">
            <v>IT-SW-05-03</v>
          </cell>
          <cell r="E464" t="str">
            <v>COGNOS ONLINE S.A.</v>
          </cell>
          <cell r="F464" t="str">
            <v>COP</v>
          </cell>
          <cell r="G464">
            <v>6100000</v>
          </cell>
          <cell r="H464">
            <v>1</v>
          </cell>
          <cell r="I464" t="str">
            <v>Software General</v>
          </cell>
          <cell r="J464" t="str">
            <v>Software General</v>
          </cell>
          <cell r="K464" t="str">
            <v>Software General</v>
          </cell>
          <cell r="L464" t="str">
            <v>Servicios Complementarios</v>
          </cell>
          <cell r="M464" t="str">
            <v>Capacitación para usuario técnico o administrador - hasta 10 Personas</v>
          </cell>
          <cell r="N464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464" t="str">
            <v>N/A</v>
          </cell>
          <cell r="P464" t="str">
            <v>Presencial</v>
          </cell>
          <cell r="Q464" t="str">
            <v>Capacitador</v>
          </cell>
          <cell r="R464" t="str">
            <v>Sesion</v>
          </cell>
          <cell r="S464">
            <v>2</v>
          </cell>
          <cell r="T464" t="str">
            <v>Categoria: Servicios Complementarios</v>
          </cell>
          <cell r="U464" t="str">
            <v>N/A</v>
          </cell>
        </row>
        <row r="465">
          <cell r="D465" t="str">
            <v>IT-SW-05-04</v>
          </cell>
          <cell r="E465" t="str">
            <v>COGNOS ONLINE S.A.</v>
          </cell>
          <cell r="F465" t="str">
            <v>COP</v>
          </cell>
          <cell r="G465">
            <v>6600000</v>
          </cell>
          <cell r="H465">
            <v>1</v>
          </cell>
          <cell r="I465" t="str">
            <v>Software General</v>
          </cell>
          <cell r="J465" t="str">
            <v>Software General</v>
          </cell>
          <cell r="K465" t="str">
            <v>Software General</v>
          </cell>
          <cell r="L465" t="str">
            <v>Servicios Complementarios</v>
          </cell>
          <cell r="M465" t="str">
            <v>Capacitación para usuario técnico o administrador - hasta 10 Personas</v>
          </cell>
          <cell r="N465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465" t="str">
            <v>N/A</v>
          </cell>
          <cell r="P465" t="str">
            <v>Presencial</v>
          </cell>
          <cell r="Q465" t="str">
            <v>Capacitador</v>
          </cell>
          <cell r="R465" t="str">
            <v>Sesion</v>
          </cell>
          <cell r="S465">
            <v>3</v>
          </cell>
          <cell r="T465" t="str">
            <v>Categoria: Servicios Complementarios</v>
          </cell>
          <cell r="U465" t="str">
            <v>N/A</v>
          </cell>
        </row>
        <row r="466">
          <cell r="D466" t="str">
            <v>IT-SW-06-01</v>
          </cell>
          <cell r="E466" t="str">
            <v>COGNOS ONLINE S.A.</v>
          </cell>
          <cell r="F466" t="str">
            <v>COP</v>
          </cell>
          <cell r="G466">
            <v>5600000</v>
          </cell>
          <cell r="H466">
            <v>1</v>
          </cell>
          <cell r="I466" t="str">
            <v>Software General</v>
          </cell>
          <cell r="J466" t="str">
            <v>Software General</v>
          </cell>
          <cell r="K466" t="str">
            <v>Software General</v>
          </cell>
          <cell r="L466" t="str">
            <v>Servicios Complementarios</v>
          </cell>
          <cell r="M466" t="str">
            <v>Capacitación para usuario técnico o administrador hasta 20 Personas</v>
          </cell>
          <cell r="N466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466" t="str">
            <v>N/A</v>
          </cell>
          <cell r="P466" t="str">
            <v>Presencial</v>
          </cell>
          <cell r="Q466" t="str">
            <v>Capacitador</v>
          </cell>
          <cell r="R466" t="str">
            <v>Sesion</v>
          </cell>
          <cell r="S466">
            <v>1</v>
          </cell>
          <cell r="T466" t="str">
            <v>Categoria: Servicios Complementarios</v>
          </cell>
          <cell r="U466" t="str">
            <v>N/A</v>
          </cell>
        </row>
        <row r="467">
          <cell r="D467" t="str">
            <v>IT-SW-06-02</v>
          </cell>
          <cell r="E467" t="str">
            <v>COGNOS ONLINE S.A.</v>
          </cell>
          <cell r="F467" t="str">
            <v>COP</v>
          </cell>
          <cell r="G467">
            <v>4480000</v>
          </cell>
          <cell r="H467">
            <v>1</v>
          </cell>
          <cell r="I467" t="str">
            <v>Software General</v>
          </cell>
          <cell r="J467" t="str">
            <v>Software General</v>
          </cell>
          <cell r="K467" t="str">
            <v>Software General</v>
          </cell>
          <cell r="L467" t="str">
            <v>Servicios Complementarios</v>
          </cell>
          <cell r="M467" t="str">
            <v>Capacitación para usuario técnico o administrador hasta 20 Personas</v>
          </cell>
          <cell r="N467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467" t="str">
            <v>N/A</v>
          </cell>
          <cell r="P467" t="str">
            <v>Remota</v>
          </cell>
          <cell r="Q467" t="str">
            <v>Capacitador</v>
          </cell>
          <cell r="R467" t="str">
            <v>Sesion</v>
          </cell>
          <cell r="S467" t="str">
            <v>Todas las zonas</v>
          </cell>
          <cell r="T467" t="str">
            <v>Categoria: Servicios Complementarios</v>
          </cell>
          <cell r="U467" t="str">
            <v>N/A</v>
          </cell>
        </row>
        <row r="468">
          <cell r="D468" t="str">
            <v>IT-SW-06-03</v>
          </cell>
          <cell r="E468" t="str">
            <v>COGNOS ONLINE S.A.</v>
          </cell>
          <cell r="F468" t="str">
            <v>COP</v>
          </cell>
          <cell r="G468">
            <v>6100000</v>
          </cell>
          <cell r="H468">
            <v>1</v>
          </cell>
          <cell r="I468" t="str">
            <v>Software General</v>
          </cell>
          <cell r="J468" t="str">
            <v>Software General</v>
          </cell>
          <cell r="K468" t="str">
            <v>Software General</v>
          </cell>
          <cell r="L468" t="str">
            <v>Servicios Complementarios</v>
          </cell>
          <cell r="M468" t="str">
            <v>Capacitación para usuario técnico o administrador hasta 20 Personas</v>
          </cell>
          <cell r="N468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468" t="str">
            <v>N/A</v>
          </cell>
          <cell r="P468" t="str">
            <v>Presencial</v>
          </cell>
          <cell r="Q468" t="str">
            <v>Capacitador</v>
          </cell>
          <cell r="R468" t="str">
            <v>Sesion</v>
          </cell>
          <cell r="S468">
            <v>2</v>
          </cell>
          <cell r="T468" t="str">
            <v>Categoria: Servicios Complementarios</v>
          </cell>
          <cell r="U468" t="str">
            <v>N/A</v>
          </cell>
        </row>
        <row r="469">
          <cell r="D469" t="str">
            <v>IT-SW-06-04</v>
          </cell>
          <cell r="E469" t="str">
            <v>COGNOS ONLINE S.A.</v>
          </cell>
          <cell r="F469" t="str">
            <v>COP</v>
          </cell>
          <cell r="G469">
            <v>6600000</v>
          </cell>
          <cell r="H469">
            <v>1</v>
          </cell>
          <cell r="I469" t="str">
            <v>Software General</v>
          </cell>
          <cell r="J469" t="str">
            <v>Software General</v>
          </cell>
          <cell r="K469" t="str">
            <v>Software General</v>
          </cell>
          <cell r="L469" t="str">
            <v>Servicios Complementarios</v>
          </cell>
          <cell r="M469" t="str">
            <v>Capacitación para usuario técnico o administrador hasta 20 Personas</v>
          </cell>
          <cell r="N469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469" t="str">
            <v>N/A</v>
          </cell>
          <cell r="P469" t="str">
            <v>Presencial</v>
          </cell>
          <cell r="Q469" t="str">
            <v>Capacitador</v>
          </cell>
          <cell r="R469" t="str">
            <v>Sesion</v>
          </cell>
          <cell r="S469">
            <v>3</v>
          </cell>
          <cell r="T469" t="str">
            <v>Categoria: Servicios Complementarios</v>
          </cell>
          <cell r="U469" t="str">
            <v>N/A</v>
          </cell>
        </row>
        <row r="470">
          <cell r="D470" t="str">
            <v>IT-SW-07-01</v>
          </cell>
          <cell r="E470" t="str">
            <v>COGNOS ONLINE S.A.</v>
          </cell>
          <cell r="F470" t="str">
            <v>COP</v>
          </cell>
          <cell r="G470">
            <v>5600000</v>
          </cell>
          <cell r="H470">
            <v>1</v>
          </cell>
          <cell r="I470" t="str">
            <v>Software General</v>
          </cell>
          <cell r="J470" t="str">
            <v>Software General</v>
          </cell>
          <cell r="K470" t="str">
            <v>Software General</v>
          </cell>
          <cell r="L470" t="str">
            <v>Servicios Complementarios</v>
          </cell>
          <cell r="M470" t="str">
            <v>Capacitación para usuario final - hasta 10 Personas</v>
          </cell>
          <cell r="N470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470" t="str">
            <v>N/A</v>
          </cell>
          <cell r="P470" t="str">
            <v>Presencial</v>
          </cell>
          <cell r="Q470" t="str">
            <v>Capacitador</v>
          </cell>
          <cell r="R470" t="str">
            <v>Sesion</v>
          </cell>
          <cell r="S470">
            <v>1</v>
          </cell>
          <cell r="T470" t="str">
            <v>Categoria: Servicios Complementarios</v>
          </cell>
          <cell r="U470" t="str">
            <v>N/A</v>
          </cell>
        </row>
        <row r="471">
          <cell r="D471" t="str">
            <v>IT-SW-07-02</v>
          </cell>
          <cell r="E471" t="str">
            <v>COGNOS ONLINE S.A.</v>
          </cell>
          <cell r="F471" t="str">
            <v>COP</v>
          </cell>
          <cell r="G471">
            <v>4480000</v>
          </cell>
          <cell r="H471">
            <v>1</v>
          </cell>
          <cell r="I471" t="str">
            <v>Software General</v>
          </cell>
          <cell r="J471" t="str">
            <v>Software General</v>
          </cell>
          <cell r="K471" t="str">
            <v>Software General</v>
          </cell>
          <cell r="L471" t="str">
            <v>Servicios Complementarios</v>
          </cell>
          <cell r="M471" t="str">
            <v>Capacitación para usuario final - hasta 10 Personas</v>
          </cell>
          <cell r="N471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471" t="str">
            <v>N/A</v>
          </cell>
          <cell r="P471" t="str">
            <v>Remota</v>
          </cell>
          <cell r="Q471" t="str">
            <v>Capacitador</v>
          </cell>
          <cell r="R471" t="str">
            <v>Sesion</v>
          </cell>
          <cell r="S471" t="str">
            <v>Todas las zonas</v>
          </cell>
          <cell r="T471" t="str">
            <v>Categoria: Servicios Complementarios</v>
          </cell>
          <cell r="U471" t="str">
            <v>N/A</v>
          </cell>
        </row>
        <row r="472">
          <cell r="D472" t="str">
            <v>IT-SW-07-03</v>
          </cell>
          <cell r="E472" t="str">
            <v>COGNOS ONLINE S.A.</v>
          </cell>
          <cell r="F472" t="str">
            <v>COP</v>
          </cell>
          <cell r="G472">
            <v>6100000</v>
          </cell>
          <cell r="H472">
            <v>1</v>
          </cell>
          <cell r="I472" t="str">
            <v>Software General</v>
          </cell>
          <cell r="J472" t="str">
            <v>Software General</v>
          </cell>
          <cell r="K472" t="str">
            <v>Software General</v>
          </cell>
          <cell r="L472" t="str">
            <v>Servicios Complementarios</v>
          </cell>
          <cell r="M472" t="str">
            <v>Capacitación para usuario final - hasta 10 Personas</v>
          </cell>
          <cell r="N472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472" t="str">
            <v>N/A</v>
          </cell>
          <cell r="P472" t="str">
            <v>Presencial</v>
          </cell>
          <cell r="Q472" t="str">
            <v>Capacitador</v>
          </cell>
          <cell r="R472" t="str">
            <v>Sesion</v>
          </cell>
          <cell r="S472">
            <v>2</v>
          </cell>
          <cell r="T472" t="str">
            <v>Categoria: Servicios Complementarios</v>
          </cell>
          <cell r="U472" t="str">
            <v>N/A</v>
          </cell>
        </row>
        <row r="473">
          <cell r="D473" t="str">
            <v>IT-SW-07-04</v>
          </cell>
          <cell r="E473" t="str">
            <v>COGNOS ONLINE S.A.</v>
          </cell>
          <cell r="F473" t="str">
            <v>COP</v>
          </cell>
          <cell r="G473">
            <v>6600000</v>
          </cell>
          <cell r="H473">
            <v>1</v>
          </cell>
          <cell r="I473" t="str">
            <v>Software General</v>
          </cell>
          <cell r="J473" t="str">
            <v>Software General</v>
          </cell>
          <cell r="K473" t="str">
            <v>Software General</v>
          </cell>
          <cell r="L473" t="str">
            <v>Servicios Complementarios</v>
          </cell>
          <cell r="M473" t="str">
            <v>Capacitación para usuario final - hasta 10 Personas</v>
          </cell>
          <cell r="N473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473" t="str">
            <v>N/A</v>
          </cell>
          <cell r="P473" t="str">
            <v>Presencial</v>
          </cell>
          <cell r="Q473" t="str">
            <v>Capacitador</v>
          </cell>
          <cell r="R473" t="str">
            <v>Sesion</v>
          </cell>
          <cell r="S473">
            <v>3</v>
          </cell>
          <cell r="T473" t="str">
            <v>Categoria: Servicios Complementarios</v>
          </cell>
          <cell r="U473" t="str">
            <v>N/A</v>
          </cell>
        </row>
        <row r="474">
          <cell r="D474" t="str">
            <v>IT-SW-08-01</v>
          </cell>
          <cell r="E474" t="str">
            <v>COGNOS ONLINE S.A.</v>
          </cell>
          <cell r="F474" t="str">
            <v>COP</v>
          </cell>
          <cell r="G474">
            <v>5600000</v>
          </cell>
          <cell r="H474">
            <v>1</v>
          </cell>
          <cell r="I474" t="str">
            <v>Software General</v>
          </cell>
          <cell r="J474" t="str">
            <v>Software General</v>
          </cell>
          <cell r="K474" t="str">
            <v>Software General</v>
          </cell>
          <cell r="L474" t="str">
            <v>Servicios Complementarios</v>
          </cell>
          <cell r="M474" t="str">
            <v>Capacitación para usuario final  hasta 20 Personas</v>
          </cell>
          <cell r="N474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474" t="str">
            <v>N/A</v>
          </cell>
          <cell r="P474" t="str">
            <v>Presencial</v>
          </cell>
          <cell r="Q474" t="str">
            <v>Capacitador</v>
          </cell>
          <cell r="R474" t="str">
            <v>Sesion</v>
          </cell>
          <cell r="S474">
            <v>1</v>
          </cell>
          <cell r="T474" t="str">
            <v>Categoria: Servicios Complementarios</v>
          </cell>
          <cell r="U474" t="str">
            <v>N/A</v>
          </cell>
        </row>
        <row r="475">
          <cell r="D475" t="str">
            <v>IT-SW-08-02</v>
          </cell>
          <cell r="E475" t="str">
            <v>COGNOS ONLINE S.A.</v>
          </cell>
          <cell r="F475" t="str">
            <v>COP</v>
          </cell>
          <cell r="G475">
            <v>4480000</v>
          </cell>
          <cell r="H475">
            <v>1</v>
          </cell>
          <cell r="I475" t="str">
            <v>Software General</v>
          </cell>
          <cell r="J475" t="str">
            <v>Software General</v>
          </cell>
          <cell r="K475" t="str">
            <v>Software General</v>
          </cell>
          <cell r="L475" t="str">
            <v>Servicios Complementarios</v>
          </cell>
          <cell r="M475" t="str">
            <v>Capacitación para usuario final  hasta 20 Personas</v>
          </cell>
          <cell r="N475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475" t="str">
            <v>N/A</v>
          </cell>
          <cell r="P475" t="str">
            <v>Remota</v>
          </cell>
          <cell r="Q475" t="str">
            <v>Capacitador</v>
          </cell>
          <cell r="R475" t="str">
            <v>Sesion</v>
          </cell>
          <cell r="S475" t="str">
            <v>Todas las zonas</v>
          </cell>
          <cell r="T475" t="str">
            <v>Categoria: Servicios Complementarios</v>
          </cell>
          <cell r="U475" t="str">
            <v>N/A</v>
          </cell>
        </row>
        <row r="476">
          <cell r="D476" t="str">
            <v>IT-SW-08-03</v>
          </cell>
          <cell r="E476" t="str">
            <v>COGNOS ONLINE S.A.</v>
          </cell>
          <cell r="F476" t="str">
            <v>COP</v>
          </cell>
          <cell r="G476">
            <v>6100000</v>
          </cell>
          <cell r="H476">
            <v>1</v>
          </cell>
          <cell r="I476" t="str">
            <v>Software General</v>
          </cell>
          <cell r="J476" t="str">
            <v>Software General</v>
          </cell>
          <cell r="K476" t="str">
            <v>Software General</v>
          </cell>
          <cell r="L476" t="str">
            <v>Servicios Complementarios</v>
          </cell>
          <cell r="M476" t="str">
            <v>Capacitación para usuario final  hasta 20 Personas</v>
          </cell>
          <cell r="N476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476" t="str">
            <v>N/A</v>
          </cell>
          <cell r="P476" t="str">
            <v>Presencial</v>
          </cell>
          <cell r="Q476" t="str">
            <v>Capacitador</v>
          </cell>
          <cell r="R476" t="str">
            <v>Sesion</v>
          </cell>
          <cell r="S476">
            <v>2</v>
          </cell>
          <cell r="T476" t="str">
            <v>Categoria: Servicios Complementarios</v>
          </cell>
          <cell r="U476" t="str">
            <v>N/A</v>
          </cell>
        </row>
        <row r="477">
          <cell r="D477" t="str">
            <v>IT-SW-08-04</v>
          </cell>
          <cell r="E477" t="str">
            <v>COGNOS ONLINE S.A.</v>
          </cell>
          <cell r="F477" t="str">
            <v>COP</v>
          </cell>
          <cell r="G477">
            <v>6600000</v>
          </cell>
          <cell r="H477">
            <v>1</v>
          </cell>
          <cell r="I477" t="str">
            <v>Software General</v>
          </cell>
          <cell r="J477" t="str">
            <v>Software General</v>
          </cell>
          <cell r="K477" t="str">
            <v>Software General</v>
          </cell>
          <cell r="L477" t="str">
            <v>Servicios Complementarios</v>
          </cell>
          <cell r="M477" t="str">
            <v>Capacitación para usuario final  hasta 20 Personas</v>
          </cell>
          <cell r="N477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477" t="str">
            <v>N/A</v>
          </cell>
          <cell r="P477" t="str">
            <v>Presencial</v>
          </cell>
          <cell r="Q477" t="str">
            <v>Capacitador</v>
          </cell>
          <cell r="R477" t="str">
            <v>Sesion</v>
          </cell>
          <cell r="S477">
            <v>3</v>
          </cell>
          <cell r="T477" t="str">
            <v>Categoria: Servicios Complementarios</v>
          </cell>
          <cell r="U477" t="str">
            <v>N/A</v>
          </cell>
        </row>
        <row r="478">
          <cell r="D478" t="str">
            <v>IT-SW-09-01</v>
          </cell>
          <cell r="E478" t="str">
            <v>COGNOS ONLINE S.A.</v>
          </cell>
          <cell r="F478" t="str">
            <v>COP</v>
          </cell>
          <cell r="G478">
            <v>260000</v>
          </cell>
          <cell r="H478">
            <v>1</v>
          </cell>
          <cell r="I478" t="str">
            <v>Software General</v>
          </cell>
          <cell r="J478" t="str">
            <v>Software General</v>
          </cell>
          <cell r="K478" t="str">
            <v>Software General</v>
          </cell>
          <cell r="L478" t="str">
            <v>Servicios Complementarios</v>
          </cell>
          <cell r="M478" t="str">
            <v xml:space="preserve">Configuración y parametrización de los Productos </v>
          </cell>
          <cell r="N478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78" t="str">
            <v>N/A</v>
          </cell>
          <cell r="P478" t="str">
            <v>Presencial</v>
          </cell>
          <cell r="Q478" t="str">
            <v>Profesional</v>
          </cell>
          <cell r="R478" t="str">
            <v>Hora</v>
          </cell>
          <cell r="S478">
            <v>1</v>
          </cell>
          <cell r="T478" t="str">
            <v>Categoria: Servicios Complementarios</v>
          </cell>
          <cell r="U478" t="str">
            <v>N/A</v>
          </cell>
        </row>
        <row r="479">
          <cell r="D479" t="str">
            <v>IT-SW-09-02</v>
          </cell>
          <cell r="E479" t="str">
            <v>COGNOS ONLINE S.A.</v>
          </cell>
          <cell r="F479" t="str">
            <v>COP</v>
          </cell>
          <cell r="G479">
            <v>210000</v>
          </cell>
          <cell r="H479">
            <v>1</v>
          </cell>
          <cell r="I479" t="str">
            <v>Software General</v>
          </cell>
          <cell r="J479" t="str">
            <v>Software General</v>
          </cell>
          <cell r="K479" t="str">
            <v>Software General</v>
          </cell>
          <cell r="L479" t="str">
            <v>Servicios Complementarios</v>
          </cell>
          <cell r="M479" t="str">
            <v xml:space="preserve">Configuración y parametrización de los Productos </v>
          </cell>
          <cell r="N479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79" t="str">
            <v>N/A</v>
          </cell>
          <cell r="P479" t="str">
            <v>Remota</v>
          </cell>
          <cell r="Q479" t="str">
            <v>Profesional</v>
          </cell>
          <cell r="R479" t="str">
            <v>Hora</v>
          </cell>
          <cell r="S479" t="str">
            <v>Todas las zonas</v>
          </cell>
          <cell r="T479" t="str">
            <v>Categoria: Servicios Complementarios</v>
          </cell>
          <cell r="U479" t="str">
            <v>N/A</v>
          </cell>
        </row>
        <row r="480">
          <cell r="D480" t="str">
            <v>IT-SW-09-03</v>
          </cell>
          <cell r="E480" t="str">
            <v>COGNOS ONLINE S.A.</v>
          </cell>
          <cell r="F480" t="str">
            <v>COP</v>
          </cell>
          <cell r="G480">
            <v>270000</v>
          </cell>
          <cell r="H480">
            <v>1</v>
          </cell>
          <cell r="I480" t="str">
            <v>Software General</v>
          </cell>
          <cell r="J480" t="str">
            <v>Software General</v>
          </cell>
          <cell r="K480" t="str">
            <v>Software General</v>
          </cell>
          <cell r="L480" t="str">
            <v>Servicios Complementarios</v>
          </cell>
          <cell r="M480" t="str">
            <v xml:space="preserve">Configuración y parametrización de los Productos </v>
          </cell>
          <cell r="N480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80" t="str">
            <v>N/A</v>
          </cell>
          <cell r="P480" t="str">
            <v>Presencial</v>
          </cell>
          <cell r="Q480" t="str">
            <v>Profesional</v>
          </cell>
          <cell r="R480" t="str">
            <v>Hora</v>
          </cell>
          <cell r="S480">
            <v>2</v>
          </cell>
          <cell r="T480" t="str">
            <v>Categoria: Servicios Complementarios</v>
          </cell>
          <cell r="U480" t="str">
            <v>N/A</v>
          </cell>
        </row>
        <row r="481">
          <cell r="D481" t="str">
            <v>IT-SW-09-04</v>
          </cell>
          <cell r="E481" t="str">
            <v>COGNOS ONLINE S.A.</v>
          </cell>
          <cell r="F481" t="str">
            <v>COP</v>
          </cell>
          <cell r="G481">
            <v>280000</v>
          </cell>
          <cell r="H481">
            <v>1</v>
          </cell>
          <cell r="I481" t="str">
            <v>Software General</v>
          </cell>
          <cell r="J481" t="str">
            <v>Software General</v>
          </cell>
          <cell r="K481" t="str">
            <v>Software General</v>
          </cell>
          <cell r="L481" t="str">
            <v>Servicios Complementarios</v>
          </cell>
          <cell r="M481" t="str">
            <v xml:space="preserve">Configuración y parametrización de los Productos </v>
          </cell>
          <cell r="N481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81" t="str">
            <v>N/A</v>
          </cell>
          <cell r="P481" t="str">
            <v>Presencial</v>
          </cell>
          <cell r="Q481" t="str">
            <v>Profesional</v>
          </cell>
          <cell r="R481" t="str">
            <v>Hora</v>
          </cell>
          <cell r="S481">
            <v>3</v>
          </cell>
          <cell r="T481" t="str">
            <v>Categoria: Servicios Complementarios</v>
          </cell>
          <cell r="U481" t="str">
            <v>N/A</v>
          </cell>
        </row>
        <row r="482">
          <cell r="D482" t="str">
            <v>IT-SW-09-05</v>
          </cell>
          <cell r="E482" t="str">
            <v>COGNOS ONLINE S.A.</v>
          </cell>
          <cell r="F482" t="str">
            <v>COP</v>
          </cell>
          <cell r="G482">
            <v>260000</v>
          </cell>
          <cell r="H482">
            <v>1</v>
          </cell>
          <cell r="I482" t="str">
            <v>Software General</v>
          </cell>
          <cell r="J482" t="str">
            <v>Software General</v>
          </cell>
          <cell r="K482" t="str">
            <v>Software General</v>
          </cell>
          <cell r="L482" t="str">
            <v>Servicios Complementarios</v>
          </cell>
          <cell r="M482" t="str">
            <v xml:space="preserve">Configuración y parametrización de los Productos </v>
          </cell>
          <cell r="N482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82" t="str">
            <v>N/A</v>
          </cell>
          <cell r="P482" t="str">
            <v>Presencial</v>
          </cell>
          <cell r="Q482" t="str">
            <v>Técnico o Tecnólogo</v>
          </cell>
          <cell r="R482" t="str">
            <v>Hora</v>
          </cell>
          <cell r="S482">
            <v>1</v>
          </cell>
          <cell r="T482" t="str">
            <v>Categoria: Servicios Complementarios</v>
          </cell>
          <cell r="U482" t="str">
            <v>N/A</v>
          </cell>
        </row>
        <row r="483">
          <cell r="D483" t="str">
            <v>IT-SW-09-06</v>
          </cell>
          <cell r="E483" t="str">
            <v>COGNOS ONLINE S.A.</v>
          </cell>
          <cell r="F483" t="str">
            <v>COP</v>
          </cell>
          <cell r="G483">
            <v>210000</v>
          </cell>
          <cell r="H483">
            <v>1</v>
          </cell>
          <cell r="I483" t="str">
            <v>Software General</v>
          </cell>
          <cell r="J483" t="str">
            <v>Software General</v>
          </cell>
          <cell r="K483" t="str">
            <v>Software General</v>
          </cell>
          <cell r="L483" t="str">
            <v>Servicios Complementarios</v>
          </cell>
          <cell r="M483" t="str">
            <v xml:space="preserve">Configuración y parametrización de los Productos </v>
          </cell>
          <cell r="N483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83" t="str">
            <v>N/A</v>
          </cell>
          <cell r="P483" t="str">
            <v>Remota</v>
          </cell>
          <cell r="Q483" t="str">
            <v>Técnico o Tecnólogo</v>
          </cell>
          <cell r="R483" t="str">
            <v>Hora</v>
          </cell>
          <cell r="S483" t="str">
            <v>Todas las zonas</v>
          </cell>
          <cell r="T483" t="str">
            <v>Categoria: Servicios Complementarios</v>
          </cell>
          <cell r="U483" t="str">
            <v>N/A</v>
          </cell>
        </row>
        <row r="484">
          <cell r="D484" t="str">
            <v>IT-SW-09-07</v>
          </cell>
          <cell r="E484" t="str">
            <v>COGNOS ONLINE S.A.</v>
          </cell>
          <cell r="F484" t="str">
            <v>COP</v>
          </cell>
          <cell r="G484">
            <v>270000</v>
          </cell>
          <cell r="H484">
            <v>1</v>
          </cell>
          <cell r="I484" t="str">
            <v>Software General</v>
          </cell>
          <cell r="J484" t="str">
            <v>Software General</v>
          </cell>
          <cell r="K484" t="str">
            <v>Software General</v>
          </cell>
          <cell r="L484" t="str">
            <v>Servicios Complementarios</v>
          </cell>
          <cell r="M484" t="str">
            <v xml:space="preserve">Configuración y parametrización de los Productos </v>
          </cell>
          <cell r="N484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84" t="str">
            <v>N/A</v>
          </cell>
          <cell r="P484" t="str">
            <v>Presencial</v>
          </cell>
          <cell r="Q484" t="str">
            <v>Técnico o Tecnólogo</v>
          </cell>
          <cell r="R484" t="str">
            <v>Hora</v>
          </cell>
          <cell r="S484">
            <v>2</v>
          </cell>
          <cell r="T484" t="str">
            <v>Categoria: Servicios Complementarios</v>
          </cell>
          <cell r="U484" t="str">
            <v>N/A</v>
          </cell>
        </row>
        <row r="485">
          <cell r="D485" t="str">
            <v>IT-SW-09-08</v>
          </cell>
          <cell r="E485" t="str">
            <v>COGNOS ONLINE S.A.</v>
          </cell>
          <cell r="F485" t="str">
            <v>COP</v>
          </cell>
          <cell r="G485">
            <v>280000</v>
          </cell>
          <cell r="H485">
            <v>1</v>
          </cell>
          <cell r="I485" t="str">
            <v>Software General</v>
          </cell>
          <cell r="J485" t="str">
            <v>Software General</v>
          </cell>
          <cell r="K485" t="str">
            <v>Software General</v>
          </cell>
          <cell r="L485" t="str">
            <v>Servicios Complementarios</v>
          </cell>
          <cell r="M485" t="str">
            <v xml:space="preserve">Configuración y parametrización de los Productos </v>
          </cell>
          <cell r="N485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85" t="str">
            <v>N/A</v>
          </cell>
          <cell r="P485" t="str">
            <v>Presencial</v>
          </cell>
          <cell r="Q485" t="str">
            <v>Técnico o Tecnólogo</v>
          </cell>
          <cell r="R485" t="str">
            <v>Hora</v>
          </cell>
          <cell r="S485">
            <v>3</v>
          </cell>
          <cell r="T485" t="str">
            <v>Categoria: Servicios Complementarios</v>
          </cell>
          <cell r="U485" t="str">
            <v>N/A</v>
          </cell>
        </row>
        <row r="486">
          <cell r="D486" t="str">
            <v>IT-SW-10-01</v>
          </cell>
          <cell r="E486" t="str">
            <v>COGNOS ONLINE S.A.</v>
          </cell>
          <cell r="F486" t="str">
            <v>COP</v>
          </cell>
          <cell r="G486">
            <v>386000</v>
          </cell>
          <cell r="H486">
            <v>1</v>
          </cell>
          <cell r="I486" t="str">
            <v>Software General</v>
          </cell>
          <cell r="J486" t="str">
            <v>Software General</v>
          </cell>
          <cell r="K486" t="str">
            <v>Software General</v>
          </cell>
          <cell r="L486" t="str">
            <v>Servicios Complementarios</v>
          </cell>
          <cell r="M486" t="str">
            <v>Migración de información por volumen de datos almacenados</v>
          </cell>
          <cell r="N486" t="str">
            <v>El Proveedor debe llevar a cabo la migración de información desde el sistema original de la Entidad Compradora al Producto definido en el evento de cotización (ver ficha tecnica)</v>
          </cell>
          <cell r="O486" t="str">
            <v>N/A</v>
          </cell>
          <cell r="P486" t="str">
            <v>Presencial</v>
          </cell>
          <cell r="Q486" t="str">
            <v>Profesional</v>
          </cell>
          <cell r="R486" t="str">
            <v>GB</v>
          </cell>
          <cell r="S486">
            <v>1</v>
          </cell>
          <cell r="T486" t="str">
            <v>Categoria: Servicios Complementarios</v>
          </cell>
          <cell r="U486" t="str">
            <v>N/A</v>
          </cell>
        </row>
        <row r="487">
          <cell r="D487" t="str">
            <v>IT-SW-10-02</v>
          </cell>
          <cell r="E487" t="str">
            <v>COGNOS ONLINE S.A.</v>
          </cell>
          <cell r="F487" t="str">
            <v>COP</v>
          </cell>
          <cell r="G487">
            <v>336000</v>
          </cell>
          <cell r="H487">
            <v>1</v>
          </cell>
          <cell r="I487" t="str">
            <v>Software General</v>
          </cell>
          <cell r="J487" t="str">
            <v>Software General</v>
          </cell>
          <cell r="K487" t="str">
            <v>Software General</v>
          </cell>
          <cell r="L487" t="str">
            <v>Servicios Complementarios</v>
          </cell>
          <cell r="M487" t="str">
            <v>Migración de información por volumen de datos almacenados</v>
          </cell>
          <cell r="N487" t="str">
            <v>El Proveedor debe llevar a cabo la migración de información desde el sistema original de la Entidad Compradora al Producto definido en el evento de cotización (ver ficha tecnica)</v>
          </cell>
          <cell r="O487" t="str">
            <v>N/A</v>
          </cell>
          <cell r="P487" t="str">
            <v>Remota</v>
          </cell>
          <cell r="Q487" t="str">
            <v>Profesional</v>
          </cell>
          <cell r="R487" t="str">
            <v>GB</v>
          </cell>
          <cell r="S487" t="str">
            <v>Todas las zonas</v>
          </cell>
          <cell r="T487" t="str">
            <v>Categoria: Servicios Complementarios</v>
          </cell>
          <cell r="U487" t="str">
            <v>N/A</v>
          </cell>
        </row>
        <row r="488">
          <cell r="D488" t="str">
            <v>IT-SW-10-03</v>
          </cell>
          <cell r="E488" t="str">
            <v>COGNOS ONLINE S.A.</v>
          </cell>
          <cell r="F488" t="str">
            <v>COP</v>
          </cell>
          <cell r="G488">
            <v>396000</v>
          </cell>
          <cell r="H488">
            <v>1</v>
          </cell>
          <cell r="I488" t="str">
            <v>Software General</v>
          </cell>
          <cell r="J488" t="str">
            <v>Software General</v>
          </cell>
          <cell r="K488" t="str">
            <v>Software General</v>
          </cell>
          <cell r="L488" t="str">
            <v>Servicios Complementarios</v>
          </cell>
          <cell r="M488" t="str">
            <v>Migración de información por volumen de datos almacenados</v>
          </cell>
          <cell r="N488" t="str">
            <v>El Proveedor debe llevar a cabo la migración de información desde el sistema original de la Entidad Compradora al Producto definido en el evento de cotización (ver ficha tecnica)</v>
          </cell>
          <cell r="O488" t="str">
            <v>N/A</v>
          </cell>
          <cell r="P488" t="str">
            <v>Presencial</v>
          </cell>
          <cell r="Q488" t="str">
            <v>Profesional</v>
          </cell>
          <cell r="R488" t="str">
            <v>GB</v>
          </cell>
          <cell r="S488">
            <v>2</v>
          </cell>
          <cell r="T488" t="str">
            <v>Categoria: Servicios Complementarios</v>
          </cell>
          <cell r="U488" t="str">
            <v>N/A</v>
          </cell>
        </row>
        <row r="489">
          <cell r="D489" t="str">
            <v>IT-SW-10-04</v>
          </cell>
          <cell r="E489" t="str">
            <v>COGNOS ONLINE S.A.</v>
          </cell>
          <cell r="F489" t="str">
            <v>COP</v>
          </cell>
          <cell r="G489">
            <v>446000</v>
          </cell>
          <cell r="H489">
            <v>1</v>
          </cell>
          <cell r="I489" t="str">
            <v>Software General</v>
          </cell>
          <cell r="J489" t="str">
            <v>Software General</v>
          </cell>
          <cell r="K489" t="str">
            <v>Software General</v>
          </cell>
          <cell r="L489" t="str">
            <v>Servicios Complementarios</v>
          </cell>
          <cell r="M489" t="str">
            <v>Migración de información por volumen de datos almacenados</v>
          </cell>
          <cell r="N489" t="str">
            <v>El Proveedor debe llevar a cabo la migración de información desde el sistema original de la Entidad Compradora al Producto definido en el evento de cotización (ver ficha tecnica)</v>
          </cell>
          <cell r="O489" t="str">
            <v>N/A</v>
          </cell>
          <cell r="P489" t="str">
            <v>Presencial</v>
          </cell>
          <cell r="Q489" t="str">
            <v>Profesional</v>
          </cell>
          <cell r="R489" t="str">
            <v>GB</v>
          </cell>
          <cell r="S489">
            <v>3</v>
          </cell>
          <cell r="T489" t="str">
            <v>Categoria: Servicios Complementarios</v>
          </cell>
          <cell r="U489" t="str">
            <v>N/A</v>
          </cell>
        </row>
        <row r="490">
          <cell r="D490" t="str">
            <v>IT-SW-10-05</v>
          </cell>
          <cell r="E490" t="str">
            <v>COGNOS ONLINE S.A.</v>
          </cell>
          <cell r="F490" t="str">
            <v>COP</v>
          </cell>
          <cell r="G490">
            <v>386000</v>
          </cell>
          <cell r="H490">
            <v>1</v>
          </cell>
          <cell r="I490" t="str">
            <v>Software General</v>
          </cell>
          <cell r="J490" t="str">
            <v>Software General</v>
          </cell>
          <cell r="K490" t="str">
            <v>Software General</v>
          </cell>
          <cell r="L490" t="str">
            <v>Servicios Complementarios</v>
          </cell>
          <cell r="M490" t="str">
            <v>Migración de información por volumen de datos almacenados</v>
          </cell>
          <cell r="N490" t="str">
            <v>El Proveedor debe llevar a cabo la migración de información desde el sistema original de la Entidad Compradora al Producto definido en el evento de cotización (ver ficha tecnica)</v>
          </cell>
          <cell r="O490" t="str">
            <v>N/A</v>
          </cell>
          <cell r="P490" t="str">
            <v>Presencial</v>
          </cell>
          <cell r="Q490" t="str">
            <v>Técnico o Tecnólogo</v>
          </cell>
          <cell r="R490" t="str">
            <v>GB</v>
          </cell>
          <cell r="S490">
            <v>1</v>
          </cell>
          <cell r="T490" t="str">
            <v>Categoria: Servicios Complementarios</v>
          </cell>
          <cell r="U490" t="str">
            <v>N/A</v>
          </cell>
        </row>
        <row r="491">
          <cell r="D491" t="str">
            <v>IT-SW-10-06</v>
          </cell>
          <cell r="E491" t="str">
            <v>COGNOS ONLINE S.A.</v>
          </cell>
          <cell r="F491" t="str">
            <v>COP</v>
          </cell>
          <cell r="G491">
            <v>336000</v>
          </cell>
          <cell r="H491">
            <v>1</v>
          </cell>
          <cell r="I491" t="str">
            <v>Software General</v>
          </cell>
          <cell r="J491" t="str">
            <v>Software General</v>
          </cell>
          <cell r="K491" t="str">
            <v>Software General</v>
          </cell>
          <cell r="L491" t="str">
            <v>Servicios Complementarios</v>
          </cell>
          <cell r="M491" t="str">
            <v>Migración de información por volumen de datos almacenados</v>
          </cell>
          <cell r="N491" t="str">
            <v>El Proveedor debe llevar a cabo la migración de información desde el sistema original de la Entidad Compradora al Producto definido en el evento de cotización (ver ficha tecnica)</v>
          </cell>
          <cell r="O491" t="str">
            <v>N/A</v>
          </cell>
          <cell r="P491" t="str">
            <v>Remota</v>
          </cell>
          <cell r="Q491" t="str">
            <v>Técnico o Tecnólogo</v>
          </cell>
          <cell r="R491" t="str">
            <v>GB</v>
          </cell>
          <cell r="S491" t="str">
            <v>Todas las zonas</v>
          </cell>
          <cell r="T491" t="str">
            <v>Categoria: Servicios Complementarios</v>
          </cell>
          <cell r="U491" t="str">
            <v>N/A</v>
          </cell>
        </row>
        <row r="492">
          <cell r="D492" t="str">
            <v>IT-SW-10-07</v>
          </cell>
          <cell r="E492" t="str">
            <v>COGNOS ONLINE S.A.</v>
          </cell>
          <cell r="F492" t="str">
            <v>COP</v>
          </cell>
          <cell r="G492">
            <v>396000</v>
          </cell>
          <cell r="H492">
            <v>1</v>
          </cell>
          <cell r="I492" t="str">
            <v>Software General</v>
          </cell>
          <cell r="J492" t="str">
            <v>Software General</v>
          </cell>
          <cell r="K492" t="str">
            <v>Software General</v>
          </cell>
          <cell r="L492" t="str">
            <v>Servicios Complementarios</v>
          </cell>
          <cell r="M492" t="str">
            <v>Migración de información por volumen de datos almacenados</v>
          </cell>
          <cell r="N492" t="str">
            <v>El Proveedor debe llevar a cabo la migración de información desde el sistema original de la Entidad Compradora al Producto definido en el evento de cotización (ver ficha tecnica)</v>
          </cell>
          <cell r="O492" t="str">
            <v>N/A</v>
          </cell>
          <cell r="P492" t="str">
            <v>Presencial</v>
          </cell>
          <cell r="Q492" t="str">
            <v>Técnico o Tecnólogo</v>
          </cell>
          <cell r="R492" t="str">
            <v>GB</v>
          </cell>
          <cell r="S492">
            <v>2</v>
          </cell>
          <cell r="T492" t="str">
            <v>Categoria: Servicios Complementarios</v>
          </cell>
          <cell r="U492" t="str">
            <v>N/A</v>
          </cell>
        </row>
        <row r="493">
          <cell r="D493" t="str">
            <v>IT-SW-10-08</v>
          </cell>
          <cell r="E493" t="str">
            <v>COGNOS ONLINE S.A.</v>
          </cell>
          <cell r="F493" t="str">
            <v>COP</v>
          </cell>
          <cell r="G493">
            <v>446000</v>
          </cell>
          <cell r="H493">
            <v>1</v>
          </cell>
          <cell r="I493" t="str">
            <v>Software General</v>
          </cell>
          <cell r="J493" t="str">
            <v>Software General</v>
          </cell>
          <cell r="K493" t="str">
            <v>Software General</v>
          </cell>
          <cell r="L493" t="str">
            <v>Servicios Complementarios</v>
          </cell>
          <cell r="M493" t="str">
            <v>Migración de información por volumen de datos almacenados</v>
          </cell>
          <cell r="N493" t="str">
            <v>El Proveedor debe llevar a cabo la migración de información desde el sistema original de la Entidad Compradora al Producto definido en el evento de cotización (ver ficha tecnica)</v>
          </cell>
          <cell r="O493" t="str">
            <v>N/A</v>
          </cell>
          <cell r="P493" t="str">
            <v>Presencial</v>
          </cell>
          <cell r="Q493" t="str">
            <v>Técnico o Tecnólogo</v>
          </cell>
          <cell r="R493" t="str">
            <v>GB</v>
          </cell>
          <cell r="S493">
            <v>3</v>
          </cell>
          <cell r="T493" t="str">
            <v>Categoria: Servicios Complementarios</v>
          </cell>
          <cell r="U493" t="str">
            <v>N/A</v>
          </cell>
        </row>
        <row r="494">
          <cell r="D494" t="str">
            <v>IT-SW-11-01</v>
          </cell>
          <cell r="E494" t="str">
            <v>COGNOS ONLINE S.A.</v>
          </cell>
          <cell r="F494" t="str">
            <v>COP</v>
          </cell>
          <cell r="G494">
            <v>24000000</v>
          </cell>
          <cell r="H494">
            <v>1</v>
          </cell>
          <cell r="I494" t="str">
            <v>Software General</v>
          </cell>
          <cell r="J494" t="str">
            <v>Software General</v>
          </cell>
          <cell r="K494" t="str">
            <v>Software General</v>
          </cell>
          <cell r="L494" t="str">
            <v>Servicios Complementarios</v>
          </cell>
          <cell r="M494" t="str">
            <v>Gerente de Proyecto</v>
          </cell>
          <cell r="N494" t="str">
            <v>El  gerente de proyecto asegura que lo contratado se cumpla con éxito, dentro del presupuesto y en el plazo establecido (ver ficha tecnica)</v>
          </cell>
          <cell r="O494" t="str">
            <v>N/A</v>
          </cell>
          <cell r="P494" t="str">
            <v>Presencial</v>
          </cell>
          <cell r="Q494" t="str">
            <v>Profesional</v>
          </cell>
          <cell r="R494" t="str">
            <v>Mes</v>
          </cell>
          <cell r="S494">
            <v>1</v>
          </cell>
          <cell r="T494" t="str">
            <v>Categoria: Servicios Complementarios</v>
          </cell>
          <cell r="U494" t="str">
            <v>N/A</v>
          </cell>
        </row>
        <row r="495">
          <cell r="D495" t="str">
            <v>IT-SW-11-02</v>
          </cell>
          <cell r="E495" t="str">
            <v>COGNOS ONLINE S.A.</v>
          </cell>
          <cell r="F495" t="str">
            <v>COP</v>
          </cell>
          <cell r="G495">
            <v>19500000</v>
          </cell>
          <cell r="H495">
            <v>1</v>
          </cell>
          <cell r="I495" t="str">
            <v>Software General</v>
          </cell>
          <cell r="J495" t="str">
            <v>Software General</v>
          </cell>
          <cell r="K495" t="str">
            <v>Software General</v>
          </cell>
          <cell r="L495" t="str">
            <v>Servicios Complementarios</v>
          </cell>
          <cell r="M495" t="str">
            <v>Gerente de Proyecto</v>
          </cell>
          <cell r="N495" t="str">
            <v>El  gerente de proyecto asegura que lo contratado se cumpla con éxito, dentro del presupuesto y en el plazo establecido (ver ficha tecnica)</v>
          </cell>
          <cell r="O495" t="str">
            <v>N/A</v>
          </cell>
          <cell r="P495" t="str">
            <v>Remota</v>
          </cell>
          <cell r="Q495" t="str">
            <v>Profesional</v>
          </cell>
          <cell r="R495" t="str">
            <v>Mes</v>
          </cell>
          <cell r="S495" t="str">
            <v>Todas las zonas</v>
          </cell>
          <cell r="T495" t="str">
            <v>Categoria: Servicios Complementarios</v>
          </cell>
          <cell r="U495" t="str">
            <v>N/A</v>
          </cell>
        </row>
        <row r="496">
          <cell r="D496" t="str">
            <v>IT-SW-11-03</v>
          </cell>
          <cell r="E496" t="str">
            <v>COGNOS ONLINE S.A.</v>
          </cell>
          <cell r="F496" t="str">
            <v>COP</v>
          </cell>
          <cell r="G496">
            <v>25000000</v>
          </cell>
          <cell r="H496">
            <v>1</v>
          </cell>
          <cell r="I496" t="str">
            <v>Software General</v>
          </cell>
          <cell r="J496" t="str">
            <v>Software General</v>
          </cell>
          <cell r="K496" t="str">
            <v>Software General</v>
          </cell>
          <cell r="L496" t="str">
            <v>Servicios Complementarios</v>
          </cell>
          <cell r="M496" t="str">
            <v>Gerente de Proyecto</v>
          </cell>
          <cell r="N496" t="str">
            <v>El  gerente de proyecto asegura que lo contratado se cumpla con éxito, dentro del presupuesto y en el plazo establecido (ver ficha tecnica)</v>
          </cell>
          <cell r="O496" t="str">
            <v>N/A</v>
          </cell>
          <cell r="P496" t="str">
            <v>Presencial</v>
          </cell>
          <cell r="Q496" t="str">
            <v>Profesional</v>
          </cell>
          <cell r="R496" t="str">
            <v>Mes</v>
          </cell>
          <cell r="S496">
            <v>2</v>
          </cell>
          <cell r="T496" t="str">
            <v>Categoria: Servicios Complementarios</v>
          </cell>
          <cell r="U496" t="str">
            <v>N/A</v>
          </cell>
        </row>
        <row r="497">
          <cell r="D497" t="str">
            <v>IT-SW-11-04</v>
          </cell>
          <cell r="E497" t="str">
            <v>COGNOS ONLINE S.A.</v>
          </cell>
          <cell r="F497" t="str">
            <v>COP</v>
          </cell>
          <cell r="G497">
            <v>26000000</v>
          </cell>
          <cell r="H497">
            <v>1</v>
          </cell>
          <cell r="I497" t="str">
            <v>Software General</v>
          </cell>
          <cell r="J497" t="str">
            <v>Software General</v>
          </cell>
          <cell r="K497" t="str">
            <v>Software General</v>
          </cell>
          <cell r="L497" t="str">
            <v>Servicios Complementarios</v>
          </cell>
          <cell r="M497" t="str">
            <v>Gerente de Proyecto</v>
          </cell>
          <cell r="N497" t="str">
            <v>El  gerente de proyecto asegura que lo contratado se cumpla con éxito, dentro del presupuesto y en el plazo establecido (ver ficha tecnica)</v>
          </cell>
          <cell r="O497" t="str">
            <v>N/A</v>
          </cell>
          <cell r="P497" t="str">
            <v>Presencial</v>
          </cell>
          <cell r="Q497" t="str">
            <v>Profesional</v>
          </cell>
          <cell r="R497" t="str">
            <v>Mes</v>
          </cell>
          <cell r="S497">
            <v>3</v>
          </cell>
          <cell r="T497" t="str">
            <v>Categoria: Servicios Complementarios</v>
          </cell>
          <cell r="U497" t="str">
            <v>N/A</v>
          </cell>
        </row>
        <row r="498">
          <cell r="D498" t="str">
            <v>IT-SW-11-05</v>
          </cell>
          <cell r="E498" t="str">
            <v>COGNOS ONLINE S.A.</v>
          </cell>
          <cell r="F498" t="str">
            <v>COP</v>
          </cell>
          <cell r="G498">
            <v>24000000</v>
          </cell>
          <cell r="H498">
            <v>1</v>
          </cell>
          <cell r="I498" t="str">
            <v>Software General</v>
          </cell>
          <cell r="J498" t="str">
            <v>Software General</v>
          </cell>
          <cell r="K498" t="str">
            <v>Software General</v>
          </cell>
          <cell r="L498" t="str">
            <v>Servicios Complementarios</v>
          </cell>
          <cell r="M498" t="str">
            <v>Gerente de Proyecto</v>
          </cell>
          <cell r="N498" t="str">
            <v>El  gerente de proyecto asegura que lo contratado se cumpla con éxito, dentro del presupuesto y en el plazo establecido (ver ficha tecnica)</v>
          </cell>
          <cell r="O498" t="str">
            <v>N/A</v>
          </cell>
          <cell r="P498" t="str">
            <v>Presencial</v>
          </cell>
          <cell r="Q498" t="str">
            <v>Técnico o Tecnólogo</v>
          </cell>
          <cell r="R498" t="str">
            <v>Mes</v>
          </cell>
          <cell r="S498">
            <v>1</v>
          </cell>
          <cell r="T498" t="str">
            <v>Categoria: Servicios Complementarios</v>
          </cell>
          <cell r="U498" t="str">
            <v>N/A</v>
          </cell>
        </row>
        <row r="499">
          <cell r="D499" t="str">
            <v>IT-SW-11-06</v>
          </cell>
          <cell r="E499" t="str">
            <v>COGNOS ONLINE S.A.</v>
          </cell>
          <cell r="F499" t="str">
            <v>COP</v>
          </cell>
          <cell r="G499">
            <v>19500000</v>
          </cell>
          <cell r="H499">
            <v>1</v>
          </cell>
          <cell r="I499" t="str">
            <v>Software General</v>
          </cell>
          <cell r="J499" t="str">
            <v>Software General</v>
          </cell>
          <cell r="K499" t="str">
            <v>Software General</v>
          </cell>
          <cell r="L499" t="str">
            <v>Servicios Complementarios</v>
          </cell>
          <cell r="M499" t="str">
            <v>Gerente de Proyecto</v>
          </cell>
          <cell r="N499" t="str">
            <v>El  gerente de proyecto asegura que lo contratado se cumpla con éxito, dentro del presupuesto y en el plazo establecido (ver ficha tecnica)</v>
          </cell>
          <cell r="O499" t="str">
            <v>N/A</v>
          </cell>
          <cell r="P499" t="str">
            <v>Remota</v>
          </cell>
          <cell r="Q499" t="str">
            <v>Técnico o Tecnólogo</v>
          </cell>
          <cell r="R499" t="str">
            <v>Mes</v>
          </cell>
          <cell r="S499" t="str">
            <v>Todas las zonas</v>
          </cell>
          <cell r="T499" t="str">
            <v>Categoria: Servicios Complementarios</v>
          </cell>
          <cell r="U499" t="str">
            <v>N/A</v>
          </cell>
        </row>
        <row r="500">
          <cell r="D500" t="str">
            <v>IT-SW-11-07</v>
          </cell>
          <cell r="E500" t="str">
            <v>COGNOS ONLINE S.A.</v>
          </cell>
          <cell r="F500" t="str">
            <v>COP</v>
          </cell>
          <cell r="G500">
            <v>25000000</v>
          </cell>
          <cell r="H500">
            <v>1</v>
          </cell>
          <cell r="I500" t="str">
            <v>Software General</v>
          </cell>
          <cell r="J500" t="str">
            <v>Software General</v>
          </cell>
          <cell r="K500" t="str">
            <v>Software General</v>
          </cell>
          <cell r="L500" t="str">
            <v>Servicios Complementarios</v>
          </cell>
          <cell r="M500" t="str">
            <v>Gerente de Proyecto</v>
          </cell>
          <cell r="N500" t="str">
            <v>El  gerente de proyecto asegura que lo contratado se cumpla con éxito, dentro del presupuesto y en el plazo establecido (ver ficha tecnica)</v>
          </cell>
          <cell r="O500" t="str">
            <v>N/A</v>
          </cell>
          <cell r="P500" t="str">
            <v>Presencial</v>
          </cell>
          <cell r="Q500" t="str">
            <v>Técnico o Tecnólogo</v>
          </cell>
          <cell r="R500" t="str">
            <v>Mes</v>
          </cell>
          <cell r="S500">
            <v>2</v>
          </cell>
          <cell r="T500" t="str">
            <v>Categoria: Servicios Complementarios</v>
          </cell>
          <cell r="U500" t="str">
            <v>N/A</v>
          </cell>
        </row>
        <row r="501">
          <cell r="D501" t="str">
            <v>IT-SW-11-08</v>
          </cell>
          <cell r="E501" t="str">
            <v>COGNOS ONLINE S.A.</v>
          </cell>
          <cell r="F501" t="str">
            <v>COP</v>
          </cell>
          <cell r="G501">
            <v>26000000</v>
          </cell>
          <cell r="H501">
            <v>1</v>
          </cell>
          <cell r="I501" t="str">
            <v>Software General</v>
          </cell>
          <cell r="J501" t="str">
            <v>Software General</v>
          </cell>
          <cell r="K501" t="str">
            <v>Software General</v>
          </cell>
          <cell r="L501" t="str">
            <v>Servicios Complementarios</v>
          </cell>
          <cell r="M501" t="str">
            <v>Gerente de Proyecto</v>
          </cell>
          <cell r="N501" t="str">
            <v>El  gerente de proyecto asegura que lo contratado se cumpla con éxito, dentro del presupuesto y en el plazo establecido (ver ficha tecnica)</v>
          </cell>
          <cell r="O501" t="str">
            <v>N/A</v>
          </cell>
          <cell r="P501" t="str">
            <v>Presencial</v>
          </cell>
          <cell r="Q501" t="str">
            <v>Técnico o Tecnólogo</v>
          </cell>
          <cell r="R501" t="str">
            <v>Mes</v>
          </cell>
          <cell r="S501">
            <v>3</v>
          </cell>
          <cell r="T501" t="str">
            <v>Categoria: Servicios Complementarios</v>
          </cell>
          <cell r="U501" t="str">
            <v>N/A</v>
          </cell>
        </row>
        <row r="502">
          <cell r="D502" t="str">
            <v>IT-SW-01-01</v>
          </cell>
          <cell r="E502" t="str">
            <v>COMWARE</v>
          </cell>
          <cell r="F502" t="str">
            <v>COP</v>
          </cell>
          <cell r="G502">
            <v>37553504</v>
          </cell>
          <cell r="H502">
            <v>1</v>
          </cell>
          <cell r="I502" t="str">
            <v>Software General</v>
          </cell>
          <cell r="J502" t="str">
            <v>Software General</v>
          </cell>
          <cell r="K502" t="str">
            <v>Software General</v>
          </cell>
          <cell r="L502" t="str">
            <v>Servicios Complementarios</v>
          </cell>
          <cell r="M502" t="str">
            <v>Instalación de Licencia o Suscripción Anual, o afines.</v>
          </cell>
          <cell r="N502" t="str">
            <v xml:space="preserve">El Proveedor debe realizar las tareas necesarias para garantizar la Instalación y el funcionamiento de los Productos Adquiridos en el Sistema Dinámico de Adquisición (ver ficha tecnica) </v>
          </cell>
          <cell r="O502" t="str">
            <v>N/A</v>
          </cell>
          <cell r="P502" t="str">
            <v>Presencial</v>
          </cell>
          <cell r="Q502" t="str">
            <v>Profesional</v>
          </cell>
          <cell r="R502" t="str">
            <v>Unidad</v>
          </cell>
          <cell r="S502">
            <v>1</v>
          </cell>
          <cell r="T502" t="str">
            <v>Categoria: Servicios Complementarios</v>
          </cell>
          <cell r="U502" t="str">
            <v>N/A</v>
          </cell>
        </row>
        <row r="503">
          <cell r="D503" t="str">
            <v>IT-SW-01-02</v>
          </cell>
          <cell r="E503" t="str">
            <v>COMWARE</v>
          </cell>
          <cell r="F503" t="str">
            <v>COP</v>
          </cell>
          <cell r="G503">
            <v>34693312</v>
          </cell>
          <cell r="H503">
            <v>1</v>
          </cell>
          <cell r="I503" t="str">
            <v>Software General</v>
          </cell>
          <cell r="J503" t="str">
            <v>Software General</v>
          </cell>
          <cell r="K503" t="str">
            <v>Software General</v>
          </cell>
          <cell r="L503" t="str">
            <v>Servicios Complementarios</v>
          </cell>
          <cell r="M503" t="str">
            <v>Instalación de Licencia o Suscripción Anual, o afines.</v>
          </cell>
          <cell r="N503" t="str">
            <v xml:space="preserve">El Proveedor debe realizar las tareas necesarias para garantizar la Instalación y el funcionamiento de los Productos Adquiridos en el Sistema Dinámico de Adquisición (ver ficha tecnica) </v>
          </cell>
          <cell r="O503" t="str">
            <v>N/A</v>
          </cell>
          <cell r="P503" t="str">
            <v>Remota</v>
          </cell>
          <cell r="Q503" t="str">
            <v>Profesional</v>
          </cell>
          <cell r="R503" t="str">
            <v>Unidad</v>
          </cell>
          <cell r="S503" t="str">
            <v>Todas las zonas</v>
          </cell>
          <cell r="T503" t="str">
            <v>Categoria: Servicios Complementarios</v>
          </cell>
          <cell r="U503" t="str">
            <v>N/A</v>
          </cell>
        </row>
        <row r="504">
          <cell r="D504" t="str">
            <v>IT-SW-01-03</v>
          </cell>
          <cell r="E504" t="str">
            <v>COMWARE</v>
          </cell>
          <cell r="F504" t="str">
            <v>COP</v>
          </cell>
          <cell r="G504">
            <v>39485504</v>
          </cell>
          <cell r="H504">
            <v>1</v>
          </cell>
          <cell r="I504" t="str">
            <v>Software General</v>
          </cell>
          <cell r="J504" t="str">
            <v>Software General</v>
          </cell>
          <cell r="K504" t="str">
            <v>Software General</v>
          </cell>
          <cell r="L504" t="str">
            <v>Servicios Complementarios</v>
          </cell>
          <cell r="M504" t="str">
            <v>Instalación de Licencia o Suscripción Anual, o afines.</v>
          </cell>
          <cell r="N504" t="str">
            <v xml:space="preserve">El Proveedor debe realizar las tareas necesarias para garantizar la Instalación y el funcionamiento de los Productos Adquiridos en el Sistema Dinámico de Adquisición (ver ficha tecnica) </v>
          </cell>
          <cell r="O504" t="str">
            <v>N/A</v>
          </cell>
          <cell r="P504" t="str">
            <v>Presencial</v>
          </cell>
          <cell r="Q504" t="str">
            <v>Profesional</v>
          </cell>
          <cell r="R504" t="str">
            <v>Unidad</v>
          </cell>
          <cell r="S504">
            <v>2</v>
          </cell>
          <cell r="T504" t="str">
            <v>Categoria: Servicios Complementarios</v>
          </cell>
          <cell r="U504" t="str">
            <v>N/A</v>
          </cell>
        </row>
        <row r="505">
          <cell r="D505" t="str">
            <v>IT-SW-01-04</v>
          </cell>
          <cell r="E505" t="str">
            <v>COMWARE</v>
          </cell>
          <cell r="F505" t="str">
            <v>COP</v>
          </cell>
          <cell r="G505">
            <v>40391028</v>
          </cell>
          <cell r="H505">
            <v>1</v>
          </cell>
          <cell r="I505" t="str">
            <v>Software General</v>
          </cell>
          <cell r="J505" t="str">
            <v>Software General</v>
          </cell>
          <cell r="K505" t="str">
            <v>Software General</v>
          </cell>
          <cell r="L505" t="str">
            <v>Servicios Complementarios</v>
          </cell>
          <cell r="M505" t="str">
            <v>Instalación de Licencia o Suscripción Anual, o afines.</v>
          </cell>
          <cell r="N505" t="str">
            <v xml:space="preserve">El Proveedor debe realizar las tareas necesarias para garantizar la Instalación y el funcionamiento de los Productos Adquiridos en el Sistema Dinámico de Adquisición (ver ficha tecnica) </v>
          </cell>
          <cell r="O505" t="str">
            <v>N/A</v>
          </cell>
          <cell r="P505" t="str">
            <v>Presencial</v>
          </cell>
          <cell r="Q505" t="str">
            <v>Profesional</v>
          </cell>
          <cell r="R505" t="str">
            <v>Unidad</v>
          </cell>
          <cell r="S505">
            <v>3</v>
          </cell>
          <cell r="T505" t="str">
            <v>Categoria: Servicios Complementarios</v>
          </cell>
          <cell r="U505" t="str">
            <v>N/A</v>
          </cell>
        </row>
        <row r="506">
          <cell r="D506" t="str">
            <v>IT-SW-01-05</v>
          </cell>
          <cell r="E506" t="str">
            <v>COMWARE</v>
          </cell>
          <cell r="F506" t="str">
            <v>COP</v>
          </cell>
          <cell r="G506">
            <v>29934456</v>
          </cell>
          <cell r="H506">
            <v>1</v>
          </cell>
          <cell r="I506" t="str">
            <v>Software General</v>
          </cell>
          <cell r="J506" t="str">
            <v>Software General</v>
          </cell>
          <cell r="K506" t="str">
            <v>Software General</v>
          </cell>
          <cell r="L506" t="str">
            <v>Servicios Complementarios</v>
          </cell>
          <cell r="M506" t="str">
            <v>Instalación de Licencia o Suscripción Anual, o afines.</v>
          </cell>
          <cell r="N506" t="str">
            <v xml:space="preserve">El Proveedor debe realizar las tareas necesarias para garantizar la Instalación y el funcionamiento de los Productos Adquiridos en el Sistema Dinámico de Adquisición (ver ficha tecnica) </v>
          </cell>
          <cell r="O506" t="str">
            <v>N/A</v>
          </cell>
          <cell r="P506" t="str">
            <v>Presencial</v>
          </cell>
          <cell r="Q506" t="str">
            <v>Técnico o Tecnólogo</v>
          </cell>
          <cell r="R506" t="str">
            <v>Unidad</v>
          </cell>
          <cell r="S506">
            <v>1</v>
          </cell>
          <cell r="T506" t="str">
            <v>Categoria: Servicios Complementarios</v>
          </cell>
          <cell r="U506" t="str">
            <v>N/A</v>
          </cell>
        </row>
        <row r="507">
          <cell r="D507" t="str">
            <v>IT-SW-01-06</v>
          </cell>
          <cell r="E507" t="str">
            <v>COMWARE</v>
          </cell>
          <cell r="F507" t="str">
            <v>COP</v>
          </cell>
          <cell r="G507">
            <v>27074266</v>
          </cell>
          <cell r="H507">
            <v>1</v>
          </cell>
          <cell r="I507" t="str">
            <v>Software General</v>
          </cell>
          <cell r="J507" t="str">
            <v>Software General</v>
          </cell>
          <cell r="K507" t="str">
            <v>Software General</v>
          </cell>
          <cell r="L507" t="str">
            <v>Servicios Complementarios</v>
          </cell>
          <cell r="M507" t="str">
            <v>Instalación de Licencia o Suscripción Anual, o afines.</v>
          </cell>
          <cell r="N507" t="str">
            <v xml:space="preserve">El Proveedor debe realizar las tareas necesarias para garantizar la Instalación y el funcionamiento de los Productos Adquiridos en el Sistema Dinámico de Adquisición (ver ficha tecnica) </v>
          </cell>
          <cell r="O507" t="str">
            <v>N/A</v>
          </cell>
          <cell r="P507" t="str">
            <v>Remota</v>
          </cell>
          <cell r="Q507" t="str">
            <v>Técnico o Tecnólogo</v>
          </cell>
          <cell r="R507" t="str">
            <v>Unidad</v>
          </cell>
          <cell r="S507" t="str">
            <v>Todas las zonas</v>
          </cell>
          <cell r="T507" t="str">
            <v>Categoria: Servicios Complementarios</v>
          </cell>
          <cell r="U507" t="str">
            <v>N/A</v>
          </cell>
        </row>
        <row r="508">
          <cell r="D508" t="str">
            <v>IT-SW-01-07</v>
          </cell>
          <cell r="E508" t="str">
            <v>COMWARE</v>
          </cell>
          <cell r="F508" t="str">
            <v>COP</v>
          </cell>
          <cell r="G508">
            <v>31866456</v>
          </cell>
          <cell r="H508">
            <v>1</v>
          </cell>
          <cell r="I508" t="str">
            <v>Software General</v>
          </cell>
          <cell r="J508" t="str">
            <v>Software General</v>
          </cell>
          <cell r="K508" t="str">
            <v>Software General</v>
          </cell>
          <cell r="L508" t="str">
            <v>Servicios Complementarios</v>
          </cell>
          <cell r="M508" t="str">
            <v>Instalación de Licencia o Suscripción Anual, o afines.</v>
          </cell>
          <cell r="N508" t="str">
            <v xml:space="preserve">El Proveedor debe realizar las tareas necesarias para garantizar la Instalación y el funcionamiento de los Productos Adquiridos en el Sistema Dinámico de Adquisición (ver ficha tecnica) </v>
          </cell>
          <cell r="O508" t="str">
            <v>N/A</v>
          </cell>
          <cell r="P508" t="str">
            <v>Presencial</v>
          </cell>
          <cell r="Q508" t="str">
            <v>Técnico o Tecnólogo</v>
          </cell>
          <cell r="R508" t="str">
            <v>Unidad</v>
          </cell>
          <cell r="S508">
            <v>2</v>
          </cell>
          <cell r="T508" t="str">
            <v>Categoria: Servicios Complementarios</v>
          </cell>
          <cell r="U508" t="str">
            <v>N/A</v>
          </cell>
        </row>
        <row r="509">
          <cell r="D509" t="str">
            <v>IT-SW-01-08</v>
          </cell>
          <cell r="E509" t="str">
            <v>COMWARE</v>
          </cell>
          <cell r="F509" t="str">
            <v>COP</v>
          </cell>
          <cell r="G509">
            <v>32771980</v>
          </cell>
          <cell r="H509">
            <v>1</v>
          </cell>
          <cell r="I509" t="str">
            <v>Software General</v>
          </cell>
          <cell r="J509" t="str">
            <v>Software General</v>
          </cell>
          <cell r="K509" t="str">
            <v>Software General</v>
          </cell>
          <cell r="L509" t="str">
            <v>Servicios Complementarios</v>
          </cell>
          <cell r="M509" t="str">
            <v>Instalación de Licencia o Suscripción Anual, o afines.</v>
          </cell>
          <cell r="N509" t="str">
            <v xml:space="preserve">El Proveedor debe realizar las tareas necesarias para garantizar la Instalación y el funcionamiento de los Productos Adquiridos en el Sistema Dinámico de Adquisición (ver ficha tecnica) </v>
          </cell>
          <cell r="O509" t="str">
            <v>N/A</v>
          </cell>
          <cell r="P509" t="str">
            <v>Presencial</v>
          </cell>
          <cell r="Q509" t="str">
            <v>Técnico o Tecnólogo</v>
          </cell>
          <cell r="R509" t="str">
            <v>Unidad</v>
          </cell>
          <cell r="S509">
            <v>3</v>
          </cell>
          <cell r="T509" t="str">
            <v>Categoria: Servicios Complementarios</v>
          </cell>
          <cell r="U509" t="str">
            <v>N/A</v>
          </cell>
        </row>
        <row r="510">
          <cell r="D510" t="str">
            <v>IT-SW-02-01</v>
          </cell>
          <cell r="E510" t="str">
            <v>COMWARE</v>
          </cell>
          <cell r="F510" t="str">
            <v>COP</v>
          </cell>
          <cell r="G510">
            <v>43397488</v>
          </cell>
          <cell r="H510">
            <v>1</v>
          </cell>
          <cell r="I510" t="str">
            <v>Software General</v>
          </cell>
          <cell r="J510" t="str">
            <v>Software General</v>
          </cell>
          <cell r="K510" t="str">
            <v>Software General</v>
          </cell>
          <cell r="L510" t="str">
            <v>Servicios Complementarios</v>
          </cell>
          <cell r="M510" t="str">
            <v>Soporte técnico en sitio</v>
          </cell>
          <cell r="N510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510" t="str">
            <v>N/A</v>
          </cell>
          <cell r="P510" t="str">
            <v>Presencial</v>
          </cell>
          <cell r="Q510" t="str">
            <v>Profesional</v>
          </cell>
          <cell r="R510" t="str">
            <v>Mes</v>
          </cell>
          <cell r="S510">
            <v>1</v>
          </cell>
          <cell r="T510" t="str">
            <v>Categoria: Servicios Complementarios</v>
          </cell>
          <cell r="U510" t="str">
            <v>N/A</v>
          </cell>
        </row>
        <row r="511">
          <cell r="D511" t="str">
            <v>IT-SW-02-02</v>
          </cell>
          <cell r="E511" t="str">
            <v>COMWARE</v>
          </cell>
          <cell r="F511" t="str">
            <v>COP</v>
          </cell>
          <cell r="G511">
            <v>43783888</v>
          </cell>
          <cell r="H511">
            <v>1</v>
          </cell>
          <cell r="I511" t="str">
            <v>Software General</v>
          </cell>
          <cell r="J511" t="str">
            <v>Software General</v>
          </cell>
          <cell r="K511" t="str">
            <v>Software General</v>
          </cell>
          <cell r="L511" t="str">
            <v>Servicios Complementarios</v>
          </cell>
          <cell r="M511" t="str">
            <v>Soporte técnico en sitio</v>
          </cell>
          <cell r="N511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511" t="str">
            <v>N/A</v>
          </cell>
          <cell r="P511" t="str">
            <v>Presencial</v>
          </cell>
          <cell r="Q511" t="str">
            <v>Profesional</v>
          </cell>
          <cell r="R511" t="str">
            <v>Mes</v>
          </cell>
          <cell r="S511">
            <v>2</v>
          </cell>
          <cell r="T511" t="str">
            <v>Categoria: Servicios Complementarios</v>
          </cell>
          <cell r="U511" t="str">
            <v>N/A</v>
          </cell>
        </row>
        <row r="512">
          <cell r="D512" t="str">
            <v>IT-SW-02-03</v>
          </cell>
          <cell r="E512" t="str">
            <v>COMWARE</v>
          </cell>
          <cell r="F512" t="str">
            <v>COP</v>
          </cell>
          <cell r="G512">
            <v>43964994</v>
          </cell>
          <cell r="H512">
            <v>1</v>
          </cell>
          <cell r="I512" t="str">
            <v>Software General</v>
          </cell>
          <cell r="J512" t="str">
            <v>Software General</v>
          </cell>
          <cell r="K512" t="str">
            <v>Software General</v>
          </cell>
          <cell r="L512" t="str">
            <v>Servicios Complementarios</v>
          </cell>
          <cell r="M512" t="str">
            <v>Soporte técnico en sitio</v>
          </cell>
          <cell r="N512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512" t="str">
            <v>N/A</v>
          </cell>
          <cell r="P512" t="str">
            <v>Presencial</v>
          </cell>
          <cell r="Q512" t="str">
            <v>Profesional</v>
          </cell>
          <cell r="R512" t="str">
            <v>Mes</v>
          </cell>
          <cell r="S512">
            <v>3</v>
          </cell>
          <cell r="T512" t="str">
            <v>Categoria: Servicios Complementarios</v>
          </cell>
          <cell r="U512" t="str">
            <v>N/A</v>
          </cell>
        </row>
        <row r="513">
          <cell r="D513" t="str">
            <v>IT-SW-02-04</v>
          </cell>
          <cell r="E513" t="str">
            <v>COMWARE</v>
          </cell>
          <cell r="F513" t="str">
            <v>COP</v>
          </cell>
          <cell r="G513">
            <v>21405626</v>
          </cell>
          <cell r="H513">
            <v>1</v>
          </cell>
          <cell r="I513" t="str">
            <v>Software General</v>
          </cell>
          <cell r="J513" t="str">
            <v>Software General</v>
          </cell>
          <cell r="K513" t="str">
            <v>Software General</v>
          </cell>
          <cell r="L513" t="str">
            <v>Servicios Complementarios</v>
          </cell>
          <cell r="M513" t="str">
            <v>Soporte técnico en sitio</v>
          </cell>
          <cell r="N513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513" t="str">
            <v>N/A</v>
          </cell>
          <cell r="P513" t="str">
            <v>Presencial</v>
          </cell>
          <cell r="Q513" t="str">
            <v>Técnico o Tecnólogo</v>
          </cell>
          <cell r="R513" t="str">
            <v>Mes</v>
          </cell>
          <cell r="S513">
            <v>1</v>
          </cell>
          <cell r="T513" t="str">
            <v>Categoria: Servicios Complementarios</v>
          </cell>
          <cell r="U513" t="str">
            <v>N/A</v>
          </cell>
        </row>
        <row r="514">
          <cell r="D514" t="str">
            <v>IT-SW-02-05</v>
          </cell>
          <cell r="E514" t="str">
            <v>COMWARE</v>
          </cell>
          <cell r="F514" t="str">
            <v>COP</v>
          </cell>
          <cell r="G514">
            <v>21792026</v>
          </cell>
          <cell r="H514">
            <v>1</v>
          </cell>
          <cell r="I514" t="str">
            <v>Software General</v>
          </cell>
          <cell r="J514" t="str">
            <v>Software General</v>
          </cell>
          <cell r="K514" t="str">
            <v>Software General</v>
          </cell>
          <cell r="L514" t="str">
            <v>Servicios Complementarios</v>
          </cell>
          <cell r="M514" t="str">
            <v>Soporte técnico en sitio</v>
          </cell>
          <cell r="N514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514" t="str">
            <v>N/A</v>
          </cell>
          <cell r="P514" t="str">
            <v>Presencial</v>
          </cell>
          <cell r="Q514" t="str">
            <v>Técnico o Tecnólogo</v>
          </cell>
          <cell r="R514" t="str">
            <v>Mes</v>
          </cell>
          <cell r="S514">
            <v>2</v>
          </cell>
          <cell r="T514" t="str">
            <v>Categoria: Servicios Complementarios</v>
          </cell>
          <cell r="U514" t="str">
            <v>N/A</v>
          </cell>
        </row>
        <row r="515">
          <cell r="D515" t="str">
            <v>IT-SW-02-06</v>
          </cell>
          <cell r="E515" t="str">
            <v>COMWARE</v>
          </cell>
          <cell r="F515" t="str">
            <v>COP</v>
          </cell>
          <cell r="G515">
            <v>21973132</v>
          </cell>
          <cell r="H515">
            <v>1</v>
          </cell>
          <cell r="I515" t="str">
            <v>Software General</v>
          </cell>
          <cell r="J515" t="str">
            <v>Software General</v>
          </cell>
          <cell r="K515" t="str">
            <v>Software General</v>
          </cell>
          <cell r="L515" t="str">
            <v>Servicios Complementarios</v>
          </cell>
          <cell r="M515" t="str">
            <v>Soporte técnico en sitio</v>
          </cell>
          <cell r="N515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515" t="str">
            <v>N/A</v>
          </cell>
          <cell r="P515" t="str">
            <v>Presencial</v>
          </cell>
          <cell r="Q515" t="str">
            <v>Técnico o Tecnólogo</v>
          </cell>
          <cell r="R515" t="str">
            <v>Mes</v>
          </cell>
          <cell r="S515">
            <v>3</v>
          </cell>
          <cell r="T515" t="str">
            <v>Categoria: Servicios Complementarios</v>
          </cell>
          <cell r="U515" t="str">
            <v>N/A</v>
          </cell>
        </row>
        <row r="516">
          <cell r="D516" t="str">
            <v>IT-SW-03-01</v>
          </cell>
          <cell r="E516" t="str">
            <v>COMWARE</v>
          </cell>
          <cell r="F516" t="str">
            <v>COP</v>
          </cell>
          <cell r="G516">
            <v>15923672</v>
          </cell>
          <cell r="H516">
            <v>1</v>
          </cell>
          <cell r="I516" t="str">
            <v>Software General</v>
          </cell>
          <cell r="J516" t="str">
            <v>Software General</v>
          </cell>
          <cell r="K516" t="str">
            <v>Software General</v>
          </cell>
          <cell r="L516" t="str">
            <v>Servicios Complementarios</v>
          </cell>
          <cell r="M516" t="str">
            <v>Soporte técnico proactivo</v>
          </cell>
          <cell r="N516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516" t="str">
            <v>N/A</v>
          </cell>
          <cell r="P516" t="str">
            <v>Presencial</v>
          </cell>
          <cell r="Q516" t="str">
            <v>Profesional</v>
          </cell>
          <cell r="R516" t="str">
            <v>Hora</v>
          </cell>
          <cell r="S516">
            <v>1</v>
          </cell>
          <cell r="T516" t="str">
            <v>Categoria: Servicios Complementarios</v>
          </cell>
          <cell r="U516" t="str">
            <v>N/A</v>
          </cell>
        </row>
        <row r="517">
          <cell r="D517" t="str">
            <v>IT-SW-03-02</v>
          </cell>
          <cell r="E517" t="str">
            <v>COMWARE</v>
          </cell>
          <cell r="F517" t="str">
            <v>COP</v>
          </cell>
          <cell r="G517">
            <v>19718872</v>
          </cell>
          <cell r="H517">
            <v>1</v>
          </cell>
          <cell r="I517" t="str">
            <v>Software General</v>
          </cell>
          <cell r="J517" t="str">
            <v>Software General</v>
          </cell>
          <cell r="K517" t="str">
            <v>Software General</v>
          </cell>
          <cell r="L517" t="str">
            <v>Servicios Complementarios</v>
          </cell>
          <cell r="M517" t="str">
            <v>Soporte técnico proactivo</v>
          </cell>
          <cell r="N517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517" t="str">
            <v>N/A</v>
          </cell>
          <cell r="P517" t="str">
            <v>Remota</v>
          </cell>
          <cell r="Q517" t="str">
            <v>Profesional</v>
          </cell>
          <cell r="R517" t="str">
            <v>Hora</v>
          </cell>
          <cell r="S517" t="str">
            <v>Todas las zonas</v>
          </cell>
          <cell r="T517" t="str">
            <v>Categoria: Servicios Complementarios</v>
          </cell>
          <cell r="U517" t="str">
            <v>N/A</v>
          </cell>
        </row>
        <row r="518">
          <cell r="D518" t="str">
            <v>IT-SW-03-03</v>
          </cell>
          <cell r="E518" t="str">
            <v>COMWARE</v>
          </cell>
          <cell r="F518" t="str">
            <v>COP</v>
          </cell>
          <cell r="G518">
            <v>15923672</v>
          </cell>
          <cell r="H518">
            <v>1</v>
          </cell>
          <cell r="I518" t="str">
            <v>Software General</v>
          </cell>
          <cell r="J518" t="str">
            <v>Software General</v>
          </cell>
          <cell r="K518" t="str">
            <v>Software General</v>
          </cell>
          <cell r="L518" t="str">
            <v>Servicios Complementarios</v>
          </cell>
          <cell r="M518" t="str">
            <v>Soporte técnico proactivo</v>
          </cell>
          <cell r="N518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518" t="str">
            <v>N/A</v>
          </cell>
          <cell r="P518" t="str">
            <v>Presencial</v>
          </cell>
          <cell r="Q518" t="str">
            <v>Profesional</v>
          </cell>
          <cell r="R518" t="str">
            <v>Hora</v>
          </cell>
          <cell r="S518">
            <v>2</v>
          </cell>
          <cell r="T518" t="str">
            <v>Categoria: Servicios Complementarios</v>
          </cell>
          <cell r="U518" t="str">
            <v>N/A</v>
          </cell>
        </row>
        <row r="519">
          <cell r="D519" t="str">
            <v>IT-SW-03-04</v>
          </cell>
          <cell r="E519" t="str">
            <v>COMWARE</v>
          </cell>
          <cell r="F519" t="str">
            <v>COP</v>
          </cell>
          <cell r="G519">
            <v>19718872</v>
          </cell>
          <cell r="H519">
            <v>1</v>
          </cell>
          <cell r="I519" t="str">
            <v>Software General</v>
          </cell>
          <cell r="J519" t="str">
            <v>Software General</v>
          </cell>
          <cell r="K519" t="str">
            <v>Software General</v>
          </cell>
          <cell r="L519" t="str">
            <v>Servicios Complementarios</v>
          </cell>
          <cell r="M519" t="str">
            <v>Soporte técnico proactivo</v>
          </cell>
          <cell r="N519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519" t="str">
            <v>N/A</v>
          </cell>
          <cell r="P519" t="str">
            <v>Presencial</v>
          </cell>
          <cell r="Q519" t="str">
            <v>Profesional</v>
          </cell>
          <cell r="R519" t="str">
            <v>Hora</v>
          </cell>
          <cell r="S519">
            <v>3</v>
          </cell>
          <cell r="T519" t="str">
            <v>Categoria: Servicios Complementarios</v>
          </cell>
          <cell r="U519" t="str">
            <v>N/A</v>
          </cell>
        </row>
        <row r="520">
          <cell r="D520" t="str">
            <v>IT-SW-03-05</v>
          </cell>
          <cell r="E520" t="str">
            <v>COMWARE</v>
          </cell>
          <cell r="F520" t="str">
            <v>COP</v>
          </cell>
          <cell r="G520">
            <v>15923672</v>
          </cell>
          <cell r="H520">
            <v>1</v>
          </cell>
          <cell r="I520" t="str">
            <v>Software General</v>
          </cell>
          <cell r="J520" t="str">
            <v>Software General</v>
          </cell>
          <cell r="K520" t="str">
            <v>Software General</v>
          </cell>
          <cell r="L520" t="str">
            <v>Servicios Complementarios</v>
          </cell>
          <cell r="M520" t="str">
            <v>Soporte técnico proactivo</v>
          </cell>
          <cell r="N520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520" t="str">
            <v>N/A</v>
          </cell>
          <cell r="P520" t="str">
            <v>Presencial</v>
          </cell>
          <cell r="Q520" t="str">
            <v>Técnico o Tecnólogo</v>
          </cell>
          <cell r="R520" t="str">
            <v>Hora</v>
          </cell>
          <cell r="S520">
            <v>1</v>
          </cell>
          <cell r="T520" t="str">
            <v>Categoria: Servicios Complementarios</v>
          </cell>
          <cell r="U520" t="str">
            <v>N/A</v>
          </cell>
        </row>
        <row r="521">
          <cell r="D521" t="str">
            <v>IT-SW-03-06</v>
          </cell>
          <cell r="E521" t="str">
            <v>COMWARE</v>
          </cell>
          <cell r="F521" t="str">
            <v>COP</v>
          </cell>
          <cell r="G521">
            <v>19718872</v>
          </cell>
          <cell r="H521">
            <v>1</v>
          </cell>
          <cell r="I521" t="str">
            <v>Software General</v>
          </cell>
          <cell r="J521" t="str">
            <v>Software General</v>
          </cell>
          <cell r="K521" t="str">
            <v>Software General</v>
          </cell>
          <cell r="L521" t="str">
            <v>Servicios Complementarios</v>
          </cell>
          <cell r="M521" t="str">
            <v>Soporte técnico proactivo</v>
          </cell>
          <cell r="N521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521" t="str">
            <v>N/A</v>
          </cell>
          <cell r="P521" t="str">
            <v>Remota</v>
          </cell>
          <cell r="Q521" t="str">
            <v>Técnico o Tecnólogo</v>
          </cell>
          <cell r="R521" t="str">
            <v>Hora</v>
          </cell>
          <cell r="S521" t="str">
            <v>Todas las zonas</v>
          </cell>
          <cell r="T521" t="str">
            <v>Categoria: Servicios Complementarios</v>
          </cell>
          <cell r="U521" t="str">
            <v>N/A</v>
          </cell>
        </row>
        <row r="522">
          <cell r="D522" t="str">
            <v>IT-SW-03-07</v>
          </cell>
          <cell r="E522" t="str">
            <v>COMWARE</v>
          </cell>
          <cell r="F522" t="str">
            <v>COP</v>
          </cell>
          <cell r="G522">
            <v>16838096</v>
          </cell>
          <cell r="H522">
            <v>1</v>
          </cell>
          <cell r="I522" t="str">
            <v>Software General</v>
          </cell>
          <cell r="J522" t="str">
            <v>Software General</v>
          </cell>
          <cell r="K522" t="str">
            <v>Software General</v>
          </cell>
          <cell r="L522" t="str">
            <v>Servicios Complementarios</v>
          </cell>
          <cell r="M522" t="str">
            <v>Soporte técnico proactivo</v>
          </cell>
          <cell r="N522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522" t="str">
            <v>N/A</v>
          </cell>
          <cell r="P522" t="str">
            <v>Presencial</v>
          </cell>
          <cell r="Q522" t="str">
            <v>Técnico o Tecnólogo</v>
          </cell>
          <cell r="R522" t="str">
            <v>Hora</v>
          </cell>
          <cell r="S522">
            <v>2</v>
          </cell>
          <cell r="T522" t="str">
            <v>Categoria: Servicios Complementarios</v>
          </cell>
          <cell r="U522" t="str">
            <v>N/A</v>
          </cell>
        </row>
        <row r="523">
          <cell r="D523" t="str">
            <v>IT-SW-03-08</v>
          </cell>
          <cell r="E523" t="str">
            <v>COMWARE</v>
          </cell>
          <cell r="F523" t="str">
            <v>COP</v>
          </cell>
          <cell r="G523">
            <v>16838096</v>
          </cell>
          <cell r="H523">
            <v>1</v>
          </cell>
          <cell r="I523" t="str">
            <v>Software General</v>
          </cell>
          <cell r="J523" t="str">
            <v>Software General</v>
          </cell>
          <cell r="K523" t="str">
            <v>Software General</v>
          </cell>
          <cell r="L523" t="str">
            <v>Servicios Complementarios</v>
          </cell>
          <cell r="M523" t="str">
            <v>Soporte técnico proactivo</v>
          </cell>
          <cell r="N523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523" t="str">
            <v>N/A</v>
          </cell>
          <cell r="P523" t="str">
            <v>Presencial</v>
          </cell>
          <cell r="Q523" t="str">
            <v>Técnico o Tecnólogo</v>
          </cell>
          <cell r="R523" t="str">
            <v>Hora</v>
          </cell>
          <cell r="S523">
            <v>3</v>
          </cell>
          <cell r="T523" t="str">
            <v>Categoria: Servicios Complementarios</v>
          </cell>
          <cell r="U523" t="str">
            <v>N/A</v>
          </cell>
        </row>
        <row r="524">
          <cell r="D524" t="str">
            <v>IT-SW-04-01</v>
          </cell>
          <cell r="E524" t="str">
            <v>COMWARE</v>
          </cell>
          <cell r="F524" t="str">
            <v>COP</v>
          </cell>
          <cell r="G524">
            <v>16838096</v>
          </cell>
          <cell r="H524">
            <v>1</v>
          </cell>
          <cell r="I524" t="str">
            <v>Software General</v>
          </cell>
          <cell r="J524" t="str">
            <v>Software General</v>
          </cell>
          <cell r="K524" t="str">
            <v>Software General</v>
          </cell>
          <cell r="L524" t="str">
            <v>Servicios Complementarios</v>
          </cell>
          <cell r="M524" t="str">
            <v>Soporte técnico reactivo</v>
          </cell>
          <cell r="N524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524" t="str">
            <v>N/A</v>
          </cell>
          <cell r="P524" t="str">
            <v>Presencial</v>
          </cell>
          <cell r="Q524" t="str">
            <v>Profesional</v>
          </cell>
          <cell r="R524" t="str">
            <v>Hora</v>
          </cell>
          <cell r="S524">
            <v>1</v>
          </cell>
          <cell r="T524" t="str">
            <v>Categoria: Servicios Complementarios</v>
          </cell>
          <cell r="U524" t="str">
            <v>N/A</v>
          </cell>
        </row>
        <row r="525">
          <cell r="D525" t="str">
            <v>IT-SW-04-02</v>
          </cell>
          <cell r="E525" t="str">
            <v>COMWARE</v>
          </cell>
          <cell r="F525" t="str">
            <v>COP</v>
          </cell>
          <cell r="G525">
            <v>21063296</v>
          </cell>
          <cell r="H525">
            <v>1</v>
          </cell>
          <cell r="I525" t="str">
            <v>Software General</v>
          </cell>
          <cell r="J525" t="str">
            <v>Software General</v>
          </cell>
          <cell r="K525" t="str">
            <v>Software General</v>
          </cell>
          <cell r="L525" t="str">
            <v>Servicios Complementarios</v>
          </cell>
          <cell r="M525" t="str">
            <v>Soporte técnico reactivo</v>
          </cell>
          <cell r="N525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525" t="str">
            <v>N/A</v>
          </cell>
          <cell r="P525" t="str">
            <v>Remota</v>
          </cell>
          <cell r="Q525" t="str">
            <v>Profesional</v>
          </cell>
          <cell r="R525" t="str">
            <v>Hora</v>
          </cell>
          <cell r="S525" t="str">
            <v>Todas las zonas</v>
          </cell>
          <cell r="T525" t="str">
            <v>Categoria: Servicios Complementarios</v>
          </cell>
          <cell r="U525" t="str">
            <v>N/A</v>
          </cell>
        </row>
        <row r="526">
          <cell r="D526" t="str">
            <v>IT-SW-04-03</v>
          </cell>
          <cell r="E526" t="str">
            <v>COMWARE</v>
          </cell>
          <cell r="F526" t="str">
            <v>COP</v>
          </cell>
          <cell r="G526">
            <v>16838096</v>
          </cell>
          <cell r="H526">
            <v>1</v>
          </cell>
          <cell r="I526" t="str">
            <v>Software General</v>
          </cell>
          <cell r="J526" t="str">
            <v>Software General</v>
          </cell>
          <cell r="K526" t="str">
            <v>Software General</v>
          </cell>
          <cell r="L526" t="str">
            <v>Servicios Complementarios</v>
          </cell>
          <cell r="M526" t="str">
            <v>Soporte técnico reactivo</v>
          </cell>
          <cell r="N526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526" t="str">
            <v>N/A</v>
          </cell>
          <cell r="P526" t="str">
            <v>Presencial</v>
          </cell>
          <cell r="Q526" t="str">
            <v>Profesional</v>
          </cell>
          <cell r="R526" t="str">
            <v>Hora</v>
          </cell>
          <cell r="S526">
            <v>2</v>
          </cell>
          <cell r="T526" t="str">
            <v>Categoria: Servicios Complementarios</v>
          </cell>
          <cell r="U526" t="str">
            <v>N/A</v>
          </cell>
        </row>
        <row r="527">
          <cell r="D527" t="str">
            <v>IT-SW-04-04</v>
          </cell>
          <cell r="E527" t="str">
            <v>COMWARE</v>
          </cell>
          <cell r="F527" t="str">
            <v>COP</v>
          </cell>
          <cell r="G527">
            <v>21063296</v>
          </cell>
          <cell r="H527">
            <v>1</v>
          </cell>
          <cell r="I527" t="str">
            <v>Software General</v>
          </cell>
          <cell r="J527" t="str">
            <v>Software General</v>
          </cell>
          <cell r="K527" t="str">
            <v>Software General</v>
          </cell>
          <cell r="L527" t="str">
            <v>Servicios Complementarios</v>
          </cell>
          <cell r="M527" t="str">
            <v>Soporte técnico reactivo</v>
          </cell>
          <cell r="N527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527" t="str">
            <v>N/A</v>
          </cell>
          <cell r="P527" t="str">
            <v>Presencial</v>
          </cell>
          <cell r="Q527" t="str">
            <v>Profesional</v>
          </cell>
          <cell r="R527" t="str">
            <v>Hora</v>
          </cell>
          <cell r="S527">
            <v>3</v>
          </cell>
          <cell r="T527" t="str">
            <v>Categoria: Servicios Complementarios</v>
          </cell>
          <cell r="U527" t="str">
            <v>N/A</v>
          </cell>
        </row>
        <row r="528">
          <cell r="D528" t="str">
            <v>IT-SW-04-05</v>
          </cell>
          <cell r="E528" t="str">
            <v>COMWARE</v>
          </cell>
          <cell r="F528" t="str">
            <v>COP</v>
          </cell>
          <cell r="G528">
            <v>16838096</v>
          </cell>
          <cell r="H528">
            <v>1</v>
          </cell>
          <cell r="I528" t="str">
            <v>Software General</v>
          </cell>
          <cell r="J528" t="str">
            <v>Software General</v>
          </cell>
          <cell r="K528" t="str">
            <v>Software General</v>
          </cell>
          <cell r="L528" t="str">
            <v>Servicios Complementarios</v>
          </cell>
          <cell r="M528" t="str">
            <v>Soporte técnico reactivo</v>
          </cell>
          <cell r="N528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528" t="str">
            <v>N/A</v>
          </cell>
          <cell r="P528" t="str">
            <v>Presencial</v>
          </cell>
          <cell r="Q528" t="str">
            <v>Técnico o Tecnólogo</v>
          </cell>
          <cell r="R528" t="str">
            <v>Hora</v>
          </cell>
          <cell r="S528">
            <v>1</v>
          </cell>
          <cell r="T528" t="str">
            <v>Categoria: Servicios Complementarios</v>
          </cell>
          <cell r="U528" t="str">
            <v>N/A</v>
          </cell>
        </row>
        <row r="529">
          <cell r="D529" t="str">
            <v>IT-SW-04-06</v>
          </cell>
          <cell r="E529" t="str">
            <v>COMWARE</v>
          </cell>
          <cell r="F529" t="str">
            <v>COP</v>
          </cell>
          <cell r="G529">
            <v>21063296</v>
          </cell>
          <cell r="H529">
            <v>1</v>
          </cell>
          <cell r="I529" t="str">
            <v>Software General</v>
          </cell>
          <cell r="J529" t="str">
            <v>Software General</v>
          </cell>
          <cell r="K529" t="str">
            <v>Software General</v>
          </cell>
          <cell r="L529" t="str">
            <v>Servicios Complementarios</v>
          </cell>
          <cell r="M529" t="str">
            <v>Soporte técnico reactivo</v>
          </cell>
          <cell r="N529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529" t="str">
            <v>N/A</v>
          </cell>
          <cell r="P529" t="str">
            <v>Remota</v>
          </cell>
          <cell r="Q529" t="str">
            <v>Técnico o Tecnólogo</v>
          </cell>
          <cell r="R529" t="str">
            <v>Hora</v>
          </cell>
          <cell r="S529" t="str">
            <v>Todas las zonas</v>
          </cell>
          <cell r="T529" t="str">
            <v>Categoria: Servicios Complementarios</v>
          </cell>
          <cell r="U529" t="str">
            <v>N/A</v>
          </cell>
        </row>
        <row r="530">
          <cell r="D530" t="str">
            <v>IT-SW-04-07</v>
          </cell>
          <cell r="E530" t="str">
            <v>COMWARE</v>
          </cell>
          <cell r="F530" t="str">
            <v>COP</v>
          </cell>
          <cell r="G530">
            <v>16838096</v>
          </cell>
          <cell r="H530">
            <v>1</v>
          </cell>
          <cell r="I530" t="str">
            <v>Software General</v>
          </cell>
          <cell r="J530" t="str">
            <v>Software General</v>
          </cell>
          <cell r="K530" t="str">
            <v>Software General</v>
          </cell>
          <cell r="L530" t="str">
            <v>Servicios Complementarios</v>
          </cell>
          <cell r="M530" t="str">
            <v>Soporte técnico reactivo</v>
          </cell>
          <cell r="N530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530" t="str">
            <v>N/A</v>
          </cell>
          <cell r="P530" t="str">
            <v>Presencial</v>
          </cell>
          <cell r="Q530" t="str">
            <v>Técnico o Tecnólogo</v>
          </cell>
          <cell r="R530" t="str">
            <v>Hora</v>
          </cell>
          <cell r="S530">
            <v>2</v>
          </cell>
          <cell r="T530" t="str">
            <v>Categoria: Servicios Complementarios</v>
          </cell>
          <cell r="U530" t="str">
            <v>N/A</v>
          </cell>
        </row>
        <row r="531">
          <cell r="D531" t="str">
            <v>IT-SW-04-08</v>
          </cell>
          <cell r="E531" t="str">
            <v>COMWARE</v>
          </cell>
          <cell r="F531" t="str">
            <v>COP</v>
          </cell>
          <cell r="G531">
            <v>16838096</v>
          </cell>
          <cell r="H531">
            <v>1</v>
          </cell>
          <cell r="I531" t="str">
            <v>Software General</v>
          </cell>
          <cell r="J531" t="str">
            <v>Software General</v>
          </cell>
          <cell r="K531" t="str">
            <v>Software General</v>
          </cell>
          <cell r="L531" t="str">
            <v>Servicios Complementarios</v>
          </cell>
          <cell r="M531" t="str">
            <v>Soporte técnico reactivo</v>
          </cell>
          <cell r="N531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531" t="str">
            <v>N/A</v>
          </cell>
          <cell r="P531" t="str">
            <v>Presencial</v>
          </cell>
          <cell r="Q531" t="str">
            <v>Técnico o Tecnólogo</v>
          </cell>
          <cell r="R531" t="str">
            <v>Hora</v>
          </cell>
          <cell r="S531">
            <v>3</v>
          </cell>
          <cell r="T531" t="str">
            <v>Categoria: Servicios Complementarios</v>
          </cell>
          <cell r="U531" t="str">
            <v>N/A</v>
          </cell>
        </row>
        <row r="532">
          <cell r="D532" t="str">
            <v>IT-SW-05-01</v>
          </cell>
          <cell r="E532" t="str">
            <v>COMWARE</v>
          </cell>
          <cell r="F532" t="str">
            <v>COP</v>
          </cell>
          <cell r="G532">
            <v>13219272</v>
          </cell>
          <cell r="H532">
            <v>1</v>
          </cell>
          <cell r="I532" t="str">
            <v>Software General</v>
          </cell>
          <cell r="J532" t="str">
            <v>Software General</v>
          </cell>
          <cell r="K532" t="str">
            <v>Software General</v>
          </cell>
          <cell r="L532" t="str">
            <v>Servicios Complementarios</v>
          </cell>
          <cell r="M532" t="str">
            <v>Capacitación para usuario técnico o administrador - hasta 10 Personas</v>
          </cell>
          <cell r="N532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532" t="str">
            <v>N/A</v>
          </cell>
          <cell r="P532" t="str">
            <v>Presencial</v>
          </cell>
          <cell r="Q532" t="str">
            <v>Capacitador</v>
          </cell>
          <cell r="R532" t="str">
            <v>Sesion</v>
          </cell>
          <cell r="S532">
            <v>1</v>
          </cell>
          <cell r="T532" t="str">
            <v>Categoria: Servicios Complementarios</v>
          </cell>
          <cell r="U532" t="str">
            <v>N/A</v>
          </cell>
        </row>
        <row r="533">
          <cell r="D533" t="str">
            <v>IT-SW-05-02</v>
          </cell>
          <cell r="E533" t="str">
            <v>COMWARE</v>
          </cell>
          <cell r="F533" t="str">
            <v>COP</v>
          </cell>
          <cell r="G533">
            <v>12256606</v>
          </cell>
          <cell r="H533">
            <v>1</v>
          </cell>
          <cell r="I533" t="str">
            <v>Software General</v>
          </cell>
          <cell r="J533" t="str">
            <v>Software General</v>
          </cell>
          <cell r="K533" t="str">
            <v>Software General</v>
          </cell>
          <cell r="L533" t="str">
            <v>Servicios Complementarios</v>
          </cell>
          <cell r="M533" t="str">
            <v>Capacitación para usuario técnico o administrador - hasta 10 Personas</v>
          </cell>
          <cell r="N533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533" t="str">
            <v>N/A</v>
          </cell>
          <cell r="P533" t="str">
            <v>Remota</v>
          </cell>
          <cell r="Q533" t="str">
            <v>Capacitador</v>
          </cell>
          <cell r="R533" t="str">
            <v>Sesion</v>
          </cell>
          <cell r="S533" t="str">
            <v>Todas las zonas</v>
          </cell>
          <cell r="T533" t="str">
            <v>Categoria: Servicios Complementarios</v>
          </cell>
          <cell r="U533" t="str">
            <v>N/A</v>
          </cell>
        </row>
        <row r="534">
          <cell r="D534" t="str">
            <v>IT-SW-05-03</v>
          </cell>
          <cell r="E534" t="str">
            <v>COMWARE</v>
          </cell>
          <cell r="F534" t="str">
            <v>COP</v>
          </cell>
          <cell r="G534">
            <v>15151272</v>
          </cell>
          <cell r="H534">
            <v>1</v>
          </cell>
          <cell r="I534" t="str">
            <v>Software General</v>
          </cell>
          <cell r="J534" t="str">
            <v>Software General</v>
          </cell>
          <cell r="K534" t="str">
            <v>Software General</v>
          </cell>
          <cell r="L534" t="str">
            <v>Servicios Complementarios</v>
          </cell>
          <cell r="M534" t="str">
            <v>Capacitación para usuario técnico o administrador - hasta 10 Personas</v>
          </cell>
          <cell r="N534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534" t="str">
            <v>N/A</v>
          </cell>
          <cell r="P534" t="str">
            <v>Presencial</v>
          </cell>
          <cell r="Q534" t="str">
            <v>Capacitador</v>
          </cell>
          <cell r="R534" t="str">
            <v>Sesion</v>
          </cell>
          <cell r="S534">
            <v>2</v>
          </cell>
          <cell r="T534" t="str">
            <v>Categoria: Servicios Complementarios</v>
          </cell>
          <cell r="U534" t="str">
            <v>N/A</v>
          </cell>
        </row>
        <row r="535">
          <cell r="D535" t="str">
            <v>IT-SW-05-04</v>
          </cell>
          <cell r="E535" t="str">
            <v>COMWARE</v>
          </cell>
          <cell r="F535" t="str">
            <v>COP</v>
          </cell>
          <cell r="G535">
            <v>16094892</v>
          </cell>
          <cell r="H535">
            <v>1</v>
          </cell>
          <cell r="I535" t="str">
            <v>Software General</v>
          </cell>
          <cell r="J535" t="str">
            <v>Software General</v>
          </cell>
          <cell r="K535" t="str">
            <v>Software General</v>
          </cell>
          <cell r="L535" t="str">
            <v>Servicios Complementarios</v>
          </cell>
          <cell r="M535" t="str">
            <v>Capacitación para usuario técnico o administrador - hasta 10 Personas</v>
          </cell>
          <cell r="N535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535" t="str">
            <v>N/A</v>
          </cell>
          <cell r="P535" t="str">
            <v>Presencial</v>
          </cell>
          <cell r="Q535" t="str">
            <v>Capacitador</v>
          </cell>
          <cell r="R535" t="str">
            <v>Sesion</v>
          </cell>
          <cell r="S535">
            <v>3</v>
          </cell>
          <cell r="T535" t="str">
            <v>Categoria: Servicios Complementarios</v>
          </cell>
          <cell r="U535" t="str">
            <v>N/A</v>
          </cell>
        </row>
        <row r="536">
          <cell r="D536" t="str">
            <v>IT-SW-06-01</v>
          </cell>
          <cell r="E536" t="str">
            <v>COMWARE</v>
          </cell>
          <cell r="F536" t="str">
            <v>COP</v>
          </cell>
          <cell r="G536">
            <v>14457368</v>
          </cell>
          <cell r="H536">
            <v>1</v>
          </cell>
          <cell r="I536" t="str">
            <v>Software General</v>
          </cell>
          <cell r="J536" t="str">
            <v>Software General</v>
          </cell>
          <cell r="K536" t="str">
            <v>Software General</v>
          </cell>
          <cell r="L536" t="str">
            <v>Servicios Complementarios</v>
          </cell>
          <cell r="M536" t="str">
            <v>Capacitación para usuario técnico o administrador hasta 20 Personas</v>
          </cell>
          <cell r="N536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536" t="str">
            <v>N/A</v>
          </cell>
          <cell r="P536" t="str">
            <v>Presencial</v>
          </cell>
          <cell r="Q536" t="str">
            <v>Capacitador</v>
          </cell>
          <cell r="R536" t="str">
            <v>Sesion</v>
          </cell>
          <cell r="S536">
            <v>1</v>
          </cell>
          <cell r="T536" t="str">
            <v>Categoria: Servicios Complementarios</v>
          </cell>
          <cell r="U536" t="str">
            <v>N/A</v>
          </cell>
        </row>
        <row r="537">
          <cell r="D537" t="str">
            <v>IT-SW-06-02</v>
          </cell>
          <cell r="E537" t="str">
            <v>COMWARE</v>
          </cell>
          <cell r="F537" t="str">
            <v>COP</v>
          </cell>
          <cell r="G537">
            <v>13494702</v>
          </cell>
          <cell r="H537">
            <v>1</v>
          </cell>
          <cell r="I537" t="str">
            <v>Software General</v>
          </cell>
          <cell r="J537" t="str">
            <v>Software General</v>
          </cell>
          <cell r="K537" t="str">
            <v>Software General</v>
          </cell>
          <cell r="L537" t="str">
            <v>Servicios Complementarios</v>
          </cell>
          <cell r="M537" t="str">
            <v>Capacitación para usuario técnico o administrador hasta 20 Personas</v>
          </cell>
          <cell r="N537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537" t="str">
            <v>N/A</v>
          </cell>
          <cell r="P537" t="str">
            <v>Remota</v>
          </cell>
          <cell r="Q537" t="str">
            <v>Capacitador</v>
          </cell>
          <cell r="R537" t="str">
            <v>Sesion</v>
          </cell>
          <cell r="S537" t="str">
            <v>Todas las zonas</v>
          </cell>
          <cell r="T537" t="str">
            <v>Categoria: Servicios Complementarios</v>
          </cell>
          <cell r="U537" t="str">
            <v>N/A</v>
          </cell>
        </row>
        <row r="538">
          <cell r="D538" t="str">
            <v>IT-SW-06-03</v>
          </cell>
          <cell r="E538" t="str">
            <v>COMWARE</v>
          </cell>
          <cell r="F538" t="str">
            <v>COP</v>
          </cell>
          <cell r="G538">
            <v>16389368</v>
          </cell>
          <cell r="H538">
            <v>1</v>
          </cell>
          <cell r="I538" t="str">
            <v>Software General</v>
          </cell>
          <cell r="J538" t="str">
            <v>Software General</v>
          </cell>
          <cell r="K538" t="str">
            <v>Software General</v>
          </cell>
          <cell r="L538" t="str">
            <v>Servicios Complementarios</v>
          </cell>
          <cell r="M538" t="str">
            <v>Capacitación para usuario técnico o administrador hasta 20 Personas</v>
          </cell>
          <cell r="N538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538" t="str">
            <v>N/A</v>
          </cell>
          <cell r="P538" t="str">
            <v>Presencial</v>
          </cell>
          <cell r="Q538" t="str">
            <v>Capacitador</v>
          </cell>
          <cell r="R538" t="str">
            <v>Sesion</v>
          </cell>
          <cell r="S538">
            <v>2</v>
          </cell>
          <cell r="T538" t="str">
            <v>Categoria: Servicios Complementarios</v>
          </cell>
          <cell r="U538" t="str">
            <v>N/A</v>
          </cell>
        </row>
        <row r="539">
          <cell r="D539" t="str">
            <v>IT-SW-06-04</v>
          </cell>
          <cell r="E539" t="str">
            <v>COMWARE</v>
          </cell>
          <cell r="F539" t="str">
            <v>COP</v>
          </cell>
          <cell r="G539">
            <v>17332988</v>
          </cell>
          <cell r="H539">
            <v>1</v>
          </cell>
          <cell r="I539" t="str">
            <v>Software General</v>
          </cell>
          <cell r="J539" t="str">
            <v>Software General</v>
          </cell>
          <cell r="K539" t="str">
            <v>Software General</v>
          </cell>
          <cell r="L539" t="str">
            <v>Servicios Complementarios</v>
          </cell>
          <cell r="M539" t="str">
            <v>Capacitación para usuario técnico o administrador hasta 20 Personas</v>
          </cell>
          <cell r="N539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539" t="str">
            <v>N/A</v>
          </cell>
          <cell r="P539" t="str">
            <v>Presencial</v>
          </cell>
          <cell r="Q539" t="str">
            <v>Capacitador</v>
          </cell>
          <cell r="R539" t="str">
            <v>Sesion</v>
          </cell>
          <cell r="S539">
            <v>3</v>
          </cell>
          <cell r="T539" t="str">
            <v>Categoria: Servicios Complementarios</v>
          </cell>
          <cell r="U539" t="str">
            <v>N/A</v>
          </cell>
        </row>
        <row r="540">
          <cell r="D540" t="str">
            <v>IT-SW-07-01</v>
          </cell>
          <cell r="E540" t="str">
            <v>COMWARE</v>
          </cell>
          <cell r="F540" t="str">
            <v>COP</v>
          </cell>
          <cell r="G540">
            <v>13219272</v>
          </cell>
          <cell r="H540">
            <v>1</v>
          </cell>
          <cell r="I540" t="str">
            <v>Software General</v>
          </cell>
          <cell r="J540" t="str">
            <v>Software General</v>
          </cell>
          <cell r="K540" t="str">
            <v>Software General</v>
          </cell>
          <cell r="L540" t="str">
            <v>Servicios Complementarios</v>
          </cell>
          <cell r="M540" t="str">
            <v>Capacitación para usuario final - hasta 10 Personas</v>
          </cell>
          <cell r="N540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540" t="str">
            <v>N/A</v>
          </cell>
          <cell r="P540" t="str">
            <v>Presencial</v>
          </cell>
          <cell r="Q540" t="str">
            <v>Capacitador</v>
          </cell>
          <cell r="R540" t="str">
            <v>Sesion</v>
          </cell>
          <cell r="S540">
            <v>1</v>
          </cell>
          <cell r="T540" t="str">
            <v>Categoria: Servicios Complementarios</v>
          </cell>
          <cell r="U540" t="str">
            <v>N/A</v>
          </cell>
        </row>
        <row r="541">
          <cell r="D541" t="str">
            <v>IT-SW-07-02</v>
          </cell>
          <cell r="E541" t="str">
            <v>COMWARE</v>
          </cell>
          <cell r="F541" t="str">
            <v>COP</v>
          </cell>
          <cell r="G541">
            <v>12256606</v>
          </cell>
          <cell r="H541">
            <v>1</v>
          </cell>
          <cell r="I541" t="str">
            <v>Software General</v>
          </cell>
          <cell r="J541" t="str">
            <v>Software General</v>
          </cell>
          <cell r="K541" t="str">
            <v>Software General</v>
          </cell>
          <cell r="L541" t="str">
            <v>Servicios Complementarios</v>
          </cell>
          <cell r="M541" t="str">
            <v>Capacitación para usuario final - hasta 10 Personas</v>
          </cell>
          <cell r="N541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541" t="str">
            <v>N/A</v>
          </cell>
          <cell r="P541" t="str">
            <v>Remota</v>
          </cell>
          <cell r="Q541" t="str">
            <v>Capacitador</v>
          </cell>
          <cell r="R541" t="str">
            <v>Sesion</v>
          </cell>
          <cell r="S541" t="str">
            <v>Todas las zonas</v>
          </cell>
          <cell r="T541" t="str">
            <v>Categoria: Servicios Complementarios</v>
          </cell>
          <cell r="U541" t="str">
            <v>N/A</v>
          </cell>
        </row>
        <row r="542">
          <cell r="D542" t="str">
            <v>IT-SW-07-03</v>
          </cell>
          <cell r="E542" t="str">
            <v>COMWARE</v>
          </cell>
          <cell r="F542" t="str">
            <v>COP</v>
          </cell>
          <cell r="G542">
            <v>15151272</v>
          </cell>
          <cell r="H542">
            <v>1</v>
          </cell>
          <cell r="I542" t="str">
            <v>Software General</v>
          </cell>
          <cell r="J542" t="str">
            <v>Software General</v>
          </cell>
          <cell r="K542" t="str">
            <v>Software General</v>
          </cell>
          <cell r="L542" t="str">
            <v>Servicios Complementarios</v>
          </cell>
          <cell r="M542" t="str">
            <v>Capacitación para usuario final - hasta 10 Personas</v>
          </cell>
          <cell r="N542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542" t="str">
            <v>N/A</v>
          </cell>
          <cell r="P542" t="str">
            <v>Presencial</v>
          </cell>
          <cell r="Q542" t="str">
            <v>Capacitador</v>
          </cell>
          <cell r="R542" t="str">
            <v>Sesion</v>
          </cell>
          <cell r="S542">
            <v>2</v>
          </cell>
          <cell r="T542" t="str">
            <v>Categoria: Servicios Complementarios</v>
          </cell>
          <cell r="U542" t="str">
            <v>N/A</v>
          </cell>
        </row>
        <row r="543">
          <cell r="D543" t="str">
            <v>IT-SW-07-04</v>
          </cell>
          <cell r="E543" t="str">
            <v>COMWARE</v>
          </cell>
          <cell r="F543" t="str">
            <v>COP</v>
          </cell>
          <cell r="G543">
            <v>16094892</v>
          </cell>
          <cell r="H543">
            <v>1</v>
          </cell>
          <cell r="I543" t="str">
            <v>Software General</v>
          </cell>
          <cell r="J543" t="str">
            <v>Software General</v>
          </cell>
          <cell r="K543" t="str">
            <v>Software General</v>
          </cell>
          <cell r="L543" t="str">
            <v>Servicios Complementarios</v>
          </cell>
          <cell r="M543" t="str">
            <v>Capacitación para usuario final - hasta 10 Personas</v>
          </cell>
          <cell r="N543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543" t="str">
            <v>N/A</v>
          </cell>
          <cell r="P543" t="str">
            <v>Presencial</v>
          </cell>
          <cell r="Q543" t="str">
            <v>Capacitador</v>
          </cell>
          <cell r="R543" t="str">
            <v>Sesion</v>
          </cell>
          <cell r="S543">
            <v>3</v>
          </cell>
          <cell r="T543" t="str">
            <v>Categoria: Servicios Complementarios</v>
          </cell>
          <cell r="U543" t="str">
            <v>N/A</v>
          </cell>
        </row>
        <row r="544">
          <cell r="D544" t="str">
            <v>IT-SW-08-01</v>
          </cell>
          <cell r="E544" t="str">
            <v>COMWARE</v>
          </cell>
          <cell r="F544" t="str">
            <v>COP</v>
          </cell>
          <cell r="G544">
            <v>14457368</v>
          </cell>
          <cell r="H544">
            <v>1</v>
          </cell>
          <cell r="I544" t="str">
            <v>Software General</v>
          </cell>
          <cell r="J544" t="str">
            <v>Software General</v>
          </cell>
          <cell r="K544" t="str">
            <v>Software General</v>
          </cell>
          <cell r="L544" t="str">
            <v>Servicios Complementarios</v>
          </cell>
          <cell r="M544" t="str">
            <v>Capacitación para usuario final  hasta 20 Personas</v>
          </cell>
          <cell r="N544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544" t="str">
            <v>N/A</v>
          </cell>
          <cell r="P544" t="str">
            <v>Presencial</v>
          </cell>
          <cell r="Q544" t="str">
            <v>Capacitador</v>
          </cell>
          <cell r="R544" t="str">
            <v>Sesion</v>
          </cell>
          <cell r="S544">
            <v>1</v>
          </cell>
          <cell r="T544" t="str">
            <v>Categoria: Servicios Complementarios</v>
          </cell>
          <cell r="U544" t="str">
            <v>N/A</v>
          </cell>
        </row>
        <row r="545">
          <cell r="D545" t="str">
            <v>IT-SW-08-02</v>
          </cell>
          <cell r="E545" t="str">
            <v>COMWARE</v>
          </cell>
          <cell r="F545" t="str">
            <v>COP</v>
          </cell>
          <cell r="G545">
            <v>13494702</v>
          </cell>
          <cell r="H545">
            <v>1</v>
          </cell>
          <cell r="I545" t="str">
            <v>Software General</v>
          </cell>
          <cell r="J545" t="str">
            <v>Software General</v>
          </cell>
          <cell r="K545" t="str">
            <v>Software General</v>
          </cell>
          <cell r="L545" t="str">
            <v>Servicios Complementarios</v>
          </cell>
          <cell r="M545" t="str">
            <v>Capacitación para usuario final  hasta 20 Personas</v>
          </cell>
          <cell r="N545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545" t="str">
            <v>N/A</v>
          </cell>
          <cell r="P545" t="str">
            <v>Remota</v>
          </cell>
          <cell r="Q545" t="str">
            <v>Capacitador</v>
          </cell>
          <cell r="R545" t="str">
            <v>Sesion</v>
          </cell>
          <cell r="S545" t="str">
            <v>Todas las zonas</v>
          </cell>
          <cell r="T545" t="str">
            <v>Categoria: Servicios Complementarios</v>
          </cell>
          <cell r="U545" t="str">
            <v>N/A</v>
          </cell>
        </row>
        <row r="546">
          <cell r="D546" t="str">
            <v>IT-SW-08-03</v>
          </cell>
          <cell r="E546" t="str">
            <v>COMWARE</v>
          </cell>
          <cell r="F546" t="str">
            <v>COP</v>
          </cell>
          <cell r="G546">
            <v>16389368</v>
          </cell>
          <cell r="H546">
            <v>1</v>
          </cell>
          <cell r="I546" t="str">
            <v>Software General</v>
          </cell>
          <cell r="J546" t="str">
            <v>Software General</v>
          </cell>
          <cell r="K546" t="str">
            <v>Software General</v>
          </cell>
          <cell r="L546" t="str">
            <v>Servicios Complementarios</v>
          </cell>
          <cell r="M546" t="str">
            <v>Capacitación para usuario final  hasta 20 Personas</v>
          </cell>
          <cell r="N546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546" t="str">
            <v>N/A</v>
          </cell>
          <cell r="P546" t="str">
            <v>Presencial</v>
          </cell>
          <cell r="Q546" t="str">
            <v>Capacitador</v>
          </cell>
          <cell r="R546" t="str">
            <v>Sesion</v>
          </cell>
          <cell r="S546">
            <v>2</v>
          </cell>
          <cell r="T546" t="str">
            <v>Categoria: Servicios Complementarios</v>
          </cell>
          <cell r="U546" t="str">
            <v>N/A</v>
          </cell>
        </row>
        <row r="547">
          <cell r="D547" t="str">
            <v>IT-SW-08-04</v>
          </cell>
          <cell r="E547" t="str">
            <v>COMWARE</v>
          </cell>
          <cell r="F547" t="str">
            <v>COP</v>
          </cell>
          <cell r="G547">
            <v>17332988</v>
          </cell>
          <cell r="H547">
            <v>1</v>
          </cell>
          <cell r="I547" t="str">
            <v>Software General</v>
          </cell>
          <cell r="J547" t="str">
            <v>Software General</v>
          </cell>
          <cell r="K547" t="str">
            <v>Software General</v>
          </cell>
          <cell r="L547" t="str">
            <v>Servicios Complementarios</v>
          </cell>
          <cell r="M547" t="str">
            <v>Capacitación para usuario final  hasta 20 Personas</v>
          </cell>
          <cell r="N547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547" t="str">
            <v>N/A</v>
          </cell>
          <cell r="P547" t="str">
            <v>Presencial</v>
          </cell>
          <cell r="Q547" t="str">
            <v>Capacitador</v>
          </cell>
          <cell r="R547" t="str">
            <v>Sesion</v>
          </cell>
          <cell r="S547">
            <v>3</v>
          </cell>
          <cell r="T547" t="str">
            <v>Categoria: Servicios Complementarios</v>
          </cell>
          <cell r="U547" t="str">
            <v>N/A</v>
          </cell>
        </row>
        <row r="548">
          <cell r="D548" t="str">
            <v>IT-SW-09-01</v>
          </cell>
          <cell r="E548" t="str">
            <v>COMWARE</v>
          </cell>
          <cell r="F548" t="str">
            <v>COP</v>
          </cell>
          <cell r="G548">
            <v>164285716</v>
          </cell>
          <cell r="H548">
            <v>1</v>
          </cell>
          <cell r="I548" t="str">
            <v>Software General</v>
          </cell>
          <cell r="J548" t="str">
            <v>Software General</v>
          </cell>
          <cell r="K548" t="str">
            <v>Software General</v>
          </cell>
          <cell r="L548" t="str">
            <v>Servicios Complementarios</v>
          </cell>
          <cell r="M548" t="str">
            <v xml:space="preserve">Configuración y parametrización de los Productos </v>
          </cell>
          <cell r="N548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548" t="str">
            <v>N/A</v>
          </cell>
          <cell r="P548" t="str">
            <v>Presencial</v>
          </cell>
          <cell r="Q548" t="str">
            <v>Profesional</v>
          </cell>
          <cell r="R548" t="str">
            <v>Hora</v>
          </cell>
          <cell r="S548">
            <v>1</v>
          </cell>
          <cell r="T548" t="str">
            <v>Categoria: Servicios Complementarios</v>
          </cell>
          <cell r="U548" t="str">
            <v>N/A</v>
          </cell>
        </row>
        <row r="549">
          <cell r="D549" t="str">
            <v>IT-SW-09-02</v>
          </cell>
          <cell r="E549" t="str">
            <v>COMWARE</v>
          </cell>
          <cell r="F549" t="str">
            <v>COP</v>
          </cell>
          <cell r="G549">
            <v>164285716</v>
          </cell>
          <cell r="H549">
            <v>1</v>
          </cell>
          <cell r="I549" t="str">
            <v>Software General</v>
          </cell>
          <cell r="J549" t="str">
            <v>Software General</v>
          </cell>
          <cell r="K549" t="str">
            <v>Software General</v>
          </cell>
          <cell r="L549" t="str">
            <v>Servicios Complementarios</v>
          </cell>
          <cell r="M549" t="str">
            <v xml:space="preserve">Configuración y parametrización de los Productos </v>
          </cell>
          <cell r="N549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549" t="str">
            <v>N/A</v>
          </cell>
          <cell r="P549" t="str">
            <v>Remota</v>
          </cell>
          <cell r="Q549" t="str">
            <v>Profesional</v>
          </cell>
          <cell r="R549" t="str">
            <v>Hora</v>
          </cell>
          <cell r="S549" t="str">
            <v>Todas las zonas</v>
          </cell>
          <cell r="T549" t="str">
            <v>Categoria: Servicios Complementarios</v>
          </cell>
          <cell r="U549" t="str">
            <v>N/A</v>
          </cell>
        </row>
        <row r="550">
          <cell r="D550" t="str">
            <v>IT-SW-09-03</v>
          </cell>
          <cell r="E550" t="str">
            <v>COMWARE</v>
          </cell>
          <cell r="F550" t="str">
            <v>COP</v>
          </cell>
          <cell r="G550">
            <v>190476192</v>
          </cell>
          <cell r="H550">
            <v>1</v>
          </cell>
          <cell r="I550" t="str">
            <v>Software General</v>
          </cell>
          <cell r="J550" t="str">
            <v>Software General</v>
          </cell>
          <cell r="K550" t="str">
            <v>Software General</v>
          </cell>
          <cell r="L550" t="str">
            <v>Servicios Complementarios</v>
          </cell>
          <cell r="M550" t="str">
            <v xml:space="preserve">Configuración y parametrización de los Productos </v>
          </cell>
          <cell r="N550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550" t="str">
            <v>N/A</v>
          </cell>
          <cell r="P550" t="str">
            <v>Presencial</v>
          </cell>
          <cell r="Q550" t="str">
            <v>Profesional</v>
          </cell>
          <cell r="R550" t="str">
            <v>Hora</v>
          </cell>
          <cell r="S550">
            <v>2</v>
          </cell>
          <cell r="T550" t="str">
            <v>Categoria: Servicios Complementarios</v>
          </cell>
          <cell r="U550" t="str">
            <v>N/A</v>
          </cell>
        </row>
        <row r="551">
          <cell r="D551" t="str">
            <v>IT-SW-09-04</v>
          </cell>
          <cell r="E551" t="str">
            <v>COMWARE</v>
          </cell>
          <cell r="F551" t="str">
            <v>COP</v>
          </cell>
          <cell r="G551">
            <v>10972400</v>
          </cell>
          <cell r="H551">
            <v>1</v>
          </cell>
          <cell r="I551" t="str">
            <v>Software General</v>
          </cell>
          <cell r="J551" t="str">
            <v>Software General</v>
          </cell>
          <cell r="K551" t="str">
            <v>Software General</v>
          </cell>
          <cell r="L551" t="str">
            <v>Servicios Complementarios</v>
          </cell>
          <cell r="M551" t="str">
            <v xml:space="preserve">Configuración y parametrización de los Productos </v>
          </cell>
          <cell r="N551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551" t="str">
            <v>N/A</v>
          </cell>
          <cell r="P551" t="str">
            <v>Presencial</v>
          </cell>
          <cell r="Q551" t="str">
            <v>Profesional</v>
          </cell>
          <cell r="R551" t="str">
            <v>Hora</v>
          </cell>
          <cell r="S551">
            <v>3</v>
          </cell>
          <cell r="T551" t="str">
            <v>Categoria: Servicios Complementarios</v>
          </cell>
          <cell r="U551" t="str">
            <v>N/A</v>
          </cell>
        </row>
        <row r="552">
          <cell r="D552" t="str">
            <v>IT-SW-09-05</v>
          </cell>
          <cell r="E552" t="str">
            <v>COMWARE</v>
          </cell>
          <cell r="F552" t="str">
            <v>COP</v>
          </cell>
          <cell r="G552">
            <v>9074876</v>
          </cell>
          <cell r="H552">
            <v>1</v>
          </cell>
          <cell r="I552" t="str">
            <v>Software General</v>
          </cell>
          <cell r="J552" t="str">
            <v>Software General</v>
          </cell>
          <cell r="K552" t="str">
            <v>Software General</v>
          </cell>
          <cell r="L552" t="str">
            <v>Servicios Complementarios</v>
          </cell>
          <cell r="M552" t="str">
            <v xml:space="preserve">Configuración y parametrización de los Productos </v>
          </cell>
          <cell r="N552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552" t="str">
            <v>N/A</v>
          </cell>
          <cell r="P552" t="str">
            <v>Presencial</v>
          </cell>
          <cell r="Q552" t="str">
            <v>Técnico o Tecnólogo</v>
          </cell>
          <cell r="R552" t="str">
            <v>Hora</v>
          </cell>
          <cell r="S552">
            <v>1</v>
          </cell>
          <cell r="T552" t="str">
            <v>Categoria: Servicios Complementarios</v>
          </cell>
          <cell r="U552" t="str">
            <v>N/A</v>
          </cell>
        </row>
        <row r="553">
          <cell r="D553" t="str">
            <v>IT-SW-09-06</v>
          </cell>
          <cell r="E553" t="str">
            <v>COMWARE</v>
          </cell>
          <cell r="F553" t="str">
            <v>COP</v>
          </cell>
          <cell r="G553">
            <v>8502836</v>
          </cell>
          <cell r="H553">
            <v>1</v>
          </cell>
          <cell r="I553" t="str">
            <v>Software General</v>
          </cell>
          <cell r="J553" t="str">
            <v>Software General</v>
          </cell>
          <cell r="K553" t="str">
            <v>Software General</v>
          </cell>
          <cell r="L553" t="str">
            <v>Servicios Complementarios</v>
          </cell>
          <cell r="M553" t="str">
            <v xml:space="preserve">Configuración y parametrización de los Productos </v>
          </cell>
          <cell r="N553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553" t="str">
            <v>N/A</v>
          </cell>
          <cell r="P553" t="str">
            <v>Remota</v>
          </cell>
          <cell r="Q553" t="str">
            <v>Técnico o Tecnólogo</v>
          </cell>
          <cell r="R553" t="str">
            <v>Hora</v>
          </cell>
          <cell r="S553" t="str">
            <v>Todas las zonas</v>
          </cell>
          <cell r="T553" t="str">
            <v>Categoria: Servicios Complementarios</v>
          </cell>
          <cell r="U553" t="str">
            <v>N/A</v>
          </cell>
        </row>
        <row r="554">
          <cell r="D554" t="str">
            <v>IT-SW-09-07</v>
          </cell>
          <cell r="E554" t="str">
            <v>COMWARE</v>
          </cell>
          <cell r="F554" t="str">
            <v>COP</v>
          </cell>
          <cell r="G554">
            <v>10419712</v>
          </cell>
          <cell r="H554">
            <v>1</v>
          </cell>
          <cell r="I554" t="str">
            <v>Software General</v>
          </cell>
          <cell r="J554" t="str">
            <v>Software General</v>
          </cell>
          <cell r="K554" t="str">
            <v>Software General</v>
          </cell>
          <cell r="L554" t="str">
            <v>Servicios Complementarios</v>
          </cell>
          <cell r="M554" t="str">
            <v xml:space="preserve">Configuración y parametrización de los Productos </v>
          </cell>
          <cell r="N554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554" t="str">
            <v>N/A</v>
          </cell>
          <cell r="P554" t="str">
            <v>Presencial</v>
          </cell>
          <cell r="Q554" t="str">
            <v>Técnico o Tecnólogo</v>
          </cell>
          <cell r="R554" t="str">
            <v>Hora</v>
          </cell>
          <cell r="S554">
            <v>2</v>
          </cell>
          <cell r="T554" t="str">
            <v>Categoria: Servicios Complementarios</v>
          </cell>
          <cell r="U554" t="str">
            <v>N/A</v>
          </cell>
        </row>
        <row r="555">
          <cell r="D555" t="str">
            <v>IT-SW-09-08</v>
          </cell>
          <cell r="E555" t="str">
            <v>COMWARE</v>
          </cell>
          <cell r="F555" t="str">
            <v>COP</v>
          </cell>
          <cell r="G555">
            <v>10781922</v>
          </cell>
          <cell r="H555">
            <v>1</v>
          </cell>
          <cell r="I555" t="str">
            <v>Software General</v>
          </cell>
          <cell r="J555" t="str">
            <v>Software General</v>
          </cell>
          <cell r="K555" t="str">
            <v>Software General</v>
          </cell>
          <cell r="L555" t="str">
            <v>Servicios Complementarios</v>
          </cell>
          <cell r="M555" t="str">
            <v xml:space="preserve">Configuración y parametrización de los Productos </v>
          </cell>
          <cell r="N555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555" t="str">
            <v>N/A</v>
          </cell>
          <cell r="P555" t="str">
            <v>Presencial</v>
          </cell>
          <cell r="Q555" t="str">
            <v>Técnico o Tecnólogo</v>
          </cell>
          <cell r="R555" t="str">
            <v>Hora</v>
          </cell>
          <cell r="S555">
            <v>3</v>
          </cell>
          <cell r="T555" t="str">
            <v>Categoria: Servicios Complementarios</v>
          </cell>
          <cell r="U555" t="str">
            <v>N/A</v>
          </cell>
        </row>
        <row r="556">
          <cell r="D556" t="str">
            <v>IT-SW-10-01</v>
          </cell>
          <cell r="E556" t="str">
            <v>COMWARE</v>
          </cell>
          <cell r="F556" t="str">
            <v>COP</v>
          </cell>
          <cell r="G556">
            <v>14685716</v>
          </cell>
          <cell r="H556">
            <v>1</v>
          </cell>
          <cell r="I556" t="str">
            <v>Software General</v>
          </cell>
          <cell r="J556" t="str">
            <v>Software General</v>
          </cell>
          <cell r="K556" t="str">
            <v>Software General</v>
          </cell>
          <cell r="L556" t="str">
            <v>Servicios Complementarios</v>
          </cell>
          <cell r="M556" t="str">
            <v>Migración de información por volumen de datos almacenados</v>
          </cell>
          <cell r="N556" t="str">
            <v>El Proveedor debe llevar a cabo la migración de información desde el sistema original de la Entidad Compradora al Producto definido en el evento de cotización (ver ficha tecnica)</v>
          </cell>
          <cell r="O556" t="str">
            <v>N/A</v>
          </cell>
          <cell r="P556" t="str">
            <v>Presencial</v>
          </cell>
          <cell r="Q556" t="str">
            <v>Profesional</v>
          </cell>
          <cell r="R556" t="str">
            <v>GB</v>
          </cell>
          <cell r="S556">
            <v>1</v>
          </cell>
          <cell r="T556" t="str">
            <v>Categoria: Servicios Complementarios</v>
          </cell>
          <cell r="U556" t="str">
            <v>N/A</v>
          </cell>
        </row>
        <row r="557">
          <cell r="D557" t="str">
            <v>IT-SW-10-02</v>
          </cell>
          <cell r="E557" t="str">
            <v>COMWARE</v>
          </cell>
          <cell r="F557" t="str">
            <v>COP</v>
          </cell>
          <cell r="G557">
            <v>9562360</v>
          </cell>
          <cell r="H557">
            <v>1</v>
          </cell>
          <cell r="I557" t="str">
            <v>Software General</v>
          </cell>
          <cell r="J557" t="str">
            <v>Software General</v>
          </cell>
          <cell r="K557" t="str">
            <v>Software General</v>
          </cell>
          <cell r="L557" t="str">
            <v>Servicios Complementarios</v>
          </cell>
          <cell r="M557" t="str">
            <v>Migración de información por volumen de datos almacenados</v>
          </cell>
          <cell r="N557" t="str">
            <v>El Proveedor debe llevar a cabo la migración de información desde el sistema original de la Entidad Compradora al Producto definido en el evento de cotización (ver ficha tecnica)</v>
          </cell>
          <cell r="O557" t="str">
            <v>N/A</v>
          </cell>
          <cell r="P557" t="str">
            <v>Remota</v>
          </cell>
          <cell r="Q557" t="str">
            <v>Profesional</v>
          </cell>
          <cell r="R557" t="str">
            <v>GB</v>
          </cell>
          <cell r="S557" t="str">
            <v>Todas las zonas</v>
          </cell>
          <cell r="T557" t="str">
            <v>Categoria: Servicios Complementarios</v>
          </cell>
          <cell r="U557" t="str">
            <v>N/A</v>
          </cell>
        </row>
        <row r="558">
          <cell r="D558" t="str">
            <v>IT-SW-10-03</v>
          </cell>
          <cell r="E558" t="str">
            <v>COMWARE</v>
          </cell>
          <cell r="F558" t="str">
            <v>COP</v>
          </cell>
          <cell r="G558">
            <v>16590476</v>
          </cell>
          <cell r="H558">
            <v>1</v>
          </cell>
          <cell r="I558" t="str">
            <v>Software General</v>
          </cell>
          <cell r="J558" t="str">
            <v>Software General</v>
          </cell>
          <cell r="K558" t="str">
            <v>Software General</v>
          </cell>
          <cell r="L558" t="str">
            <v>Servicios Complementarios</v>
          </cell>
          <cell r="M558" t="str">
            <v>Migración de información por volumen de datos almacenados</v>
          </cell>
          <cell r="N558" t="str">
            <v>El Proveedor debe llevar a cabo la migración de información desde el sistema original de la Entidad Compradora al Producto definido en el evento de cotización (ver ficha tecnica)</v>
          </cell>
          <cell r="O558" t="str">
            <v>N/A</v>
          </cell>
          <cell r="P558" t="str">
            <v>Presencial</v>
          </cell>
          <cell r="Q558" t="str">
            <v>Profesional</v>
          </cell>
          <cell r="R558" t="str">
            <v>GB</v>
          </cell>
          <cell r="S558">
            <v>2</v>
          </cell>
          <cell r="T558" t="str">
            <v>Categoria: Servicios Complementarios</v>
          </cell>
          <cell r="U558" t="str">
            <v>N/A</v>
          </cell>
        </row>
        <row r="559">
          <cell r="D559" t="str">
            <v>IT-SW-10-04</v>
          </cell>
          <cell r="E559" t="str">
            <v>COMWARE</v>
          </cell>
          <cell r="F559" t="str">
            <v>COP</v>
          </cell>
          <cell r="G559">
            <v>18590476</v>
          </cell>
          <cell r="H559">
            <v>1</v>
          </cell>
          <cell r="I559" t="str">
            <v>Software General</v>
          </cell>
          <cell r="J559" t="str">
            <v>Software General</v>
          </cell>
          <cell r="K559" t="str">
            <v>Software General</v>
          </cell>
          <cell r="L559" t="str">
            <v>Servicios Complementarios</v>
          </cell>
          <cell r="M559" t="str">
            <v>Migración de información por volumen de datos almacenados</v>
          </cell>
          <cell r="N559" t="str">
            <v>El Proveedor debe llevar a cabo la migración de información desde el sistema original de la Entidad Compradora al Producto definido en el evento de cotización (ver ficha tecnica)</v>
          </cell>
          <cell r="O559" t="str">
            <v>N/A</v>
          </cell>
          <cell r="P559" t="str">
            <v>Presencial</v>
          </cell>
          <cell r="Q559" t="str">
            <v>Profesional</v>
          </cell>
          <cell r="R559" t="str">
            <v>GB</v>
          </cell>
          <cell r="S559">
            <v>3</v>
          </cell>
          <cell r="T559" t="str">
            <v>Categoria: Servicios Complementarios</v>
          </cell>
          <cell r="U559" t="str">
            <v>N/A</v>
          </cell>
        </row>
        <row r="560">
          <cell r="D560" t="str">
            <v>IT-SW-10-05</v>
          </cell>
          <cell r="E560" t="str">
            <v>COMWARE</v>
          </cell>
          <cell r="F560" t="str">
            <v>COP</v>
          </cell>
          <cell r="G560">
            <v>14685716</v>
          </cell>
          <cell r="H560">
            <v>1</v>
          </cell>
          <cell r="I560" t="str">
            <v>Software General</v>
          </cell>
          <cell r="J560" t="str">
            <v>Software General</v>
          </cell>
          <cell r="K560" t="str">
            <v>Software General</v>
          </cell>
          <cell r="L560" t="str">
            <v>Servicios Complementarios</v>
          </cell>
          <cell r="M560" t="str">
            <v>Migración de información por volumen de datos almacenados</v>
          </cell>
          <cell r="N560" t="str">
            <v>El Proveedor debe llevar a cabo la migración de información desde el sistema original de la Entidad Compradora al Producto definido en el evento de cotización (ver ficha tecnica)</v>
          </cell>
          <cell r="O560" t="str">
            <v>N/A</v>
          </cell>
          <cell r="P560" t="str">
            <v>Presencial</v>
          </cell>
          <cell r="Q560" t="str">
            <v>Técnico o Tecnólogo</v>
          </cell>
          <cell r="R560" t="str">
            <v>GB</v>
          </cell>
          <cell r="S560">
            <v>1</v>
          </cell>
          <cell r="T560" t="str">
            <v>Categoria: Servicios Complementarios</v>
          </cell>
          <cell r="U560" t="str">
            <v>N/A</v>
          </cell>
        </row>
        <row r="561">
          <cell r="D561" t="str">
            <v>IT-SW-10-06</v>
          </cell>
          <cell r="E561" t="str">
            <v>COMWARE</v>
          </cell>
          <cell r="F561" t="str">
            <v>COP</v>
          </cell>
          <cell r="G561">
            <v>9371884</v>
          </cell>
          <cell r="H561">
            <v>1</v>
          </cell>
          <cell r="I561" t="str">
            <v>Software General</v>
          </cell>
          <cell r="J561" t="str">
            <v>Software General</v>
          </cell>
          <cell r="K561" t="str">
            <v>Software General</v>
          </cell>
          <cell r="L561" t="str">
            <v>Servicios Complementarios</v>
          </cell>
          <cell r="M561" t="str">
            <v>Migración de información por volumen de datos almacenados</v>
          </cell>
          <cell r="N561" t="str">
            <v>El Proveedor debe llevar a cabo la migración de información desde el sistema original de la Entidad Compradora al Producto definido en el evento de cotización (ver ficha tecnica)</v>
          </cell>
          <cell r="O561" t="str">
            <v>N/A</v>
          </cell>
          <cell r="P561" t="str">
            <v>Remota</v>
          </cell>
          <cell r="Q561" t="str">
            <v>Técnico o Tecnólogo</v>
          </cell>
          <cell r="R561" t="str">
            <v>GB</v>
          </cell>
          <cell r="S561" t="str">
            <v>Todas las zonas</v>
          </cell>
          <cell r="T561" t="str">
            <v>Categoria: Servicios Complementarios</v>
          </cell>
          <cell r="U561" t="str">
            <v>N/A</v>
          </cell>
        </row>
        <row r="562">
          <cell r="D562" t="str">
            <v>IT-SW-10-07</v>
          </cell>
          <cell r="E562" t="str">
            <v>COMWARE</v>
          </cell>
          <cell r="F562" t="str">
            <v>COP</v>
          </cell>
          <cell r="G562">
            <v>16590476</v>
          </cell>
          <cell r="H562">
            <v>1</v>
          </cell>
          <cell r="I562" t="str">
            <v>Software General</v>
          </cell>
          <cell r="J562" t="str">
            <v>Software General</v>
          </cell>
          <cell r="K562" t="str">
            <v>Software General</v>
          </cell>
          <cell r="L562" t="str">
            <v>Servicios Complementarios</v>
          </cell>
          <cell r="M562" t="str">
            <v>Migración de información por volumen de datos almacenados</v>
          </cell>
          <cell r="N562" t="str">
            <v>El Proveedor debe llevar a cabo la migración de información desde el sistema original de la Entidad Compradora al Producto definido en el evento de cotización (ver ficha tecnica)</v>
          </cell>
          <cell r="O562" t="str">
            <v>N/A</v>
          </cell>
          <cell r="P562" t="str">
            <v>Presencial</v>
          </cell>
          <cell r="Q562" t="str">
            <v>Técnico o Tecnólogo</v>
          </cell>
          <cell r="R562" t="str">
            <v>GB</v>
          </cell>
          <cell r="S562">
            <v>2</v>
          </cell>
          <cell r="T562" t="str">
            <v>Categoria: Servicios Complementarios</v>
          </cell>
          <cell r="U562" t="str">
            <v>N/A</v>
          </cell>
        </row>
        <row r="563">
          <cell r="D563" t="str">
            <v>IT-SW-10-08</v>
          </cell>
          <cell r="E563" t="str">
            <v>COMWARE</v>
          </cell>
          <cell r="F563" t="str">
            <v>COP</v>
          </cell>
          <cell r="G563">
            <v>18590476</v>
          </cell>
          <cell r="H563">
            <v>1</v>
          </cell>
          <cell r="I563" t="str">
            <v>Software General</v>
          </cell>
          <cell r="J563" t="str">
            <v>Software General</v>
          </cell>
          <cell r="K563" t="str">
            <v>Software General</v>
          </cell>
          <cell r="L563" t="str">
            <v>Servicios Complementarios</v>
          </cell>
          <cell r="M563" t="str">
            <v>Migración de información por volumen de datos almacenados</v>
          </cell>
          <cell r="N563" t="str">
            <v>El Proveedor debe llevar a cabo la migración de información desde el sistema original de la Entidad Compradora al Producto definido en el evento de cotización (ver ficha tecnica)</v>
          </cell>
          <cell r="O563" t="str">
            <v>N/A</v>
          </cell>
          <cell r="P563" t="str">
            <v>Presencial</v>
          </cell>
          <cell r="Q563" t="str">
            <v>Técnico o Tecnólogo</v>
          </cell>
          <cell r="R563" t="str">
            <v>GB</v>
          </cell>
          <cell r="S563">
            <v>3</v>
          </cell>
          <cell r="T563" t="str">
            <v>Categoria: Servicios Complementarios</v>
          </cell>
          <cell r="U563" t="str">
            <v>N/A</v>
          </cell>
        </row>
        <row r="564">
          <cell r="D564" t="str">
            <v>IT-SW-11-01</v>
          </cell>
          <cell r="E564" t="str">
            <v>COMWARE</v>
          </cell>
          <cell r="F564" t="str">
            <v>COP</v>
          </cell>
          <cell r="G564">
            <v>52238986</v>
          </cell>
          <cell r="H564">
            <v>1</v>
          </cell>
          <cell r="I564" t="str">
            <v>Software General</v>
          </cell>
          <cell r="J564" t="str">
            <v>Software General</v>
          </cell>
          <cell r="K564" t="str">
            <v>Software General</v>
          </cell>
          <cell r="L564" t="str">
            <v>Servicios Complementarios</v>
          </cell>
          <cell r="M564" t="str">
            <v>Gerente de Proyecto</v>
          </cell>
          <cell r="N564" t="str">
            <v>El  gerente de proyecto asegura que lo contratado se cumpla con éxito, dentro del presupuesto y en el plazo establecido (ver ficha tecnica)</v>
          </cell>
          <cell r="O564" t="str">
            <v>N/A</v>
          </cell>
          <cell r="P564" t="str">
            <v>Presencial</v>
          </cell>
          <cell r="Q564" t="str">
            <v>Profesional</v>
          </cell>
          <cell r="R564" t="str">
            <v>Mes</v>
          </cell>
          <cell r="S564">
            <v>1</v>
          </cell>
          <cell r="T564" t="str">
            <v>Categoria: Servicios Complementarios</v>
          </cell>
          <cell r="U564" t="str">
            <v>N/A</v>
          </cell>
        </row>
        <row r="565">
          <cell r="D565" t="str">
            <v>IT-SW-11-02</v>
          </cell>
          <cell r="E565" t="str">
            <v>COMWARE</v>
          </cell>
          <cell r="F565" t="str">
            <v>COP</v>
          </cell>
          <cell r="G565">
            <v>51666948</v>
          </cell>
          <cell r="H565">
            <v>1</v>
          </cell>
          <cell r="I565" t="str">
            <v>Software General</v>
          </cell>
          <cell r="J565" t="str">
            <v>Software General</v>
          </cell>
          <cell r="K565" t="str">
            <v>Software General</v>
          </cell>
          <cell r="L565" t="str">
            <v>Servicios Complementarios</v>
          </cell>
          <cell r="M565" t="str">
            <v>Gerente de Proyecto</v>
          </cell>
          <cell r="N565" t="str">
            <v>El  gerente de proyecto asegura que lo contratado se cumpla con éxito, dentro del presupuesto y en el plazo establecido (ver ficha tecnica)</v>
          </cell>
          <cell r="O565" t="str">
            <v>N/A</v>
          </cell>
          <cell r="P565" t="str">
            <v>Remota</v>
          </cell>
          <cell r="Q565" t="str">
            <v>Profesional</v>
          </cell>
          <cell r="R565" t="str">
            <v>Mes</v>
          </cell>
          <cell r="S565" t="str">
            <v>Todas las zonas</v>
          </cell>
          <cell r="T565" t="str">
            <v>Categoria: Servicios Complementarios</v>
          </cell>
          <cell r="U565" t="str">
            <v>N/A</v>
          </cell>
        </row>
        <row r="566">
          <cell r="D566" t="str">
            <v>IT-SW-11-03</v>
          </cell>
          <cell r="E566" t="str">
            <v>COMWARE</v>
          </cell>
          <cell r="F566" t="str">
            <v>COP</v>
          </cell>
          <cell r="G566">
            <v>53577144</v>
          </cell>
          <cell r="H566">
            <v>1</v>
          </cell>
          <cell r="I566" t="str">
            <v>Software General</v>
          </cell>
          <cell r="J566" t="str">
            <v>Software General</v>
          </cell>
          <cell r="K566" t="str">
            <v>Software General</v>
          </cell>
          <cell r="L566" t="str">
            <v>Servicios Complementarios</v>
          </cell>
          <cell r="M566" t="str">
            <v>Gerente de Proyecto</v>
          </cell>
          <cell r="N566" t="str">
            <v>El  gerente de proyecto asegura que lo contratado se cumpla con éxito, dentro del presupuesto y en el plazo establecido (ver ficha tecnica)</v>
          </cell>
          <cell r="O566" t="str">
            <v>N/A</v>
          </cell>
          <cell r="P566" t="str">
            <v>Presencial</v>
          </cell>
          <cell r="Q566" t="str">
            <v>Profesional</v>
          </cell>
          <cell r="R566" t="str">
            <v>Mes</v>
          </cell>
          <cell r="S566">
            <v>2</v>
          </cell>
          <cell r="T566" t="str">
            <v>Categoria: Servicios Complementarios</v>
          </cell>
          <cell r="U566" t="str">
            <v>N/A</v>
          </cell>
        </row>
        <row r="567">
          <cell r="D567" t="str">
            <v>IT-SW-11-04</v>
          </cell>
          <cell r="E567" t="str">
            <v>COMWARE</v>
          </cell>
          <cell r="F567" t="str">
            <v>COP</v>
          </cell>
          <cell r="G567">
            <v>55577144</v>
          </cell>
          <cell r="H567">
            <v>1</v>
          </cell>
          <cell r="I567" t="str">
            <v>Software General</v>
          </cell>
          <cell r="J567" t="str">
            <v>Software General</v>
          </cell>
          <cell r="K567" t="str">
            <v>Software General</v>
          </cell>
          <cell r="L567" t="str">
            <v>Servicios Complementarios</v>
          </cell>
          <cell r="M567" t="str">
            <v>Gerente de Proyecto</v>
          </cell>
          <cell r="N567" t="str">
            <v>El  gerente de proyecto asegura que lo contratado se cumpla con éxito, dentro del presupuesto y en el plazo establecido (ver ficha tecnica)</v>
          </cell>
          <cell r="O567" t="str">
            <v>N/A</v>
          </cell>
          <cell r="P567" t="str">
            <v>Presencial</v>
          </cell>
          <cell r="Q567" t="str">
            <v>Profesional</v>
          </cell>
          <cell r="R567" t="str">
            <v>Mes</v>
          </cell>
          <cell r="S567">
            <v>3</v>
          </cell>
          <cell r="T567" t="str">
            <v>Categoria: Servicios Complementarios</v>
          </cell>
          <cell r="U567" t="str">
            <v>N/A</v>
          </cell>
        </row>
        <row r="568">
          <cell r="D568" t="str">
            <v>IT-SW-11-05</v>
          </cell>
          <cell r="E568" t="str">
            <v>COMWARE</v>
          </cell>
          <cell r="F568" t="str">
            <v>COP</v>
          </cell>
          <cell r="G568">
            <v>37902836</v>
          </cell>
          <cell r="H568">
            <v>1</v>
          </cell>
          <cell r="I568" t="str">
            <v>Software General</v>
          </cell>
          <cell r="J568" t="str">
            <v>Software General</v>
          </cell>
          <cell r="K568" t="str">
            <v>Software General</v>
          </cell>
          <cell r="L568" t="str">
            <v>Servicios Complementarios</v>
          </cell>
          <cell r="M568" t="str">
            <v>Gerente de Proyecto</v>
          </cell>
          <cell r="N568" t="str">
            <v>El  gerente de proyecto asegura que lo contratado se cumpla con éxito, dentro del presupuesto y en el plazo establecido (ver ficha tecnica)</v>
          </cell>
          <cell r="O568" t="str">
            <v>N/A</v>
          </cell>
          <cell r="P568" t="str">
            <v>Presencial</v>
          </cell>
          <cell r="Q568" t="str">
            <v>Técnico o Tecnólogo</v>
          </cell>
          <cell r="R568" t="str">
            <v>Mes</v>
          </cell>
          <cell r="S568">
            <v>1</v>
          </cell>
          <cell r="T568" t="str">
            <v>Categoria: Servicios Complementarios</v>
          </cell>
          <cell r="U568" t="str">
            <v>N/A</v>
          </cell>
        </row>
        <row r="569">
          <cell r="D569" t="str">
            <v>IT-SW-11-06</v>
          </cell>
          <cell r="E569" t="str">
            <v>COMWARE</v>
          </cell>
          <cell r="F569" t="str">
            <v>COP</v>
          </cell>
          <cell r="G569">
            <v>37330800</v>
          </cell>
          <cell r="H569">
            <v>1</v>
          </cell>
          <cell r="I569" t="str">
            <v>Software General</v>
          </cell>
          <cell r="J569" t="str">
            <v>Software General</v>
          </cell>
          <cell r="K569" t="str">
            <v>Software General</v>
          </cell>
          <cell r="L569" t="str">
            <v>Servicios Complementarios</v>
          </cell>
          <cell r="M569" t="str">
            <v>Gerente de Proyecto</v>
          </cell>
          <cell r="N569" t="str">
            <v>El  gerente de proyecto asegura que lo contratado se cumpla con éxito, dentro del presupuesto y en el plazo establecido (ver ficha tecnica)</v>
          </cell>
          <cell r="O569" t="str">
            <v>N/A</v>
          </cell>
          <cell r="P569" t="str">
            <v>Remota</v>
          </cell>
          <cell r="Q569" t="str">
            <v>Técnico o Tecnólogo</v>
          </cell>
          <cell r="R569" t="str">
            <v>Mes</v>
          </cell>
          <cell r="S569" t="str">
            <v>Todas las zonas</v>
          </cell>
          <cell r="T569" t="str">
            <v>Categoria: Servicios Complementarios</v>
          </cell>
          <cell r="U569" t="str">
            <v>N/A</v>
          </cell>
        </row>
        <row r="570">
          <cell r="D570" t="str">
            <v>IT-SW-11-07</v>
          </cell>
          <cell r="E570" t="str">
            <v>COMWARE</v>
          </cell>
          <cell r="F570" t="str">
            <v>COP</v>
          </cell>
          <cell r="G570">
            <v>38289236</v>
          </cell>
          <cell r="H570">
            <v>1</v>
          </cell>
          <cell r="I570" t="str">
            <v>Software General</v>
          </cell>
          <cell r="J570" t="str">
            <v>Software General</v>
          </cell>
          <cell r="K570" t="str">
            <v>Software General</v>
          </cell>
          <cell r="L570" t="str">
            <v>Servicios Complementarios</v>
          </cell>
          <cell r="M570" t="str">
            <v>Gerente de Proyecto</v>
          </cell>
          <cell r="N570" t="str">
            <v>El  gerente de proyecto asegura que lo contratado se cumpla con éxito, dentro del presupuesto y en el plazo establecido (ver ficha tecnica)</v>
          </cell>
          <cell r="O570" t="str">
            <v>N/A</v>
          </cell>
          <cell r="P570" t="str">
            <v>Presencial</v>
          </cell>
          <cell r="Q570" t="str">
            <v>Técnico o Tecnólogo</v>
          </cell>
          <cell r="R570" t="str">
            <v>Mes</v>
          </cell>
          <cell r="S570">
            <v>2</v>
          </cell>
          <cell r="T570" t="str">
            <v>Categoria: Servicios Complementarios</v>
          </cell>
          <cell r="U570" t="str">
            <v>N/A</v>
          </cell>
        </row>
        <row r="571">
          <cell r="D571" t="str">
            <v>IT-SW-11-08</v>
          </cell>
          <cell r="E571" t="str">
            <v>COMWARE</v>
          </cell>
          <cell r="F571" t="str">
            <v>COP</v>
          </cell>
          <cell r="G571">
            <v>39495240</v>
          </cell>
          <cell r="H571">
            <v>1</v>
          </cell>
          <cell r="I571" t="str">
            <v>Software General</v>
          </cell>
          <cell r="J571" t="str">
            <v>Software General</v>
          </cell>
          <cell r="K571" t="str">
            <v>Software General</v>
          </cell>
          <cell r="L571" t="str">
            <v>Servicios Complementarios</v>
          </cell>
          <cell r="M571" t="str">
            <v>Gerente de Proyecto</v>
          </cell>
          <cell r="N571" t="str">
            <v>El  gerente de proyecto asegura que lo contratado se cumpla con éxito, dentro del presupuesto y en el plazo establecido (ver ficha tecnica)</v>
          </cell>
          <cell r="O571" t="str">
            <v>N/A</v>
          </cell>
          <cell r="P571" t="str">
            <v>Presencial</v>
          </cell>
          <cell r="Q571" t="str">
            <v>Técnico o Tecnólogo</v>
          </cell>
          <cell r="R571" t="str">
            <v>Mes</v>
          </cell>
          <cell r="S571">
            <v>3</v>
          </cell>
          <cell r="T571" t="str">
            <v>Categoria: Servicios Complementarios</v>
          </cell>
          <cell r="U571" t="str">
            <v>N/A</v>
          </cell>
        </row>
        <row r="572">
          <cell r="D572" t="str">
            <v>IT-SW-01-01</v>
          </cell>
          <cell r="E572" t="str">
            <v>CONSORCIO IAD DINAMICO SOFTWAREONE</v>
          </cell>
          <cell r="F572" t="str">
            <v>COP</v>
          </cell>
          <cell r="G572">
            <v>45000000</v>
          </cell>
          <cell r="H572">
            <v>1</v>
          </cell>
          <cell r="I572" t="str">
            <v>Software General</v>
          </cell>
          <cell r="J572" t="str">
            <v>Software General</v>
          </cell>
          <cell r="K572" t="str">
            <v>Software General</v>
          </cell>
          <cell r="L572" t="str">
            <v>Servicios Complementarios</v>
          </cell>
          <cell r="M572" t="str">
            <v>Instalación de Licencia o Suscripción Anual, o afines.</v>
          </cell>
          <cell r="N572" t="str">
            <v xml:space="preserve">El Proveedor debe realizar las tareas necesarias para garantizar la Instalación y el funcionamiento de los Productos Adquiridos en el Sistema Dinámico de Adquisición (ver ficha tecnica) </v>
          </cell>
          <cell r="O572" t="str">
            <v>N/A</v>
          </cell>
          <cell r="P572" t="str">
            <v>Presencial</v>
          </cell>
          <cell r="Q572" t="str">
            <v>Profesional</v>
          </cell>
          <cell r="R572" t="str">
            <v>Unidad</v>
          </cell>
          <cell r="S572">
            <v>1</v>
          </cell>
          <cell r="T572" t="str">
            <v>Categoria: Servicios Complementarios</v>
          </cell>
          <cell r="U572" t="str">
            <v>N/A</v>
          </cell>
        </row>
        <row r="573">
          <cell r="D573" t="str">
            <v>IT-SW-01-02</v>
          </cell>
          <cell r="E573" t="str">
            <v>CONSORCIO IAD DINAMICO SOFTWAREONE</v>
          </cell>
          <cell r="F573" t="str">
            <v>COP</v>
          </cell>
          <cell r="G573">
            <v>40000000</v>
          </cell>
          <cell r="H573">
            <v>1</v>
          </cell>
          <cell r="I573" t="str">
            <v>Software General</v>
          </cell>
          <cell r="J573" t="str">
            <v>Software General</v>
          </cell>
          <cell r="K573" t="str">
            <v>Software General</v>
          </cell>
          <cell r="L573" t="str">
            <v>Servicios Complementarios</v>
          </cell>
          <cell r="M573" t="str">
            <v>Instalación de Licencia o Suscripción Anual, o afines.</v>
          </cell>
          <cell r="N573" t="str">
            <v xml:space="preserve">El Proveedor debe realizar las tareas necesarias para garantizar la Instalación y el funcionamiento de los Productos Adquiridos en el Sistema Dinámico de Adquisición (ver ficha tecnica) </v>
          </cell>
          <cell r="O573" t="str">
            <v>N/A</v>
          </cell>
          <cell r="P573" t="str">
            <v>Remota</v>
          </cell>
          <cell r="Q573" t="str">
            <v>Profesional</v>
          </cell>
          <cell r="R573" t="str">
            <v>Unidad</v>
          </cell>
          <cell r="S573" t="str">
            <v>Todas las zonas</v>
          </cell>
          <cell r="T573" t="str">
            <v>Categoria: Servicios Complementarios</v>
          </cell>
          <cell r="U573" t="str">
            <v>N/A</v>
          </cell>
        </row>
        <row r="574">
          <cell r="D574" t="str">
            <v>IT-SW-01-03</v>
          </cell>
          <cell r="E574" t="str">
            <v>CONSORCIO IAD DINAMICO SOFTWAREONE</v>
          </cell>
          <cell r="F574" t="str">
            <v>COP</v>
          </cell>
          <cell r="G574">
            <v>45000000</v>
          </cell>
          <cell r="H574">
            <v>1</v>
          </cell>
          <cell r="I574" t="str">
            <v>Software General</v>
          </cell>
          <cell r="J574" t="str">
            <v>Software General</v>
          </cell>
          <cell r="K574" t="str">
            <v>Software General</v>
          </cell>
          <cell r="L574" t="str">
            <v>Servicios Complementarios</v>
          </cell>
          <cell r="M574" t="str">
            <v>Instalación de Licencia o Suscripción Anual, o afines.</v>
          </cell>
          <cell r="N574" t="str">
            <v xml:space="preserve">El Proveedor debe realizar las tareas necesarias para garantizar la Instalación y el funcionamiento de los Productos Adquiridos en el Sistema Dinámico de Adquisición (ver ficha tecnica) </v>
          </cell>
          <cell r="O574" t="str">
            <v>N/A</v>
          </cell>
          <cell r="P574" t="str">
            <v>Presencial</v>
          </cell>
          <cell r="Q574" t="str">
            <v>Profesional</v>
          </cell>
          <cell r="R574" t="str">
            <v>Unidad</v>
          </cell>
          <cell r="S574">
            <v>2</v>
          </cell>
          <cell r="T574" t="str">
            <v>Categoria: Servicios Complementarios</v>
          </cell>
          <cell r="U574" t="str">
            <v>N/A</v>
          </cell>
        </row>
        <row r="575">
          <cell r="D575" t="str">
            <v>IT-SW-01-04</v>
          </cell>
          <cell r="E575" t="str">
            <v>CONSORCIO IAD DINAMICO SOFTWAREONE</v>
          </cell>
          <cell r="F575" t="str">
            <v>COP</v>
          </cell>
          <cell r="G575">
            <v>50000000</v>
          </cell>
          <cell r="H575">
            <v>1</v>
          </cell>
          <cell r="I575" t="str">
            <v>Software General</v>
          </cell>
          <cell r="J575" t="str">
            <v>Software General</v>
          </cell>
          <cell r="K575" t="str">
            <v>Software General</v>
          </cell>
          <cell r="L575" t="str">
            <v>Servicios Complementarios</v>
          </cell>
          <cell r="M575" t="str">
            <v>Instalación de Licencia o Suscripción Anual, o afines.</v>
          </cell>
          <cell r="N575" t="str">
            <v xml:space="preserve">El Proveedor debe realizar las tareas necesarias para garantizar la Instalación y el funcionamiento de los Productos Adquiridos en el Sistema Dinámico de Adquisición (ver ficha tecnica) </v>
          </cell>
          <cell r="O575" t="str">
            <v>N/A</v>
          </cell>
          <cell r="P575" t="str">
            <v>Presencial</v>
          </cell>
          <cell r="Q575" t="str">
            <v>Profesional</v>
          </cell>
          <cell r="R575" t="str">
            <v>Unidad</v>
          </cell>
          <cell r="S575">
            <v>3</v>
          </cell>
          <cell r="T575" t="str">
            <v>Categoria: Servicios Complementarios</v>
          </cell>
          <cell r="U575" t="str">
            <v>N/A</v>
          </cell>
        </row>
        <row r="576">
          <cell r="D576" t="str">
            <v>IT-SW-01-05</v>
          </cell>
          <cell r="E576" t="str">
            <v>CONSORCIO IAD DINAMICO SOFTWAREONE</v>
          </cell>
          <cell r="F576" t="str">
            <v>COP</v>
          </cell>
          <cell r="G576">
            <v>30000000</v>
          </cell>
          <cell r="H576">
            <v>1</v>
          </cell>
          <cell r="I576" t="str">
            <v>Software General</v>
          </cell>
          <cell r="J576" t="str">
            <v>Software General</v>
          </cell>
          <cell r="K576" t="str">
            <v>Software General</v>
          </cell>
          <cell r="L576" t="str">
            <v>Servicios Complementarios</v>
          </cell>
          <cell r="M576" t="str">
            <v>Instalación de Licencia o Suscripción Anual, o afines.</v>
          </cell>
          <cell r="N576" t="str">
            <v xml:space="preserve">El Proveedor debe realizar las tareas necesarias para garantizar la Instalación y el funcionamiento de los Productos Adquiridos en el Sistema Dinámico de Adquisición (ver ficha tecnica) </v>
          </cell>
          <cell r="O576" t="str">
            <v>N/A</v>
          </cell>
          <cell r="P576" t="str">
            <v>Presencial</v>
          </cell>
          <cell r="Q576" t="str">
            <v>Técnico o Tecnólogo</v>
          </cell>
          <cell r="R576" t="str">
            <v>Unidad</v>
          </cell>
          <cell r="S576">
            <v>1</v>
          </cell>
          <cell r="T576" t="str">
            <v>Categoria: Servicios Complementarios</v>
          </cell>
          <cell r="U576" t="str">
            <v>N/A</v>
          </cell>
        </row>
        <row r="577">
          <cell r="D577" t="str">
            <v>IT-SW-01-06</v>
          </cell>
          <cell r="E577" t="str">
            <v>CONSORCIO IAD DINAMICO SOFTWAREONE</v>
          </cell>
          <cell r="F577" t="str">
            <v>COP</v>
          </cell>
          <cell r="G577">
            <v>25000000</v>
          </cell>
          <cell r="H577">
            <v>1</v>
          </cell>
          <cell r="I577" t="str">
            <v>Software General</v>
          </cell>
          <cell r="J577" t="str">
            <v>Software General</v>
          </cell>
          <cell r="K577" t="str">
            <v>Software General</v>
          </cell>
          <cell r="L577" t="str">
            <v>Servicios Complementarios</v>
          </cell>
          <cell r="M577" t="str">
            <v>Instalación de Licencia o Suscripción Anual, o afines.</v>
          </cell>
          <cell r="N577" t="str">
            <v xml:space="preserve">El Proveedor debe realizar las tareas necesarias para garantizar la Instalación y el funcionamiento de los Productos Adquiridos en el Sistema Dinámico de Adquisición (ver ficha tecnica) </v>
          </cell>
          <cell r="O577" t="str">
            <v>N/A</v>
          </cell>
          <cell r="P577" t="str">
            <v>Remota</v>
          </cell>
          <cell r="Q577" t="str">
            <v>Técnico o Tecnólogo</v>
          </cell>
          <cell r="R577" t="str">
            <v>Unidad</v>
          </cell>
          <cell r="S577" t="str">
            <v>Todas las zonas</v>
          </cell>
          <cell r="T577" t="str">
            <v>Categoria: Servicios Complementarios</v>
          </cell>
          <cell r="U577" t="str">
            <v>N/A</v>
          </cell>
        </row>
        <row r="578">
          <cell r="D578" t="str">
            <v>IT-SW-01-07</v>
          </cell>
          <cell r="E578" t="str">
            <v>CONSORCIO IAD DINAMICO SOFTWAREONE</v>
          </cell>
          <cell r="F578" t="str">
            <v>COP</v>
          </cell>
          <cell r="G578">
            <v>30000000</v>
          </cell>
          <cell r="H578">
            <v>1</v>
          </cell>
          <cell r="I578" t="str">
            <v>Software General</v>
          </cell>
          <cell r="J578" t="str">
            <v>Software General</v>
          </cell>
          <cell r="K578" t="str">
            <v>Software General</v>
          </cell>
          <cell r="L578" t="str">
            <v>Servicios Complementarios</v>
          </cell>
          <cell r="M578" t="str">
            <v>Instalación de Licencia o Suscripción Anual, o afines.</v>
          </cell>
          <cell r="N578" t="str">
            <v xml:space="preserve">El Proveedor debe realizar las tareas necesarias para garantizar la Instalación y el funcionamiento de los Productos Adquiridos en el Sistema Dinámico de Adquisición (ver ficha tecnica) </v>
          </cell>
          <cell r="O578" t="str">
            <v>N/A</v>
          </cell>
          <cell r="P578" t="str">
            <v>Presencial</v>
          </cell>
          <cell r="Q578" t="str">
            <v>Técnico o Tecnólogo</v>
          </cell>
          <cell r="R578" t="str">
            <v>Unidad</v>
          </cell>
          <cell r="S578">
            <v>2</v>
          </cell>
          <cell r="T578" t="str">
            <v>Categoria: Servicios Complementarios</v>
          </cell>
          <cell r="U578" t="str">
            <v>N/A</v>
          </cell>
        </row>
        <row r="579">
          <cell r="D579" t="str">
            <v>IT-SW-01-08</v>
          </cell>
          <cell r="E579" t="str">
            <v>CONSORCIO IAD DINAMICO SOFTWAREONE</v>
          </cell>
          <cell r="F579" t="str">
            <v>COP</v>
          </cell>
          <cell r="G579">
            <v>35000000</v>
          </cell>
          <cell r="H579">
            <v>1</v>
          </cell>
          <cell r="I579" t="str">
            <v>Software General</v>
          </cell>
          <cell r="J579" t="str">
            <v>Software General</v>
          </cell>
          <cell r="K579" t="str">
            <v>Software General</v>
          </cell>
          <cell r="L579" t="str">
            <v>Servicios Complementarios</v>
          </cell>
          <cell r="M579" t="str">
            <v>Instalación de Licencia o Suscripción Anual, o afines.</v>
          </cell>
          <cell r="N579" t="str">
            <v xml:space="preserve">El Proveedor debe realizar las tareas necesarias para garantizar la Instalación y el funcionamiento de los Productos Adquiridos en el Sistema Dinámico de Adquisición (ver ficha tecnica) </v>
          </cell>
          <cell r="O579" t="str">
            <v>N/A</v>
          </cell>
          <cell r="P579" t="str">
            <v>Presencial</v>
          </cell>
          <cell r="Q579" t="str">
            <v>Técnico o Tecnólogo</v>
          </cell>
          <cell r="R579" t="str">
            <v>Unidad</v>
          </cell>
          <cell r="S579">
            <v>3</v>
          </cell>
          <cell r="T579" t="str">
            <v>Categoria: Servicios Complementarios</v>
          </cell>
          <cell r="U579" t="str">
            <v>N/A</v>
          </cell>
        </row>
        <row r="580">
          <cell r="D580" t="str">
            <v>IT-SW-02-01</v>
          </cell>
          <cell r="E580" t="str">
            <v>CONSORCIO IAD DINAMICO SOFTWAREONE</v>
          </cell>
          <cell r="F580" t="str">
            <v>COP</v>
          </cell>
          <cell r="G580">
            <v>54000000</v>
          </cell>
          <cell r="H580">
            <v>1</v>
          </cell>
          <cell r="I580" t="str">
            <v>Software General</v>
          </cell>
          <cell r="J580" t="str">
            <v>Software General</v>
          </cell>
          <cell r="K580" t="str">
            <v>Software General</v>
          </cell>
          <cell r="L580" t="str">
            <v>Servicios Complementarios</v>
          </cell>
          <cell r="M580" t="str">
            <v>Soporte técnico en sitio</v>
          </cell>
          <cell r="N580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580" t="str">
            <v>N/A</v>
          </cell>
          <cell r="P580" t="str">
            <v>Presencial</v>
          </cell>
          <cell r="Q580" t="str">
            <v>Profesional</v>
          </cell>
          <cell r="R580" t="str">
            <v>Mes</v>
          </cell>
          <cell r="S580">
            <v>1</v>
          </cell>
          <cell r="T580" t="str">
            <v>Categoria: Servicios Complementarios</v>
          </cell>
          <cell r="U580" t="str">
            <v>N/A</v>
          </cell>
        </row>
        <row r="581">
          <cell r="D581" t="str">
            <v>IT-SW-02-02</v>
          </cell>
          <cell r="E581" t="str">
            <v>CONSORCIO IAD DINAMICO SOFTWAREONE</v>
          </cell>
          <cell r="F581" t="str">
            <v>COP</v>
          </cell>
          <cell r="G581">
            <v>54000000</v>
          </cell>
          <cell r="H581">
            <v>1</v>
          </cell>
          <cell r="I581" t="str">
            <v>Software General</v>
          </cell>
          <cell r="J581" t="str">
            <v>Software General</v>
          </cell>
          <cell r="K581" t="str">
            <v>Software General</v>
          </cell>
          <cell r="L581" t="str">
            <v>Servicios Complementarios</v>
          </cell>
          <cell r="M581" t="str">
            <v>Soporte técnico en sitio</v>
          </cell>
          <cell r="N581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581" t="str">
            <v>N/A</v>
          </cell>
          <cell r="P581" t="str">
            <v>Presencial</v>
          </cell>
          <cell r="Q581" t="str">
            <v>Profesional</v>
          </cell>
          <cell r="R581" t="str">
            <v>Mes</v>
          </cell>
          <cell r="S581">
            <v>2</v>
          </cell>
          <cell r="T581" t="str">
            <v>Categoria: Servicios Complementarios</v>
          </cell>
          <cell r="U581" t="str">
            <v>N/A</v>
          </cell>
        </row>
        <row r="582">
          <cell r="D582" t="str">
            <v>IT-SW-02-03</v>
          </cell>
          <cell r="E582" t="str">
            <v>CONSORCIO IAD DINAMICO SOFTWAREONE</v>
          </cell>
          <cell r="F582" t="str">
            <v>COP</v>
          </cell>
          <cell r="G582">
            <v>67600000</v>
          </cell>
          <cell r="H582">
            <v>1</v>
          </cell>
          <cell r="I582" t="str">
            <v>Software General</v>
          </cell>
          <cell r="J582" t="str">
            <v>Software General</v>
          </cell>
          <cell r="K582" t="str">
            <v>Software General</v>
          </cell>
          <cell r="L582" t="str">
            <v>Servicios Complementarios</v>
          </cell>
          <cell r="M582" t="str">
            <v>Soporte técnico en sitio</v>
          </cell>
          <cell r="N582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582" t="str">
            <v>N/A</v>
          </cell>
          <cell r="P582" t="str">
            <v>Presencial</v>
          </cell>
          <cell r="Q582" t="str">
            <v>Profesional</v>
          </cell>
          <cell r="R582" t="str">
            <v>Mes</v>
          </cell>
          <cell r="S582">
            <v>3</v>
          </cell>
          <cell r="T582" t="str">
            <v>Categoria: Servicios Complementarios</v>
          </cell>
          <cell r="U582" t="str">
            <v>N/A</v>
          </cell>
        </row>
        <row r="583">
          <cell r="D583" t="str">
            <v>IT-SW-02-04</v>
          </cell>
          <cell r="E583" t="str">
            <v>CONSORCIO IAD DINAMICO SOFTWAREONE</v>
          </cell>
          <cell r="F583" t="str">
            <v>COP</v>
          </cell>
          <cell r="G583">
            <v>40500000</v>
          </cell>
          <cell r="H583">
            <v>1</v>
          </cell>
          <cell r="I583" t="str">
            <v>Software General</v>
          </cell>
          <cell r="J583" t="str">
            <v>Software General</v>
          </cell>
          <cell r="K583" t="str">
            <v>Software General</v>
          </cell>
          <cell r="L583" t="str">
            <v>Servicios Complementarios</v>
          </cell>
          <cell r="M583" t="str">
            <v>Soporte técnico en sitio</v>
          </cell>
          <cell r="N583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583" t="str">
            <v>N/A</v>
          </cell>
          <cell r="P583" t="str">
            <v>Presencial</v>
          </cell>
          <cell r="Q583" t="str">
            <v>Técnico o Tecnólogo</v>
          </cell>
          <cell r="R583" t="str">
            <v>Mes</v>
          </cell>
          <cell r="S583">
            <v>1</v>
          </cell>
          <cell r="T583" t="str">
            <v>Categoria: Servicios Complementarios</v>
          </cell>
          <cell r="U583" t="str">
            <v>N/A</v>
          </cell>
        </row>
        <row r="584">
          <cell r="D584" t="str">
            <v>IT-SW-02-05</v>
          </cell>
          <cell r="E584" t="str">
            <v>CONSORCIO IAD DINAMICO SOFTWAREONE</v>
          </cell>
          <cell r="F584" t="str">
            <v>COP</v>
          </cell>
          <cell r="G584">
            <v>54000000</v>
          </cell>
          <cell r="H584">
            <v>1</v>
          </cell>
          <cell r="I584" t="str">
            <v>Software General</v>
          </cell>
          <cell r="J584" t="str">
            <v>Software General</v>
          </cell>
          <cell r="K584" t="str">
            <v>Software General</v>
          </cell>
          <cell r="L584" t="str">
            <v>Servicios Complementarios</v>
          </cell>
          <cell r="M584" t="str">
            <v>Soporte técnico en sitio</v>
          </cell>
          <cell r="N584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584" t="str">
            <v>N/A</v>
          </cell>
          <cell r="P584" t="str">
            <v>Presencial</v>
          </cell>
          <cell r="Q584" t="str">
            <v>Técnico o Tecnólogo</v>
          </cell>
          <cell r="R584" t="str">
            <v>Mes</v>
          </cell>
          <cell r="S584">
            <v>2</v>
          </cell>
          <cell r="T584" t="str">
            <v>Categoria: Servicios Complementarios</v>
          </cell>
          <cell r="U584" t="str">
            <v>N/A</v>
          </cell>
        </row>
        <row r="585">
          <cell r="D585" t="str">
            <v>IT-SW-02-06</v>
          </cell>
          <cell r="E585" t="str">
            <v>CONSORCIO IAD DINAMICO SOFTWAREONE</v>
          </cell>
          <cell r="F585" t="str">
            <v>COP</v>
          </cell>
          <cell r="G585">
            <v>67500000</v>
          </cell>
          <cell r="H585">
            <v>1</v>
          </cell>
          <cell r="I585" t="str">
            <v>Software General</v>
          </cell>
          <cell r="J585" t="str">
            <v>Software General</v>
          </cell>
          <cell r="K585" t="str">
            <v>Software General</v>
          </cell>
          <cell r="L585" t="str">
            <v>Servicios Complementarios</v>
          </cell>
          <cell r="M585" t="str">
            <v>Soporte técnico en sitio</v>
          </cell>
          <cell r="N585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585" t="str">
            <v>N/A</v>
          </cell>
          <cell r="P585" t="str">
            <v>Presencial</v>
          </cell>
          <cell r="Q585" t="str">
            <v>Técnico o Tecnólogo</v>
          </cell>
          <cell r="R585" t="str">
            <v>Mes</v>
          </cell>
          <cell r="S585">
            <v>3</v>
          </cell>
          <cell r="T585" t="str">
            <v>Categoria: Servicios Complementarios</v>
          </cell>
          <cell r="U585" t="str">
            <v>N/A</v>
          </cell>
        </row>
        <row r="586">
          <cell r="D586" t="str">
            <v>IT-SW-03-01</v>
          </cell>
          <cell r="E586" t="str">
            <v>CONSORCIO IAD DINAMICO SOFTWAREONE</v>
          </cell>
          <cell r="F586" t="str">
            <v>COP</v>
          </cell>
          <cell r="G586">
            <v>609000</v>
          </cell>
          <cell r="H586">
            <v>1</v>
          </cell>
          <cell r="I586" t="str">
            <v>Software General</v>
          </cell>
          <cell r="J586" t="str">
            <v>Software General</v>
          </cell>
          <cell r="K586" t="str">
            <v>Software General</v>
          </cell>
          <cell r="L586" t="str">
            <v>Servicios Complementarios</v>
          </cell>
          <cell r="M586" t="str">
            <v>Soporte técnico proactivo</v>
          </cell>
          <cell r="N586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586" t="str">
            <v>N/A</v>
          </cell>
          <cell r="P586" t="str">
            <v>Presencial</v>
          </cell>
          <cell r="Q586" t="str">
            <v>Profesional</v>
          </cell>
          <cell r="R586" t="str">
            <v>Hora</v>
          </cell>
          <cell r="S586">
            <v>1</v>
          </cell>
          <cell r="T586" t="str">
            <v>Categoria: Servicios Complementarios</v>
          </cell>
          <cell r="U586" t="str">
            <v>N/A</v>
          </cell>
        </row>
        <row r="587">
          <cell r="D587" t="str">
            <v>IT-SW-03-02</v>
          </cell>
          <cell r="E587" t="str">
            <v>CONSORCIO IAD DINAMICO SOFTWAREONE</v>
          </cell>
          <cell r="F587" t="str">
            <v>COP</v>
          </cell>
          <cell r="G587">
            <v>320000</v>
          </cell>
          <cell r="H587">
            <v>1</v>
          </cell>
          <cell r="I587" t="str">
            <v>Software General</v>
          </cell>
          <cell r="J587" t="str">
            <v>Software General</v>
          </cell>
          <cell r="K587" t="str">
            <v>Software General</v>
          </cell>
          <cell r="L587" t="str">
            <v>Servicios Complementarios</v>
          </cell>
          <cell r="M587" t="str">
            <v>Soporte técnico proactivo</v>
          </cell>
          <cell r="N587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587" t="str">
            <v>N/A</v>
          </cell>
          <cell r="P587" t="str">
            <v>Remota</v>
          </cell>
          <cell r="Q587" t="str">
            <v>Profesional</v>
          </cell>
          <cell r="R587" t="str">
            <v>Hora</v>
          </cell>
          <cell r="S587" t="str">
            <v>Todas las zonas</v>
          </cell>
          <cell r="T587" t="str">
            <v>Categoria: Servicios Complementarios</v>
          </cell>
          <cell r="U587" t="str">
            <v>N/A</v>
          </cell>
        </row>
        <row r="588">
          <cell r="D588" t="str">
            <v>IT-SW-03-03</v>
          </cell>
          <cell r="E588" t="str">
            <v>CONSORCIO IAD DINAMICO SOFTWAREONE</v>
          </cell>
          <cell r="F588" t="str">
            <v>COP</v>
          </cell>
          <cell r="G588">
            <v>2238000</v>
          </cell>
          <cell r="H588">
            <v>1</v>
          </cell>
          <cell r="I588" t="str">
            <v>Software General</v>
          </cell>
          <cell r="J588" t="str">
            <v>Software General</v>
          </cell>
          <cell r="K588" t="str">
            <v>Software General</v>
          </cell>
          <cell r="L588" t="str">
            <v>Servicios Complementarios</v>
          </cell>
          <cell r="M588" t="str">
            <v>Soporte técnico proactivo</v>
          </cell>
          <cell r="N588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588" t="str">
            <v>N/A</v>
          </cell>
          <cell r="P588" t="str">
            <v>Presencial</v>
          </cell>
          <cell r="Q588" t="str">
            <v>Profesional</v>
          </cell>
          <cell r="R588" t="str">
            <v>Hora</v>
          </cell>
          <cell r="S588">
            <v>2</v>
          </cell>
          <cell r="T588" t="str">
            <v>Categoria: Servicios Complementarios</v>
          </cell>
          <cell r="U588" t="str">
            <v>N/A</v>
          </cell>
        </row>
        <row r="589">
          <cell r="D589" t="str">
            <v>IT-SW-03-04</v>
          </cell>
          <cell r="E589" t="str">
            <v>CONSORCIO IAD DINAMICO SOFTWAREONE</v>
          </cell>
          <cell r="F589" t="str">
            <v>COP</v>
          </cell>
          <cell r="G589">
            <v>2247000</v>
          </cell>
          <cell r="H589">
            <v>1</v>
          </cell>
          <cell r="I589" t="str">
            <v>Software General</v>
          </cell>
          <cell r="J589" t="str">
            <v>Software General</v>
          </cell>
          <cell r="K589" t="str">
            <v>Software General</v>
          </cell>
          <cell r="L589" t="str">
            <v>Servicios Complementarios</v>
          </cell>
          <cell r="M589" t="str">
            <v>Soporte técnico proactivo</v>
          </cell>
          <cell r="N589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589" t="str">
            <v>N/A</v>
          </cell>
          <cell r="P589" t="str">
            <v>Presencial</v>
          </cell>
          <cell r="Q589" t="str">
            <v>Profesional</v>
          </cell>
          <cell r="R589" t="str">
            <v>Hora</v>
          </cell>
          <cell r="S589">
            <v>3</v>
          </cell>
          <cell r="T589" t="str">
            <v>Categoria: Servicios Complementarios</v>
          </cell>
          <cell r="U589" t="str">
            <v>N/A</v>
          </cell>
        </row>
        <row r="590">
          <cell r="D590" t="str">
            <v>IT-SW-03-05</v>
          </cell>
          <cell r="E590" t="str">
            <v>CONSORCIO IAD DINAMICO SOFTWAREONE</v>
          </cell>
          <cell r="F590" t="str">
            <v>COP</v>
          </cell>
          <cell r="G590">
            <v>350000</v>
          </cell>
          <cell r="H590">
            <v>1</v>
          </cell>
          <cell r="I590" t="str">
            <v>Software General</v>
          </cell>
          <cell r="J590" t="str">
            <v>Software General</v>
          </cell>
          <cell r="K590" t="str">
            <v>Software General</v>
          </cell>
          <cell r="L590" t="str">
            <v>Servicios Complementarios</v>
          </cell>
          <cell r="M590" t="str">
            <v>Soporte técnico proactivo</v>
          </cell>
          <cell r="N590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590" t="str">
            <v>N/A</v>
          </cell>
          <cell r="P590" t="str">
            <v>Presencial</v>
          </cell>
          <cell r="Q590" t="str">
            <v>Técnico o Tecnólogo</v>
          </cell>
          <cell r="R590" t="str">
            <v>Hora</v>
          </cell>
          <cell r="S590">
            <v>1</v>
          </cell>
          <cell r="T590" t="str">
            <v>Categoria: Servicios Complementarios</v>
          </cell>
          <cell r="U590" t="str">
            <v>N/A</v>
          </cell>
        </row>
        <row r="591">
          <cell r="D591" t="str">
            <v>IT-SW-03-06</v>
          </cell>
          <cell r="E591" t="str">
            <v>CONSORCIO IAD DINAMICO SOFTWAREONE</v>
          </cell>
          <cell r="F591" t="str">
            <v>COP</v>
          </cell>
          <cell r="G591">
            <v>210000</v>
          </cell>
          <cell r="H591">
            <v>1</v>
          </cell>
          <cell r="I591" t="str">
            <v>Software General</v>
          </cell>
          <cell r="J591" t="str">
            <v>Software General</v>
          </cell>
          <cell r="K591" t="str">
            <v>Software General</v>
          </cell>
          <cell r="L591" t="str">
            <v>Servicios Complementarios</v>
          </cell>
          <cell r="M591" t="str">
            <v>Soporte técnico proactivo</v>
          </cell>
          <cell r="N591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591" t="str">
            <v>N/A</v>
          </cell>
          <cell r="P591" t="str">
            <v>Remota</v>
          </cell>
          <cell r="Q591" t="str">
            <v>Técnico o Tecnólogo</v>
          </cell>
          <cell r="R591" t="str">
            <v>Hora</v>
          </cell>
          <cell r="S591" t="str">
            <v>Todas las zonas</v>
          </cell>
          <cell r="T591" t="str">
            <v>Categoria: Servicios Complementarios</v>
          </cell>
          <cell r="U591" t="str">
            <v>N/A</v>
          </cell>
        </row>
        <row r="592">
          <cell r="D592" t="str">
            <v>IT-SW-03-07</v>
          </cell>
          <cell r="E592" t="str">
            <v>CONSORCIO IAD DINAMICO SOFTWAREONE</v>
          </cell>
          <cell r="F592" t="str">
            <v>COP</v>
          </cell>
          <cell r="G592">
            <v>2238000</v>
          </cell>
          <cell r="H592">
            <v>1</v>
          </cell>
          <cell r="I592" t="str">
            <v>Software General</v>
          </cell>
          <cell r="J592" t="str">
            <v>Software General</v>
          </cell>
          <cell r="K592" t="str">
            <v>Software General</v>
          </cell>
          <cell r="L592" t="str">
            <v>Servicios Complementarios</v>
          </cell>
          <cell r="M592" t="str">
            <v>Soporte técnico proactivo</v>
          </cell>
          <cell r="N592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592" t="str">
            <v>N/A</v>
          </cell>
          <cell r="P592" t="str">
            <v>Presencial</v>
          </cell>
          <cell r="Q592" t="str">
            <v>Técnico o Tecnólogo</v>
          </cell>
          <cell r="R592" t="str">
            <v>Hora</v>
          </cell>
          <cell r="S592">
            <v>2</v>
          </cell>
          <cell r="T592" t="str">
            <v>Categoria: Servicios Complementarios</v>
          </cell>
          <cell r="U592" t="str">
            <v>N/A</v>
          </cell>
        </row>
        <row r="593">
          <cell r="D593" t="str">
            <v>IT-SW-03-08</v>
          </cell>
          <cell r="E593" t="str">
            <v>CONSORCIO IAD DINAMICO SOFTWAREONE</v>
          </cell>
          <cell r="F593" t="str">
            <v>COP</v>
          </cell>
          <cell r="G593">
            <v>2247000</v>
          </cell>
          <cell r="H593">
            <v>1</v>
          </cell>
          <cell r="I593" t="str">
            <v>Software General</v>
          </cell>
          <cell r="J593" t="str">
            <v>Software General</v>
          </cell>
          <cell r="K593" t="str">
            <v>Software General</v>
          </cell>
          <cell r="L593" t="str">
            <v>Servicios Complementarios</v>
          </cell>
          <cell r="M593" t="str">
            <v>Soporte técnico proactivo</v>
          </cell>
          <cell r="N593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593" t="str">
            <v>N/A</v>
          </cell>
          <cell r="P593" t="str">
            <v>Presencial</v>
          </cell>
          <cell r="Q593" t="str">
            <v>Técnico o Tecnólogo</v>
          </cell>
          <cell r="R593" t="str">
            <v>Hora</v>
          </cell>
          <cell r="S593">
            <v>3</v>
          </cell>
          <cell r="T593" t="str">
            <v>Categoria: Servicios Complementarios</v>
          </cell>
          <cell r="U593" t="str">
            <v>N/A</v>
          </cell>
        </row>
        <row r="594">
          <cell r="D594" t="str">
            <v>IT-SW-04-01</v>
          </cell>
          <cell r="E594" t="str">
            <v>CONSORCIO IAD DINAMICO SOFTWAREONE</v>
          </cell>
          <cell r="F594" t="str">
            <v>COP</v>
          </cell>
          <cell r="G594">
            <v>350000</v>
          </cell>
          <cell r="H594">
            <v>1</v>
          </cell>
          <cell r="I594" t="str">
            <v>Software General</v>
          </cell>
          <cell r="J594" t="str">
            <v>Software General</v>
          </cell>
          <cell r="K594" t="str">
            <v>Software General</v>
          </cell>
          <cell r="L594" t="str">
            <v>Servicios Complementarios</v>
          </cell>
          <cell r="M594" t="str">
            <v>Soporte técnico reactivo</v>
          </cell>
          <cell r="N594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594" t="str">
            <v>N/A</v>
          </cell>
          <cell r="P594" t="str">
            <v>Presencial</v>
          </cell>
          <cell r="Q594" t="str">
            <v>Profesional</v>
          </cell>
          <cell r="R594" t="str">
            <v>Hora</v>
          </cell>
          <cell r="S594">
            <v>1</v>
          </cell>
          <cell r="T594" t="str">
            <v>Categoria: Servicios Complementarios</v>
          </cell>
          <cell r="U594" t="str">
            <v>N/A</v>
          </cell>
        </row>
        <row r="595">
          <cell r="D595" t="str">
            <v>IT-SW-04-02</v>
          </cell>
          <cell r="E595" t="str">
            <v>CONSORCIO IAD DINAMICO SOFTWAREONE</v>
          </cell>
          <cell r="F595" t="str">
            <v>COP</v>
          </cell>
          <cell r="G595">
            <v>350000</v>
          </cell>
          <cell r="H595">
            <v>1</v>
          </cell>
          <cell r="I595" t="str">
            <v>Software General</v>
          </cell>
          <cell r="J595" t="str">
            <v>Software General</v>
          </cell>
          <cell r="K595" t="str">
            <v>Software General</v>
          </cell>
          <cell r="L595" t="str">
            <v>Servicios Complementarios</v>
          </cell>
          <cell r="M595" t="str">
            <v>Soporte técnico reactivo</v>
          </cell>
          <cell r="N595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595" t="str">
            <v>N/A</v>
          </cell>
          <cell r="P595" t="str">
            <v>Remota</v>
          </cell>
          <cell r="Q595" t="str">
            <v>Profesional</v>
          </cell>
          <cell r="R595" t="str">
            <v>Hora</v>
          </cell>
          <cell r="S595" t="str">
            <v>Todas las zonas</v>
          </cell>
          <cell r="T595" t="str">
            <v>Categoria: Servicios Complementarios</v>
          </cell>
          <cell r="U595" t="str">
            <v>N/A</v>
          </cell>
        </row>
        <row r="596">
          <cell r="D596" t="str">
            <v>IT-SW-04-03</v>
          </cell>
          <cell r="E596" t="str">
            <v>CONSORCIO IAD DINAMICO SOFTWAREONE</v>
          </cell>
          <cell r="F596" t="str">
            <v>COP</v>
          </cell>
          <cell r="G596">
            <v>2238000</v>
          </cell>
          <cell r="H596">
            <v>1</v>
          </cell>
          <cell r="I596" t="str">
            <v>Software General</v>
          </cell>
          <cell r="J596" t="str">
            <v>Software General</v>
          </cell>
          <cell r="K596" t="str">
            <v>Software General</v>
          </cell>
          <cell r="L596" t="str">
            <v>Servicios Complementarios</v>
          </cell>
          <cell r="M596" t="str">
            <v>Soporte técnico reactivo</v>
          </cell>
          <cell r="N596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596" t="str">
            <v>N/A</v>
          </cell>
          <cell r="P596" t="str">
            <v>Presencial</v>
          </cell>
          <cell r="Q596" t="str">
            <v>Profesional</v>
          </cell>
          <cell r="R596" t="str">
            <v>Hora</v>
          </cell>
          <cell r="S596">
            <v>2</v>
          </cell>
          <cell r="T596" t="str">
            <v>Categoria: Servicios Complementarios</v>
          </cell>
          <cell r="U596" t="str">
            <v>N/A</v>
          </cell>
        </row>
        <row r="597">
          <cell r="D597" t="str">
            <v>IT-SW-04-04</v>
          </cell>
          <cell r="E597" t="str">
            <v>CONSORCIO IAD DINAMICO SOFTWAREONE</v>
          </cell>
          <cell r="F597" t="str">
            <v>COP</v>
          </cell>
          <cell r="G597">
            <v>2250000</v>
          </cell>
          <cell r="H597">
            <v>1</v>
          </cell>
          <cell r="I597" t="str">
            <v>Software General</v>
          </cell>
          <cell r="J597" t="str">
            <v>Software General</v>
          </cell>
          <cell r="K597" t="str">
            <v>Software General</v>
          </cell>
          <cell r="L597" t="str">
            <v>Servicios Complementarios</v>
          </cell>
          <cell r="M597" t="str">
            <v>Soporte técnico reactivo</v>
          </cell>
          <cell r="N597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597" t="str">
            <v>N/A</v>
          </cell>
          <cell r="P597" t="str">
            <v>Presencial</v>
          </cell>
          <cell r="Q597" t="str">
            <v>Profesional</v>
          </cell>
          <cell r="R597" t="str">
            <v>Hora</v>
          </cell>
          <cell r="S597">
            <v>3</v>
          </cell>
          <cell r="T597" t="str">
            <v>Categoria: Servicios Complementarios</v>
          </cell>
          <cell r="U597" t="str">
            <v>N/A</v>
          </cell>
        </row>
        <row r="598">
          <cell r="D598" t="str">
            <v>IT-SW-04-05</v>
          </cell>
          <cell r="E598" t="str">
            <v>CONSORCIO IAD DINAMICO SOFTWAREONE</v>
          </cell>
          <cell r="F598" t="str">
            <v>COP</v>
          </cell>
          <cell r="G598">
            <v>250000</v>
          </cell>
          <cell r="H598">
            <v>1</v>
          </cell>
          <cell r="I598" t="str">
            <v>Software General</v>
          </cell>
          <cell r="J598" t="str">
            <v>Software General</v>
          </cell>
          <cell r="K598" t="str">
            <v>Software General</v>
          </cell>
          <cell r="L598" t="str">
            <v>Servicios Complementarios</v>
          </cell>
          <cell r="M598" t="str">
            <v>Soporte técnico reactivo</v>
          </cell>
          <cell r="N598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598" t="str">
            <v>N/A</v>
          </cell>
          <cell r="P598" t="str">
            <v>Presencial</v>
          </cell>
          <cell r="Q598" t="str">
            <v>Técnico o Tecnólogo</v>
          </cell>
          <cell r="R598" t="str">
            <v>Hora</v>
          </cell>
          <cell r="S598">
            <v>1</v>
          </cell>
          <cell r="T598" t="str">
            <v>Categoria: Servicios Complementarios</v>
          </cell>
          <cell r="U598" t="str">
            <v>N/A</v>
          </cell>
        </row>
        <row r="599">
          <cell r="D599" t="str">
            <v>IT-SW-04-06</v>
          </cell>
          <cell r="E599" t="str">
            <v>CONSORCIO IAD DINAMICO SOFTWAREONE</v>
          </cell>
          <cell r="F599" t="str">
            <v>COP</v>
          </cell>
          <cell r="G599">
            <v>250000</v>
          </cell>
          <cell r="H599">
            <v>1</v>
          </cell>
          <cell r="I599" t="str">
            <v>Software General</v>
          </cell>
          <cell r="J599" t="str">
            <v>Software General</v>
          </cell>
          <cell r="K599" t="str">
            <v>Software General</v>
          </cell>
          <cell r="L599" t="str">
            <v>Servicios Complementarios</v>
          </cell>
          <cell r="M599" t="str">
            <v>Soporte técnico reactivo</v>
          </cell>
          <cell r="N599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599" t="str">
            <v>N/A</v>
          </cell>
          <cell r="P599" t="str">
            <v>Remota</v>
          </cell>
          <cell r="Q599" t="str">
            <v>Técnico o Tecnólogo</v>
          </cell>
          <cell r="R599" t="str">
            <v>Hora</v>
          </cell>
          <cell r="S599" t="str">
            <v>Todas las zonas</v>
          </cell>
          <cell r="T599" t="str">
            <v>Categoria: Servicios Complementarios</v>
          </cell>
          <cell r="U599" t="str">
            <v>N/A</v>
          </cell>
        </row>
        <row r="600">
          <cell r="D600" t="str">
            <v>IT-SW-04-07</v>
          </cell>
          <cell r="E600" t="str">
            <v>CONSORCIO IAD DINAMICO SOFTWAREONE</v>
          </cell>
          <cell r="F600" t="str">
            <v>COP</v>
          </cell>
          <cell r="G600">
            <v>1755000</v>
          </cell>
          <cell r="H600">
            <v>1</v>
          </cell>
          <cell r="I600" t="str">
            <v>Software General</v>
          </cell>
          <cell r="J600" t="str">
            <v>Software General</v>
          </cell>
          <cell r="K600" t="str">
            <v>Software General</v>
          </cell>
          <cell r="L600" t="str">
            <v>Servicios Complementarios</v>
          </cell>
          <cell r="M600" t="str">
            <v>Soporte técnico reactivo</v>
          </cell>
          <cell r="N600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600" t="str">
            <v>N/A</v>
          </cell>
          <cell r="P600" t="str">
            <v>Presencial</v>
          </cell>
          <cell r="Q600" t="str">
            <v>Técnico o Tecnólogo</v>
          </cell>
          <cell r="R600" t="str">
            <v>Hora</v>
          </cell>
          <cell r="S600">
            <v>2</v>
          </cell>
          <cell r="T600" t="str">
            <v>Categoria: Servicios Complementarios</v>
          </cell>
          <cell r="U600" t="str">
            <v>N/A</v>
          </cell>
        </row>
        <row r="601">
          <cell r="D601" t="str">
            <v>IT-SW-04-08</v>
          </cell>
          <cell r="E601" t="str">
            <v>CONSORCIO IAD DINAMICO SOFTWAREONE</v>
          </cell>
          <cell r="F601" t="str">
            <v>COP</v>
          </cell>
          <cell r="G601">
            <v>2500000</v>
          </cell>
          <cell r="H601">
            <v>1</v>
          </cell>
          <cell r="I601" t="str">
            <v>Software General</v>
          </cell>
          <cell r="J601" t="str">
            <v>Software General</v>
          </cell>
          <cell r="K601" t="str">
            <v>Software General</v>
          </cell>
          <cell r="L601" t="str">
            <v>Servicios Complementarios</v>
          </cell>
          <cell r="M601" t="str">
            <v>Soporte técnico reactivo</v>
          </cell>
          <cell r="N601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601" t="str">
            <v>N/A</v>
          </cell>
          <cell r="P601" t="str">
            <v>Presencial</v>
          </cell>
          <cell r="Q601" t="str">
            <v>Técnico o Tecnólogo</v>
          </cell>
          <cell r="R601" t="str">
            <v>Hora</v>
          </cell>
          <cell r="S601">
            <v>3</v>
          </cell>
          <cell r="T601" t="str">
            <v>Categoria: Servicios Complementarios</v>
          </cell>
          <cell r="U601" t="str">
            <v>N/A</v>
          </cell>
        </row>
        <row r="602">
          <cell r="D602" t="str">
            <v>IT-SW-05-01</v>
          </cell>
          <cell r="E602" t="str">
            <v>CONSORCIO IAD DINAMICO SOFTWAREONE</v>
          </cell>
          <cell r="F602" t="str">
            <v>COP</v>
          </cell>
          <cell r="G602">
            <v>3364000</v>
          </cell>
          <cell r="H602">
            <v>1</v>
          </cell>
          <cell r="I602" t="str">
            <v>Software General</v>
          </cell>
          <cell r="J602" t="str">
            <v>Software General</v>
          </cell>
          <cell r="K602" t="str">
            <v>Software General</v>
          </cell>
          <cell r="L602" t="str">
            <v>Servicios Complementarios</v>
          </cell>
          <cell r="M602" t="str">
            <v>Capacitación para usuario técnico o administrador - hasta 10 Personas</v>
          </cell>
          <cell r="N602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602" t="str">
            <v>N/A</v>
          </cell>
          <cell r="P602" t="str">
            <v>Presencial</v>
          </cell>
          <cell r="Q602" t="str">
            <v>Capacitador</v>
          </cell>
          <cell r="R602" t="str">
            <v>Sesion</v>
          </cell>
          <cell r="S602">
            <v>1</v>
          </cell>
          <cell r="T602" t="str">
            <v>Categoria: Servicios Complementarios</v>
          </cell>
          <cell r="U602" t="str">
            <v>N/A</v>
          </cell>
        </row>
        <row r="603">
          <cell r="D603" t="str">
            <v>IT-SW-05-02</v>
          </cell>
          <cell r="E603" t="str">
            <v>CONSORCIO IAD DINAMICO SOFTWAREONE</v>
          </cell>
          <cell r="F603" t="str">
            <v>COP</v>
          </cell>
          <cell r="G603">
            <v>2910000</v>
          </cell>
          <cell r="H603">
            <v>1</v>
          </cell>
          <cell r="I603" t="str">
            <v>Software General</v>
          </cell>
          <cell r="J603" t="str">
            <v>Software General</v>
          </cell>
          <cell r="K603" t="str">
            <v>Software General</v>
          </cell>
          <cell r="L603" t="str">
            <v>Servicios Complementarios</v>
          </cell>
          <cell r="M603" t="str">
            <v>Capacitación para usuario técnico o administrador - hasta 10 Personas</v>
          </cell>
          <cell r="N603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603" t="str">
            <v>N/A</v>
          </cell>
          <cell r="P603" t="str">
            <v>Remota</v>
          </cell>
          <cell r="Q603" t="str">
            <v>Capacitador</v>
          </cell>
          <cell r="R603" t="str">
            <v>Sesion</v>
          </cell>
          <cell r="S603" t="str">
            <v>Todas las zonas</v>
          </cell>
          <cell r="T603" t="str">
            <v>Categoria: Servicios Complementarios</v>
          </cell>
          <cell r="U603" t="str">
            <v>N/A</v>
          </cell>
        </row>
        <row r="604">
          <cell r="D604" t="str">
            <v>IT-SW-05-03</v>
          </cell>
          <cell r="E604" t="str">
            <v>CONSORCIO IAD DINAMICO SOFTWAREONE</v>
          </cell>
          <cell r="F604" t="str">
            <v>COP</v>
          </cell>
          <cell r="G604">
            <v>3481000</v>
          </cell>
          <cell r="H604">
            <v>1</v>
          </cell>
          <cell r="I604" t="str">
            <v>Software General</v>
          </cell>
          <cell r="J604" t="str">
            <v>Software General</v>
          </cell>
          <cell r="K604" t="str">
            <v>Software General</v>
          </cell>
          <cell r="L604" t="str">
            <v>Servicios Complementarios</v>
          </cell>
          <cell r="M604" t="str">
            <v>Capacitación para usuario técnico o administrador - hasta 10 Personas</v>
          </cell>
          <cell r="N604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604" t="str">
            <v>N/A</v>
          </cell>
          <cell r="P604" t="str">
            <v>Presencial</v>
          </cell>
          <cell r="Q604" t="str">
            <v>Capacitador</v>
          </cell>
          <cell r="R604" t="str">
            <v>Sesion</v>
          </cell>
          <cell r="S604">
            <v>2</v>
          </cell>
          <cell r="T604" t="str">
            <v>Categoria: Servicios Complementarios</v>
          </cell>
          <cell r="U604" t="str">
            <v>N/A</v>
          </cell>
        </row>
        <row r="605">
          <cell r="D605" t="str">
            <v>IT-SW-05-04</v>
          </cell>
          <cell r="E605" t="str">
            <v>CONSORCIO IAD DINAMICO SOFTWAREONE</v>
          </cell>
          <cell r="F605" t="str">
            <v>COP</v>
          </cell>
          <cell r="G605">
            <v>4700000</v>
          </cell>
          <cell r="H605">
            <v>1</v>
          </cell>
          <cell r="I605" t="str">
            <v>Software General</v>
          </cell>
          <cell r="J605" t="str">
            <v>Software General</v>
          </cell>
          <cell r="K605" t="str">
            <v>Software General</v>
          </cell>
          <cell r="L605" t="str">
            <v>Servicios Complementarios</v>
          </cell>
          <cell r="M605" t="str">
            <v>Capacitación para usuario técnico o administrador - hasta 10 Personas</v>
          </cell>
          <cell r="N605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605" t="str">
            <v>N/A</v>
          </cell>
          <cell r="P605" t="str">
            <v>Presencial</v>
          </cell>
          <cell r="Q605" t="str">
            <v>Capacitador</v>
          </cell>
          <cell r="R605" t="str">
            <v>Sesion</v>
          </cell>
          <cell r="S605">
            <v>3</v>
          </cell>
          <cell r="T605" t="str">
            <v>Categoria: Servicios Complementarios</v>
          </cell>
          <cell r="U605" t="str">
            <v>N/A</v>
          </cell>
        </row>
        <row r="606">
          <cell r="D606" t="str">
            <v>IT-SW-06-01</v>
          </cell>
          <cell r="E606" t="str">
            <v>CONSORCIO IAD DINAMICO SOFTWAREONE</v>
          </cell>
          <cell r="F606" t="str">
            <v>COP</v>
          </cell>
          <cell r="G606">
            <v>5010000</v>
          </cell>
          <cell r="H606">
            <v>1</v>
          </cell>
          <cell r="I606" t="str">
            <v>Software General</v>
          </cell>
          <cell r="J606" t="str">
            <v>Software General</v>
          </cell>
          <cell r="K606" t="str">
            <v>Software General</v>
          </cell>
          <cell r="L606" t="str">
            <v>Servicios Complementarios</v>
          </cell>
          <cell r="M606" t="str">
            <v>Capacitación para usuario técnico o administrador hasta 20 Personas</v>
          </cell>
          <cell r="N606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606" t="str">
            <v>N/A</v>
          </cell>
          <cell r="P606" t="str">
            <v>Presencial</v>
          </cell>
          <cell r="Q606" t="str">
            <v>Capacitador</v>
          </cell>
          <cell r="R606" t="str">
            <v>Sesion</v>
          </cell>
          <cell r="S606">
            <v>1</v>
          </cell>
          <cell r="T606" t="str">
            <v>Categoria: Servicios Complementarios</v>
          </cell>
          <cell r="U606" t="str">
            <v>N/A</v>
          </cell>
        </row>
        <row r="607">
          <cell r="D607" t="str">
            <v>IT-SW-06-02</v>
          </cell>
          <cell r="E607" t="str">
            <v>CONSORCIO IAD DINAMICO SOFTWAREONE</v>
          </cell>
          <cell r="F607" t="str">
            <v>COP</v>
          </cell>
          <cell r="G607">
            <v>4400000</v>
          </cell>
          <cell r="H607">
            <v>1</v>
          </cell>
          <cell r="I607" t="str">
            <v>Software General</v>
          </cell>
          <cell r="J607" t="str">
            <v>Software General</v>
          </cell>
          <cell r="K607" t="str">
            <v>Software General</v>
          </cell>
          <cell r="L607" t="str">
            <v>Servicios Complementarios</v>
          </cell>
          <cell r="M607" t="str">
            <v>Capacitación para usuario técnico o administrador hasta 20 Personas</v>
          </cell>
          <cell r="N607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607" t="str">
            <v>N/A</v>
          </cell>
          <cell r="P607" t="str">
            <v>Remota</v>
          </cell>
          <cell r="Q607" t="str">
            <v>Capacitador</v>
          </cell>
          <cell r="R607" t="str">
            <v>Sesion</v>
          </cell>
          <cell r="S607" t="str">
            <v>Todas las zonas</v>
          </cell>
          <cell r="T607" t="str">
            <v>Categoria: Servicios Complementarios</v>
          </cell>
          <cell r="U607" t="str">
            <v>N/A</v>
          </cell>
        </row>
        <row r="608">
          <cell r="D608" t="str">
            <v>IT-SW-06-03</v>
          </cell>
          <cell r="E608" t="str">
            <v>CONSORCIO IAD DINAMICO SOFTWAREONE</v>
          </cell>
          <cell r="F608" t="str">
            <v>COP</v>
          </cell>
          <cell r="G608">
            <v>5250000</v>
          </cell>
          <cell r="H608">
            <v>1</v>
          </cell>
          <cell r="I608" t="str">
            <v>Software General</v>
          </cell>
          <cell r="J608" t="str">
            <v>Software General</v>
          </cell>
          <cell r="K608" t="str">
            <v>Software General</v>
          </cell>
          <cell r="L608" t="str">
            <v>Servicios Complementarios</v>
          </cell>
          <cell r="M608" t="str">
            <v>Capacitación para usuario técnico o administrador hasta 20 Personas</v>
          </cell>
          <cell r="N608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608" t="str">
            <v>N/A</v>
          </cell>
          <cell r="P608" t="str">
            <v>Presencial</v>
          </cell>
          <cell r="Q608" t="str">
            <v>Capacitador</v>
          </cell>
          <cell r="R608" t="str">
            <v>Sesion</v>
          </cell>
          <cell r="S608">
            <v>2</v>
          </cell>
          <cell r="T608" t="str">
            <v>Categoria: Servicios Complementarios</v>
          </cell>
          <cell r="U608" t="str">
            <v>N/A</v>
          </cell>
        </row>
        <row r="609">
          <cell r="D609" t="str">
            <v>IT-SW-06-04</v>
          </cell>
          <cell r="E609" t="str">
            <v>CONSORCIO IAD DINAMICO SOFTWAREONE</v>
          </cell>
          <cell r="F609" t="str">
            <v>COP</v>
          </cell>
          <cell r="G609">
            <v>6100000</v>
          </cell>
          <cell r="H609">
            <v>1</v>
          </cell>
          <cell r="I609" t="str">
            <v>Software General</v>
          </cell>
          <cell r="J609" t="str">
            <v>Software General</v>
          </cell>
          <cell r="K609" t="str">
            <v>Software General</v>
          </cell>
          <cell r="L609" t="str">
            <v>Servicios Complementarios</v>
          </cell>
          <cell r="M609" t="str">
            <v>Capacitación para usuario técnico o administrador hasta 20 Personas</v>
          </cell>
          <cell r="N609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609" t="str">
            <v>N/A</v>
          </cell>
          <cell r="P609" t="str">
            <v>Presencial</v>
          </cell>
          <cell r="Q609" t="str">
            <v>Capacitador</v>
          </cell>
          <cell r="R609" t="str">
            <v>Sesion</v>
          </cell>
          <cell r="S609">
            <v>3</v>
          </cell>
          <cell r="T609" t="str">
            <v>Categoria: Servicios Complementarios</v>
          </cell>
          <cell r="U609" t="str">
            <v>N/A</v>
          </cell>
        </row>
        <row r="610">
          <cell r="D610" t="str">
            <v>IT-SW-07-01</v>
          </cell>
          <cell r="E610" t="str">
            <v>CONSORCIO IAD DINAMICO SOFTWAREONE</v>
          </cell>
          <cell r="F610" t="str">
            <v>COP</v>
          </cell>
          <cell r="G610">
            <v>1500000</v>
          </cell>
          <cell r="H610">
            <v>1</v>
          </cell>
          <cell r="I610" t="str">
            <v>Software General</v>
          </cell>
          <cell r="J610" t="str">
            <v>Software General</v>
          </cell>
          <cell r="K610" t="str">
            <v>Software General</v>
          </cell>
          <cell r="L610" t="str">
            <v>Servicios Complementarios</v>
          </cell>
          <cell r="M610" t="str">
            <v>Capacitación para usuario final - hasta 10 Personas</v>
          </cell>
          <cell r="N610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610" t="str">
            <v>N/A</v>
          </cell>
          <cell r="P610" t="str">
            <v>Presencial</v>
          </cell>
          <cell r="Q610" t="str">
            <v>Capacitador</v>
          </cell>
          <cell r="R610" t="str">
            <v>Sesion</v>
          </cell>
          <cell r="S610">
            <v>1</v>
          </cell>
          <cell r="T610" t="str">
            <v>Categoria: Servicios Complementarios</v>
          </cell>
          <cell r="U610" t="str">
            <v>N/A</v>
          </cell>
        </row>
        <row r="611">
          <cell r="D611" t="str">
            <v>IT-SW-07-02</v>
          </cell>
          <cell r="E611" t="str">
            <v>CONSORCIO IAD DINAMICO SOFTWAREONE</v>
          </cell>
          <cell r="F611" t="str">
            <v>COP</v>
          </cell>
          <cell r="G611">
            <v>1300000</v>
          </cell>
          <cell r="H611">
            <v>1</v>
          </cell>
          <cell r="I611" t="str">
            <v>Software General</v>
          </cell>
          <cell r="J611" t="str">
            <v>Software General</v>
          </cell>
          <cell r="K611" t="str">
            <v>Software General</v>
          </cell>
          <cell r="L611" t="str">
            <v>Servicios Complementarios</v>
          </cell>
          <cell r="M611" t="str">
            <v>Capacitación para usuario final - hasta 10 Personas</v>
          </cell>
          <cell r="N611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611" t="str">
            <v>N/A</v>
          </cell>
          <cell r="P611" t="str">
            <v>Remota</v>
          </cell>
          <cell r="Q611" t="str">
            <v>Capacitador</v>
          </cell>
          <cell r="R611" t="str">
            <v>Sesion</v>
          </cell>
          <cell r="S611" t="str">
            <v>Todas las zonas</v>
          </cell>
          <cell r="T611" t="str">
            <v>Categoria: Servicios Complementarios</v>
          </cell>
          <cell r="U611" t="str">
            <v>N/A</v>
          </cell>
        </row>
        <row r="612">
          <cell r="D612" t="str">
            <v>IT-SW-07-03</v>
          </cell>
          <cell r="E612" t="str">
            <v>CONSORCIO IAD DINAMICO SOFTWAREONE</v>
          </cell>
          <cell r="F612" t="str">
            <v>COP</v>
          </cell>
          <cell r="G612">
            <v>1550000</v>
          </cell>
          <cell r="H612">
            <v>1</v>
          </cell>
          <cell r="I612" t="str">
            <v>Software General</v>
          </cell>
          <cell r="J612" t="str">
            <v>Software General</v>
          </cell>
          <cell r="K612" t="str">
            <v>Software General</v>
          </cell>
          <cell r="L612" t="str">
            <v>Servicios Complementarios</v>
          </cell>
          <cell r="M612" t="str">
            <v>Capacitación para usuario final - hasta 10 Personas</v>
          </cell>
          <cell r="N612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612" t="str">
            <v>N/A</v>
          </cell>
          <cell r="P612" t="str">
            <v>Presencial</v>
          </cell>
          <cell r="Q612" t="str">
            <v>Capacitador</v>
          </cell>
          <cell r="R612" t="str">
            <v>Sesion</v>
          </cell>
          <cell r="S612">
            <v>2</v>
          </cell>
          <cell r="T612" t="str">
            <v>Categoria: Servicios Complementarios</v>
          </cell>
          <cell r="U612" t="str">
            <v>N/A</v>
          </cell>
        </row>
        <row r="613">
          <cell r="D613" t="str">
            <v>IT-SW-07-04</v>
          </cell>
          <cell r="E613" t="str">
            <v>CONSORCIO IAD DINAMICO SOFTWAREONE</v>
          </cell>
          <cell r="F613" t="str">
            <v>COP</v>
          </cell>
          <cell r="G613">
            <v>3000000</v>
          </cell>
          <cell r="H613">
            <v>1</v>
          </cell>
          <cell r="I613" t="str">
            <v>Software General</v>
          </cell>
          <cell r="J613" t="str">
            <v>Software General</v>
          </cell>
          <cell r="K613" t="str">
            <v>Software General</v>
          </cell>
          <cell r="L613" t="str">
            <v>Servicios Complementarios</v>
          </cell>
          <cell r="M613" t="str">
            <v>Capacitación para usuario final - hasta 10 Personas</v>
          </cell>
          <cell r="N613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613" t="str">
            <v>N/A</v>
          </cell>
          <cell r="P613" t="str">
            <v>Presencial</v>
          </cell>
          <cell r="Q613" t="str">
            <v>Capacitador</v>
          </cell>
          <cell r="R613" t="str">
            <v>Sesion</v>
          </cell>
          <cell r="S613">
            <v>3</v>
          </cell>
          <cell r="T613" t="str">
            <v>Categoria: Servicios Complementarios</v>
          </cell>
          <cell r="U613" t="str">
            <v>N/A</v>
          </cell>
        </row>
        <row r="614">
          <cell r="D614" t="str">
            <v>IT-SW-08-01</v>
          </cell>
          <cell r="E614" t="str">
            <v>CONSORCIO IAD DINAMICO SOFTWAREONE</v>
          </cell>
          <cell r="F614" t="str">
            <v>COP</v>
          </cell>
          <cell r="G614">
            <v>2250000</v>
          </cell>
          <cell r="H614">
            <v>1</v>
          </cell>
          <cell r="I614" t="str">
            <v>Software General</v>
          </cell>
          <cell r="J614" t="str">
            <v>Software General</v>
          </cell>
          <cell r="K614" t="str">
            <v>Software General</v>
          </cell>
          <cell r="L614" t="str">
            <v>Servicios Complementarios</v>
          </cell>
          <cell r="M614" t="str">
            <v>Capacitación para usuario final  hasta 20 Personas</v>
          </cell>
          <cell r="N614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614" t="str">
            <v>N/A</v>
          </cell>
          <cell r="P614" t="str">
            <v>Presencial</v>
          </cell>
          <cell r="Q614" t="str">
            <v>Capacitador</v>
          </cell>
          <cell r="R614" t="str">
            <v>Sesion</v>
          </cell>
          <cell r="S614">
            <v>1</v>
          </cell>
          <cell r="T614" t="str">
            <v>Categoria: Servicios Complementarios</v>
          </cell>
          <cell r="U614" t="str">
            <v>N/A</v>
          </cell>
        </row>
        <row r="615">
          <cell r="D615" t="str">
            <v>IT-SW-08-02</v>
          </cell>
          <cell r="E615" t="str">
            <v>CONSORCIO IAD DINAMICO SOFTWAREONE</v>
          </cell>
          <cell r="F615" t="str">
            <v>COP</v>
          </cell>
          <cell r="G615">
            <v>1060000</v>
          </cell>
          <cell r="H615">
            <v>1</v>
          </cell>
          <cell r="I615" t="str">
            <v>Software General</v>
          </cell>
          <cell r="J615" t="str">
            <v>Software General</v>
          </cell>
          <cell r="K615" t="str">
            <v>Software General</v>
          </cell>
          <cell r="L615" t="str">
            <v>Servicios Complementarios</v>
          </cell>
          <cell r="M615" t="str">
            <v>Capacitación para usuario final  hasta 20 Personas</v>
          </cell>
          <cell r="N615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615" t="str">
            <v>N/A</v>
          </cell>
          <cell r="P615" t="str">
            <v>Remota</v>
          </cell>
          <cell r="Q615" t="str">
            <v>Capacitador</v>
          </cell>
          <cell r="R615" t="str">
            <v>Sesion</v>
          </cell>
          <cell r="S615" t="str">
            <v>Todas las zonas</v>
          </cell>
          <cell r="T615" t="str">
            <v>Categoria: Servicios Complementarios</v>
          </cell>
          <cell r="U615" t="str">
            <v>N/A</v>
          </cell>
        </row>
        <row r="616">
          <cell r="D616" t="str">
            <v>IT-SW-08-03</v>
          </cell>
          <cell r="E616" t="str">
            <v>CONSORCIO IAD DINAMICO SOFTWAREONE</v>
          </cell>
          <cell r="F616" t="str">
            <v>COP</v>
          </cell>
          <cell r="G616">
            <v>3000000</v>
          </cell>
          <cell r="H616">
            <v>1</v>
          </cell>
          <cell r="I616" t="str">
            <v>Software General</v>
          </cell>
          <cell r="J616" t="str">
            <v>Software General</v>
          </cell>
          <cell r="K616" t="str">
            <v>Software General</v>
          </cell>
          <cell r="L616" t="str">
            <v>Servicios Complementarios</v>
          </cell>
          <cell r="M616" t="str">
            <v>Capacitación para usuario final  hasta 20 Personas</v>
          </cell>
          <cell r="N616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616" t="str">
            <v>N/A</v>
          </cell>
          <cell r="P616" t="str">
            <v>Presencial</v>
          </cell>
          <cell r="Q616" t="str">
            <v>Capacitador</v>
          </cell>
          <cell r="R616" t="str">
            <v>Sesion</v>
          </cell>
          <cell r="S616">
            <v>2</v>
          </cell>
          <cell r="T616" t="str">
            <v>Categoria: Servicios Complementarios</v>
          </cell>
          <cell r="U616" t="str">
            <v>N/A</v>
          </cell>
        </row>
        <row r="617">
          <cell r="D617" t="str">
            <v>IT-SW-08-04</v>
          </cell>
          <cell r="E617" t="str">
            <v>CONSORCIO IAD DINAMICO SOFTWAREONE</v>
          </cell>
          <cell r="F617" t="str">
            <v>COP</v>
          </cell>
          <cell r="G617">
            <v>6000000</v>
          </cell>
          <cell r="H617">
            <v>1</v>
          </cell>
          <cell r="I617" t="str">
            <v>Software General</v>
          </cell>
          <cell r="J617" t="str">
            <v>Software General</v>
          </cell>
          <cell r="K617" t="str">
            <v>Software General</v>
          </cell>
          <cell r="L617" t="str">
            <v>Servicios Complementarios</v>
          </cell>
          <cell r="M617" t="str">
            <v>Capacitación para usuario final  hasta 20 Personas</v>
          </cell>
          <cell r="N617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617" t="str">
            <v>N/A</v>
          </cell>
          <cell r="P617" t="str">
            <v>Presencial</v>
          </cell>
          <cell r="Q617" t="str">
            <v>Capacitador</v>
          </cell>
          <cell r="R617" t="str">
            <v>Sesion</v>
          </cell>
          <cell r="S617">
            <v>3</v>
          </cell>
          <cell r="T617" t="str">
            <v>Categoria: Servicios Complementarios</v>
          </cell>
          <cell r="U617" t="str">
            <v>N/A</v>
          </cell>
        </row>
        <row r="618">
          <cell r="D618" t="str">
            <v>IT-SW-09-01</v>
          </cell>
          <cell r="E618" t="str">
            <v>CONSORCIO IAD DINAMICO SOFTWAREONE</v>
          </cell>
          <cell r="F618" t="str">
            <v>COP</v>
          </cell>
          <cell r="G618">
            <v>350000</v>
          </cell>
          <cell r="H618">
            <v>1</v>
          </cell>
          <cell r="I618" t="str">
            <v>Software General</v>
          </cell>
          <cell r="J618" t="str">
            <v>Software General</v>
          </cell>
          <cell r="K618" t="str">
            <v>Software General</v>
          </cell>
          <cell r="L618" t="str">
            <v>Servicios Complementarios</v>
          </cell>
          <cell r="M618" t="str">
            <v xml:space="preserve">Configuración y parametrización de los Productos </v>
          </cell>
          <cell r="N618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618" t="str">
            <v>N/A</v>
          </cell>
          <cell r="P618" t="str">
            <v>Presencial</v>
          </cell>
          <cell r="Q618" t="str">
            <v>Profesional</v>
          </cell>
          <cell r="R618" t="str">
            <v>Hora</v>
          </cell>
          <cell r="S618">
            <v>1</v>
          </cell>
          <cell r="T618" t="str">
            <v>Categoria: Servicios Complementarios</v>
          </cell>
          <cell r="U618" t="str">
            <v>N/A</v>
          </cell>
        </row>
        <row r="619">
          <cell r="D619" t="str">
            <v>IT-SW-09-02</v>
          </cell>
          <cell r="E619" t="str">
            <v>CONSORCIO IAD DINAMICO SOFTWAREONE</v>
          </cell>
          <cell r="F619" t="str">
            <v>COP</v>
          </cell>
          <cell r="G619">
            <v>310000</v>
          </cell>
          <cell r="H619">
            <v>1</v>
          </cell>
          <cell r="I619" t="str">
            <v>Software General</v>
          </cell>
          <cell r="J619" t="str">
            <v>Software General</v>
          </cell>
          <cell r="K619" t="str">
            <v>Software General</v>
          </cell>
          <cell r="L619" t="str">
            <v>Servicios Complementarios</v>
          </cell>
          <cell r="M619" t="str">
            <v xml:space="preserve">Configuración y parametrización de los Productos </v>
          </cell>
          <cell r="N619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619" t="str">
            <v>N/A</v>
          </cell>
          <cell r="P619" t="str">
            <v>Remota</v>
          </cell>
          <cell r="Q619" t="str">
            <v>Profesional</v>
          </cell>
          <cell r="R619" t="str">
            <v>Hora</v>
          </cell>
          <cell r="S619" t="str">
            <v>Todas las zonas</v>
          </cell>
          <cell r="T619" t="str">
            <v>Categoria: Servicios Complementarios</v>
          </cell>
          <cell r="U619" t="str">
            <v>N/A</v>
          </cell>
        </row>
        <row r="620">
          <cell r="D620" t="str">
            <v>IT-SW-09-03</v>
          </cell>
          <cell r="E620" t="str">
            <v>CONSORCIO IAD DINAMICO SOFTWAREONE</v>
          </cell>
          <cell r="F620" t="str">
            <v>COP</v>
          </cell>
          <cell r="G620">
            <v>450000</v>
          </cell>
          <cell r="H620">
            <v>1</v>
          </cell>
          <cell r="I620" t="str">
            <v>Software General</v>
          </cell>
          <cell r="J620" t="str">
            <v>Software General</v>
          </cell>
          <cell r="K620" t="str">
            <v>Software General</v>
          </cell>
          <cell r="L620" t="str">
            <v>Servicios Complementarios</v>
          </cell>
          <cell r="M620" t="str">
            <v xml:space="preserve">Configuración y parametrización de los Productos </v>
          </cell>
          <cell r="N620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620" t="str">
            <v>N/A</v>
          </cell>
          <cell r="P620" t="str">
            <v>Presencial</v>
          </cell>
          <cell r="Q620" t="str">
            <v>Profesional</v>
          </cell>
          <cell r="R620" t="str">
            <v>Hora</v>
          </cell>
          <cell r="S620">
            <v>2</v>
          </cell>
          <cell r="T620" t="str">
            <v>Categoria: Servicios Complementarios</v>
          </cell>
          <cell r="U620" t="str">
            <v>N/A</v>
          </cell>
        </row>
        <row r="621">
          <cell r="D621" t="str">
            <v>IT-SW-09-04</v>
          </cell>
          <cell r="E621" t="str">
            <v>CONSORCIO IAD DINAMICO SOFTWAREONE</v>
          </cell>
          <cell r="F621" t="str">
            <v>COP</v>
          </cell>
          <cell r="G621">
            <v>2368000</v>
          </cell>
          <cell r="H621">
            <v>1</v>
          </cell>
          <cell r="I621" t="str">
            <v>Software General</v>
          </cell>
          <cell r="J621" t="str">
            <v>Software General</v>
          </cell>
          <cell r="K621" t="str">
            <v>Software General</v>
          </cell>
          <cell r="L621" t="str">
            <v>Servicios Complementarios</v>
          </cell>
          <cell r="M621" t="str">
            <v xml:space="preserve">Configuración y parametrización de los Productos </v>
          </cell>
          <cell r="N621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621" t="str">
            <v>N/A</v>
          </cell>
          <cell r="P621" t="str">
            <v>Presencial</v>
          </cell>
          <cell r="Q621" t="str">
            <v>Profesional</v>
          </cell>
          <cell r="R621" t="str">
            <v>Hora</v>
          </cell>
          <cell r="S621">
            <v>3</v>
          </cell>
          <cell r="T621" t="str">
            <v>Categoria: Servicios Complementarios</v>
          </cell>
          <cell r="U621" t="str">
            <v>N/A</v>
          </cell>
        </row>
        <row r="622">
          <cell r="D622" t="str">
            <v>IT-SW-09-05</v>
          </cell>
          <cell r="E622" t="str">
            <v>CONSORCIO IAD DINAMICO SOFTWAREONE</v>
          </cell>
          <cell r="F622" t="str">
            <v>COP</v>
          </cell>
          <cell r="G622">
            <v>340000</v>
          </cell>
          <cell r="H622">
            <v>1</v>
          </cell>
          <cell r="I622" t="str">
            <v>Software General</v>
          </cell>
          <cell r="J622" t="str">
            <v>Software General</v>
          </cell>
          <cell r="K622" t="str">
            <v>Software General</v>
          </cell>
          <cell r="L622" t="str">
            <v>Servicios Complementarios</v>
          </cell>
          <cell r="M622" t="str">
            <v xml:space="preserve">Configuración y parametrización de los Productos </v>
          </cell>
          <cell r="N622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622" t="str">
            <v>N/A</v>
          </cell>
          <cell r="P622" t="str">
            <v>Presencial</v>
          </cell>
          <cell r="Q622" t="str">
            <v>Técnico o Tecnólogo</v>
          </cell>
          <cell r="R622" t="str">
            <v>Hora</v>
          </cell>
          <cell r="S622">
            <v>1</v>
          </cell>
          <cell r="T622" t="str">
            <v>Categoria: Servicios Complementarios</v>
          </cell>
          <cell r="U622" t="str">
            <v>N/A</v>
          </cell>
        </row>
        <row r="623">
          <cell r="D623" t="str">
            <v>IT-SW-09-06</v>
          </cell>
          <cell r="E623" t="str">
            <v>CONSORCIO IAD DINAMICO SOFTWAREONE</v>
          </cell>
          <cell r="F623" t="str">
            <v>COP</v>
          </cell>
          <cell r="G623">
            <v>310000</v>
          </cell>
          <cell r="H623">
            <v>1</v>
          </cell>
          <cell r="I623" t="str">
            <v>Software General</v>
          </cell>
          <cell r="J623" t="str">
            <v>Software General</v>
          </cell>
          <cell r="K623" t="str">
            <v>Software General</v>
          </cell>
          <cell r="L623" t="str">
            <v>Servicios Complementarios</v>
          </cell>
          <cell r="M623" t="str">
            <v xml:space="preserve">Configuración y parametrización de los Productos </v>
          </cell>
          <cell r="N623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623" t="str">
            <v>N/A</v>
          </cell>
          <cell r="P623" t="str">
            <v>Remota</v>
          </cell>
          <cell r="Q623" t="str">
            <v>Técnico o Tecnólogo</v>
          </cell>
          <cell r="R623" t="str">
            <v>Hora</v>
          </cell>
          <cell r="S623" t="str">
            <v>Todas las zonas</v>
          </cell>
          <cell r="T623" t="str">
            <v>Categoria: Servicios Complementarios</v>
          </cell>
          <cell r="U623" t="str">
            <v>N/A</v>
          </cell>
        </row>
        <row r="624">
          <cell r="D624" t="str">
            <v>IT-SW-09-07</v>
          </cell>
          <cell r="E624" t="str">
            <v>CONSORCIO IAD DINAMICO SOFTWAREONE</v>
          </cell>
          <cell r="F624" t="str">
            <v>COP</v>
          </cell>
          <cell r="G624">
            <v>2353000</v>
          </cell>
          <cell r="H624">
            <v>1</v>
          </cell>
          <cell r="I624" t="str">
            <v>Software General</v>
          </cell>
          <cell r="J624" t="str">
            <v>Software General</v>
          </cell>
          <cell r="K624" t="str">
            <v>Software General</v>
          </cell>
          <cell r="L624" t="str">
            <v>Servicios Complementarios</v>
          </cell>
          <cell r="M624" t="str">
            <v xml:space="preserve">Configuración y parametrización de los Productos </v>
          </cell>
          <cell r="N624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624" t="str">
            <v>N/A</v>
          </cell>
          <cell r="P624" t="str">
            <v>Presencial</v>
          </cell>
          <cell r="Q624" t="str">
            <v>Técnico o Tecnólogo</v>
          </cell>
          <cell r="R624" t="str">
            <v>Hora</v>
          </cell>
          <cell r="S624">
            <v>2</v>
          </cell>
          <cell r="T624" t="str">
            <v>Categoria: Servicios Complementarios</v>
          </cell>
          <cell r="U624" t="str">
            <v>N/A</v>
          </cell>
        </row>
        <row r="625">
          <cell r="D625" t="str">
            <v>IT-SW-09-08</v>
          </cell>
          <cell r="E625" t="str">
            <v>CONSORCIO IAD DINAMICO SOFTWAREONE</v>
          </cell>
          <cell r="F625" t="str">
            <v>COP</v>
          </cell>
          <cell r="G625">
            <v>2370000</v>
          </cell>
          <cell r="H625">
            <v>1</v>
          </cell>
          <cell r="I625" t="str">
            <v>Software General</v>
          </cell>
          <cell r="J625" t="str">
            <v>Software General</v>
          </cell>
          <cell r="K625" t="str">
            <v>Software General</v>
          </cell>
          <cell r="L625" t="str">
            <v>Servicios Complementarios</v>
          </cell>
          <cell r="M625" t="str">
            <v xml:space="preserve">Configuración y parametrización de los Productos </v>
          </cell>
          <cell r="N625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625" t="str">
            <v>N/A</v>
          </cell>
          <cell r="P625" t="str">
            <v>Presencial</v>
          </cell>
          <cell r="Q625" t="str">
            <v>Técnico o Tecnólogo</v>
          </cell>
          <cell r="R625" t="str">
            <v>Hora</v>
          </cell>
          <cell r="S625">
            <v>3</v>
          </cell>
          <cell r="T625" t="str">
            <v>Categoria: Servicios Complementarios</v>
          </cell>
          <cell r="U625" t="str">
            <v>N/A</v>
          </cell>
        </row>
        <row r="626">
          <cell r="D626" t="str">
            <v>IT-SW-10-01</v>
          </cell>
          <cell r="E626" t="str">
            <v>CONSORCIO IAD DINAMICO SOFTWAREONE</v>
          </cell>
          <cell r="F626" t="str">
            <v>COP</v>
          </cell>
          <cell r="G626">
            <v>17000000</v>
          </cell>
          <cell r="H626">
            <v>1</v>
          </cell>
          <cell r="I626" t="str">
            <v>Software General</v>
          </cell>
          <cell r="J626" t="str">
            <v>Software General</v>
          </cell>
          <cell r="K626" t="str">
            <v>Software General</v>
          </cell>
          <cell r="L626" t="str">
            <v>Servicios Complementarios</v>
          </cell>
          <cell r="M626" t="str">
            <v>Migración de información por volumen de datos almacenados</v>
          </cell>
          <cell r="N626" t="str">
            <v>El Proveedor debe llevar a cabo la migración de información desde el sistema original de la Entidad Compradora al Producto definido en el evento de cotización (ver ficha tecnica)</v>
          </cell>
          <cell r="O626" t="str">
            <v>N/A</v>
          </cell>
          <cell r="P626" t="str">
            <v>Presencial</v>
          </cell>
          <cell r="Q626" t="str">
            <v>Profesional</v>
          </cell>
          <cell r="R626" t="str">
            <v>GB</v>
          </cell>
          <cell r="S626">
            <v>1</v>
          </cell>
          <cell r="T626" t="str">
            <v>Categoria: Servicios Complementarios</v>
          </cell>
          <cell r="U626" t="str">
            <v>N/A</v>
          </cell>
        </row>
        <row r="627">
          <cell r="D627" t="str">
            <v>IT-SW-10-02</v>
          </cell>
          <cell r="E627" t="str">
            <v>CONSORCIO IAD DINAMICO SOFTWAREONE</v>
          </cell>
          <cell r="F627" t="str">
            <v>COP</v>
          </cell>
          <cell r="G627">
            <v>15000000</v>
          </cell>
          <cell r="H627">
            <v>1</v>
          </cell>
          <cell r="I627" t="str">
            <v>Software General</v>
          </cell>
          <cell r="J627" t="str">
            <v>Software General</v>
          </cell>
          <cell r="K627" t="str">
            <v>Software General</v>
          </cell>
          <cell r="L627" t="str">
            <v>Servicios Complementarios</v>
          </cell>
          <cell r="M627" t="str">
            <v>Migración de información por volumen de datos almacenados</v>
          </cell>
          <cell r="N627" t="str">
            <v>El Proveedor debe llevar a cabo la migración de información desde el sistema original de la Entidad Compradora al Producto definido en el evento de cotización (ver ficha tecnica)</v>
          </cell>
          <cell r="O627" t="str">
            <v>N/A</v>
          </cell>
          <cell r="P627" t="str">
            <v>Remota</v>
          </cell>
          <cell r="Q627" t="str">
            <v>Profesional</v>
          </cell>
          <cell r="R627" t="str">
            <v>GB</v>
          </cell>
          <cell r="S627" t="str">
            <v>Todas las zonas</v>
          </cell>
          <cell r="T627" t="str">
            <v>Categoria: Servicios Complementarios</v>
          </cell>
          <cell r="U627" t="str">
            <v>N/A</v>
          </cell>
        </row>
        <row r="628">
          <cell r="D628" t="str">
            <v>IT-SW-10-03</v>
          </cell>
          <cell r="E628" t="str">
            <v>CONSORCIO IAD DINAMICO SOFTWAREONE</v>
          </cell>
          <cell r="F628" t="str">
            <v>COP</v>
          </cell>
          <cell r="G628">
            <v>17000000</v>
          </cell>
          <cell r="H628">
            <v>1</v>
          </cell>
          <cell r="I628" t="str">
            <v>Software General</v>
          </cell>
          <cell r="J628" t="str">
            <v>Software General</v>
          </cell>
          <cell r="K628" t="str">
            <v>Software General</v>
          </cell>
          <cell r="L628" t="str">
            <v>Servicios Complementarios</v>
          </cell>
          <cell r="M628" t="str">
            <v>Migración de información por volumen de datos almacenados</v>
          </cell>
          <cell r="N628" t="str">
            <v>El Proveedor debe llevar a cabo la migración de información desde el sistema original de la Entidad Compradora al Producto definido en el evento de cotización (ver ficha tecnica)</v>
          </cell>
          <cell r="O628" t="str">
            <v>N/A</v>
          </cell>
          <cell r="P628" t="str">
            <v>Presencial</v>
          </cell>
          <cell r="Q628" t="str">
            <v>Profesional</v>
          </cell>
          <cell r="R628" t="str">
            <v>GB</v>
          </cell>
          <cell r="S628">
            <v>2</v>
          </cell>
          <cell r="T628" t="str">
            <v>Categoria: Servicios Complementarios</v>
          </cell>
          <cell r="U628" t="str">
            <v>N/A</v>
          </cell>
        </row>
        <row r="629">
          <cell r="D629" t="str">
            <v>IT-SW-10-04</v>
          </cell>
          <cell r="E629" t="str">
            <v>CONSORCIO IAD DINAMICO SOFTWAREONE</v>
          </cell>
          <cell r="F629" t="str">
            <v>COP</v>
          </cell>
          <cell r="G629">
            <v>20000000</v>
          </cell>
          <cell r="H629">
            <v>1</v>
          </cell>
          <cell r="I629" t="str">
            <v>Software General</v>
          </cell>
          <cell r="J629" t="str">
            <v>Software General</v>
          </cell>
          <cell r="K629" t="str">
            <v>Software General</v>
          </cell>
          <cell r="L629" t="str">
            <v>Servicios Complementarios</v>
          </cell>
          <cell r="M629" t="str">
            <v>Migración de información por volumen de datos almacenados</v>
          </cell>
          <cell r="N629" t="str">
            <v>El Proveedor debe llevar a cabo la migración de información desde el sistema original de la Entidad Compradora al Producto definido en el evento de cotización (ver ficha tecnica)</v>
          </cell>
          <cell r="O629" t="str">
            <v>N/A</v>
          </cell>
          <cell r="P629" t="str">
            <v>Presencial</v>
          </cell>
          <cell r="Q629" t="str">
            <v>Profesional</v>
          </cell>
          <cell r="R629" t="str">
            <v>GB</v>
          </cell>
          <cell r="S629">
            <v>3</v>
          </cell>
          <cell r="T629" t="str">
            <v>Categoria: Servicios Complementarios</v>
          </cell>
          <cell r="U629" t="str">
            <v>N/A</v>
          </cell>
        </row>
        <row r="630">
          <cell r="D630" t="str">
            <v>IT-SW-10-05</v>
          </cell>
          <cell r="E630" t="str">
            <v>CONSORCIO IAD DINAMICO SOFTWAREONE</v>
          </cell>
          <cell r="F630" t="str">
            <v>COP</v>
          </cell>
          <cell r="G630">
            <v>15000000</v>
          </cell>
          <cell r="H630">
            <v>1</v>
          </cell>
          <cell r="I630" t="str">
            <v>Software General</v>
          </cell>
          <cell r="J630" t="str">
            <v>Software General</v>
          </cell>
          <cell r="K630" t="str">
            <v>Software General</v>
          </cell>
          <cell r="L630" t="str">
            <v>Servicios Complementarios</v>
          </cell>
          <cell r="M630" t="str">
            <v>Migración de información por volumen de datos almacenados</v>
          </cell>
          <cell r="N630" t="str">
            <v>El Proveedor debe llevar a cabo la migración de información desde el sistema original de la Entidad Compradora al Producto definido en el evento de cotización (ver ficha tecnica)</v>
          </cell>
          <cell r="O630" t="str">
            <v>N/A</v>
          </cell>
          <cell r="P630" t="str">
            <v>Presencial</v>
          </cell>
          <cell r="Q630" t="str">
            <v>Técnico o Tecnólogo</v>
          </cell>
          <cell r="R630" t="str">
            <v>GB</v>
          </cell>
          <cell r="S630">
            <v>1</v>
          </cell>
          <cell r="T630" t="str">
            <v>Categoria: Servicios Complementarios</v>
          </cell>
          <cell r="U630" t="str">
            <v>N/A</v>
          </cell>
        </row>
        <row r="631">
          <cell r="D631" t="str">
            <v>IT-SW-10-06</v>
          </cell>
          <cell r="E631" t="str">
            <v>CONSORCIO IAD DINAMICO SOFTWAREONE</v>
          </cell>
          <cell r="F631" t="str">
            <v>COP</v>
          </cell>
          <cell r="G631">
            <v>13000000</v>
          </cell>
          <cell r="H631">
            <v>1</v>
          </cell>
          <cell r="I631" t="str">
            <v>Software General</v>
          </cell>
          <cell r="J631" t="str">
            <v>Software General</v>
          </cell>
          <cell r="K631" t="str">
            <v>Software General</v>
          </cell>
          <cell r="L631" t="str">
            <v>Servicios Complementarios</v>
          </cell>
          <cell r="M631" t="str">
            <v>Migración de información por volumen de datos almacenados</v>
          </cell>
          <cell r="N631" t="str">
            <v>El Proveedor debe llevar a cabo la migración de información desde el sistema original de la Entidad Compradora al Producto definido en el evento de cotización (ver ficha tecnica)</v>
          </cell>
          <cell r="O631" t="str">
            <v>N/A</v>
          </cell>
          <cell r="P631" t="str">
            <v>Remota</v>
          </cell>
          <cell r="Q631" t="str">
            <v>Técnico o Tecnólogo</v>
          </cell>
          <cell r="R631" t="str">
            <v>GB</v>
          </cell>
          <cell r="S631" t="str">
            <v>Todas las zonas</v>
          </cell>
          <cell r="T631" t="str">
            <v>Categoria: Servicios Complementarios</v>
          </cell>
          <cell r="U631" t="str">
            <v>N/A</v>
          </cell>
        </row>
        <row r="632">
          <cell r="D632" t="str">
            <v>IT-SW-10-07</v>
          </cell>
          <cell r="E632" t="str">
            <v>CONSORCIO IAD DINAMICO SOFTWAREONE</v>
          </cell>
          <cell r="F632" t="str">
            <v>COP</v>
          </cell>
          <cell r="G632">
            <v>15000000</v>
          </cell>
          <cell r="H632">
            <v>1</v>
          </cell>
          <cell r="I632" t="str">
            <v>Software General</v>
          </cell>
          <cell r="J632" t="str">
            <v>Software General</v>
          </cell>
          <cell r="K632" t="str">
            <v>Software General</v>
          </cell>
          <cell r="L632" t="str">
            <v>Servicios Complementarios</v>
          </cell>
          <cell r="M632" t="str">
            <v>Migración de información por volumen de datos almacenados</v>
          </cell>
          <cell r="N632" t="str">
            <v>El Proveedor debe llevar a cabo la migración de información desde el sistema original de la Entidad Compradora al Producto definido en el evento de cotización (ver ficha tecnica)</v>
          </cell>
          <cell r="O632" t="str">
            <v>N/A</v>
          </cell>
          <cell r="P632" t="str">
            <v>Presencial</v>
          </cell>
          <cell r="Q632" t="str">
            <v>Técnico o Tecnólogo</v>
          </cell>
          <cell r="R632" t="str">
            <v>GB</v>
          </cell>
          <cell r="S632">
            <v>2</v>
          </cell>
          <cell r="T632" t="str">
            <v>Categoria: Servicios Complementarios</v>
          </cell>
          <cell r="U632" t="str">
            <v>N/A</v>
          </cell>
        </row>
        <row r="633">
          <cell r="D633" t="str">
            <v>IT-SW-10-08</v>
          </cell>
          <cell r="E633" t="str">
            <v>CONSORCIO IAD DINAMICO SOFTWAREONE</v>
          </cell>
          <cell r="F633" t="str">
            <v>COP</v>
          </cell>
          <cell r="G633">
            <v>13000000</v>
          </cell>
          <cell r="H633">
            <v>1</v>
          </cell>
          <cell r="I633" t="str">
            <v>Software General</v>
          </cell>
          <cell r="J633" t="str">
            <v>Software General</v>
          </cell>
          <cell r="K633" t="str">
            <v>Software General</v>
          </cell>
          <cell r="L633" t="str">
            <v>Servicios Complementarios</v>
          </cell>
          <cell r="M633" t="str">
            <v>Migración de información por volumen de datos almacenados</v>
          </cell>
          <cell r="N633" t="str">
            <v>El Proveedor debe llevar a cabo la migración de información desde el sistema original de la Entidad Compradora al Producto definido en el evento de cotización (ver ficha tecnica)</v>
          </cell>
          <cell r="O633" t="str">
            <v>N/A</v>
          </cell>
          <cell r="P633" t="str">
            <v>Presencial</v>
          </cell>
          <cell r="Q633" t="str">
            <v>Técnico o Tecnólogo</v>
          </cell>
          <cell r="R633" t="str">
            <v>GB</v>
          </cell>
          <cell r="S633">
            <v>3</v>
          </cell>
          <cell r="T633" t="str">
            <v>Categoria: Servicios Complementarios</v>
          </cell>
          <cell r="U633" t="str">
            <v>N/A</v>
          </cell>
        </row>
        <row r="634">
          <cell r="D634" t="str">
            <v>IT-SW-11-01</v>
          </cell>
          <cell r="E634" t="str">
            <v>CONSORCIO IAD DINAMICO SOFTWAREONE</v>
          </cell>
          <cell r="F634" t="str">
            <v>COP</v>
          </cell>
          <cell r="G634">
            <v>41200000</v>
          </cell>
          <cell r="H634">
            <v>1</v>
          </cell>
          <cell r="I634" t="str">
            <v>Software General</v>
          </cell>
          <cell r="J634" t="str">
            <v>Software General</v>
          </cell>
          <cell r="K634" t="str">
            <v>Software General</v>
          </cell>
          <cell r="L634" t="str">
            <v>Servicios Complementarios</v>
          </cell>
          <cell r="M634" t="str">
            <v>Gerente de Proyecto</v>
          </cell>
          <cell r="N634" t="str">
            <v>El  gerente de proyecto asegura que lo contratado se cumpla con éxito, dentro del presupuesto y en el plazo establecido (ver ficha tecnica)</v>
          </cell>
          <cell r="O634" t="str">
            <v>N/A</v>
          </cell>
          <cell r="P634" t="str">
            <v>Presencial</v>
          </cell>
          <cell r="Q634" t="str">
            <v>Profesional</v>
          </cell>
          <cell r="R634" t="str">
            <v>Mes</v>
          </cell>
          <cell r="S634">
            <v>1</v>
          </cell>
          <cell r="T634" t="str">
            <v>Categoria: Servicios Complementarios</v>
          </cell>
          <cell r="U634" t="str">
            <v>N/A</v>
          </cell>
        </row>
        <row r="635">
          <cell r="D635" t="str">
            <v>IT-SW-11-02</v>
          </cell>
          <cell r="E635" t="str">
            <v>CONSORCIO IAD DINAMICO SOFTWAREONE</v>
          </cell>
          <cell r="F635" t="str">
            <v>COP</v>
          </cell>
          <cell r="G635">
            <v>35800000</v>
          </cell>
          <cell r="H635">
            <v>1</v>
          </cell>
          <cell r="I635" t="str">
            <v>Software General</v>
          </cell>
          <cell r="J635" t="str">
            <v>Software General</v>
          </cell>
          <cell r="K635" t="str">
            <v>Software General</v>
          </cell>
          <cell r="L635" t="str">
            <v>Servicios Complementarios</v>
          </cell>
          <cell r="M635" t="str">
            <v>Gerente de Proyecto</v>
          </cell>
          <cell r="N635" t="str">
            <v>El  gerente de proyecto asegura que lo contratado se cumpla con éxito, dentro del presupuesto y en el plazo establecido (ver ficha tecnica)</v>
          </cell>
          <cell r="O635" t="str">
            <v>N/A</v>
          </cell>
          <cell r="P635" t="str">
            <v>Remota</v>
          </cell>
          <cell r="Q635" t="str">
            <v>Profesional</v>
          </cell>
          <cell r="R635" t="str">
            <v>Mes</v>
          </cell>
          <cell r="S635" t="str">
            <v>Todas las zonas</v>
          </cell>
          <cell r="T635" t="str">
            <v>Categoria: Servicios Complementarios</v>
          </cell>
          <cell r="U635" t="str">
            <v>N/A</v>
          </cell>
        </row>
        <row r="636">
          <cell r="D636" t="str">
            <v>IT-SW-11-03</v>
          </cell>
          <cell r="E636" t="str">
            <v>CONSORCIO IAD DINAMICO SOFTWAREONE</v>
          </cell>
          <cell r="F636" t="str">
            <v>COP</v>
          </cell>
          <cell r="G636">
            <v>42940000</v>
          </cell>
          <cell r="H636">
            <v>1</v>
          </cell>
          <cell r="I636" t="str">
            <v>Software General</v>
          </cell>
          <cell r="J636" t="str">
            <v>Software General</v>
          </cell>
          <cell r="K636" t="str">
            <v>Software General</v>
          </cell>
          <cell r="L636" t="str">
            <v>Servicios Complementarios</v>
          </cell>
          <cell r="M636" t="str">
            <v>Gerente de Proyecto</v>
          </cell>
          <cell r="N636" t="str">
            <v>El  gerente de proyecto asegura que lo contratado se cumpla con éxito, dentro del presupuesto y en el plazo establecido (ver ficha tecnica)</v>
          </cell>
          <cell r="O636" t="str">
            <v>N/A</v>
          </cell>
          <cell r="P636" t="str">
            <v>Presencial</v>
          </cell>
          <cell r="Q636" t="str">
            <v>Profesional</v>
          </cell>
          <cell r="R636" t="str">
            <v>Mes</v>
          </cell>
          <cell r="S636">
            <v>2</v>
          </cell>
          <cell r="T636" t="str">
            <v>Categoria: Servicios Complementarios</v>
          </cell>
          <cell r="U636" t="str">
            <v>N/A</v>
          </cell>
        </row>
        <row r="637">
          <cell r="D637" t="str">
            <v>IT-SW-11-04</v>
          </cell>
          <cell r="E637" t="str">
            <v>CONSORCIO IAD DINAMICO SOFTWAREONE</v>
          </cell>
          <cell r="F637" t="str">
            <v>COP</v>
          </cell>
          <cell r="G637">
            <v>50100000</v>
          </cell>
          <cell r="H637">
            <v>1</v>
          </cell>
          <cell r="I637" t="str">
            <v>Software General</v>
          </cell>
          <cell r="J637" t="str">
            <v>Software General</v>
          </cell>
          <cell r="K637" t="str">
            <v>Software General</v>
          </cell>
          <cell r="L637" t="str">
            <v>Servicios Complementarios</v>
          </cell>
          <cell r="M637" t="str">
            <v>Gerente de Proyecto</v>
          </cell>
          <cell r="N637" t="str">
            <v>El  gerente de proyecto asegura que lo contratado se cumpla con éxito, dentro del presupuesto y en el plazo establecido (ver ficha tecnica)</v>
          </cell>
          <cell r="O637" t="str">
            <v>N/A</v>
          </cell>
          <cell r="P637" t="str">
            <v>Presencial</v>
          </cell>
          <cell r="Q637" t="str">
            <v>Profesional</v>
          </cell>
          <cell r="R637" t="str">
            <v>Mes</v>
          </cell>
          <cell r="S637">
            <v>3</v>
          </cell>
          <cell r="T637" t="str">
            <v>Categoria: Servicios Complementarios</v>
          </cell>
          <cell r="U637" t="str">
            <v>N/A</v>
          </cell>
        </row>
        <row r="638">
          <cell r="D638" t="str">
            <v>IT-SW-11-05</v>
          </cell>
          <cell r="E638" t="str">
            <v>CONSORCIO IAD DINAMICO SOFTWAREONE</v>
          </cell>
          <cell r="F638" t="str">
            <v>COP</v>
          </cell>
          <cell r="G638">
            <v>30870000</v>
          </cell>
          <cell r="H638">
            <v>1</v>
          </cell>
          <cell r="I638" t="str">
            <v>Software General</v>
          </cell>
          <cell r="J638" t="str">
            <v>Software General</v>
          </cell>
          <cell r="K638" t="str">
            <v>Software General</v>
          </cell>
          <cell r="L638" t="str">
            <v>Servicios Complementarios</v>
          </cell>
          <cell r="M638" t="str">
            <v>Gerente de Proyecto</v>
          </cell>
          <cell r="N638" t="str">
            <v>El  gerente de proyecto asegura que lo contratado se cumpla con éxito, dentro del presupuesto y en el plazo establecido (ver ficha tecnica)</v>
          </cell>
          <cell r="O638" t="str">
            <v>N/A</v>
          </cell>
          <cell r="P638" t="str">
            <v>Presencial</v>
          </cell>
          <cell r="Q638" t="str">
            <v>Técnico o Tecnólogo</v>
          </cell>
          <cell r="R638" t="str">
            <v>Mes</v>
          </cell>
          <cell r="S638">
            <v>1</v>
          </cell>
          <cell r="T638" t="str">
            <v>Categoria: Servicios Complementarios</v>
          </cell>
          <cell r="U638" t="str">
            <v>N/A</v>
          </cell>
        </row>
        <row r="639">
          <cell r="D639" t="str">
            <v>IT-SW-11-06</v>
          </cell>
          <cell r="E639" t="str">
            <v>CONSORCIO IAD DINAMICO SOFTWAREONE</v>
          </cell>
          <cell r="F639" t="str">
            <v>COP</v>
          </cell>
          <cell r="G639">
            <v>26840000</v>
          </cell>
          <cell r="H639">
            <v>1</v>
          </cell>
          <cell r="I639" t="str">
            <v>Software General</v>
          </cell>
          <cell r="J639" t="str">
            <v>Software General</v>
          </cell>
          <cell r="K639" t="str">
            <v>Software General</v>
          </cell>
          <cell r="L639" t="str">
            <v>Servicios Complementarios</v>
          </cell>
          <cell r="M639" t="str">
            <v>Gerente de Proyecto</v>
          </cell>
          <cell r="N639" t="str">
            <v>El  gerente de proyecto asegura que lo contratado se cumpla con éxito, dentro del presupuesto y en el plazo establecido (ver ficha tecnica)</v>
          </cell>
          <cell r="O639" t="str">
            <v>N/A</v>
          </cell>
          <cell r="P639" t="str">
            <v>Remota</v>
          </cell>
          <cell r="Q639" t="str">
            <v>Técnico o Tecnólogo</v>
          </cell>
          <cell r="R639" t="str">
            <v>Mes</v>
          </cell>
          <cell r="S639" t="str">
            <v>Todas las zonas</v>
          </cell>
          <cell r="T639" t="str">
            <v>Categoria: Servicios Complementarios</v>
          </cell>
          <cell r="U639" t="str">
            <v>N/A</v>
          </cell>
        </row>
        <row r="640">
          <cell r="D640" t="str">
            <v>IT-SW-11-07</v>
          </cell>
          <cell r="E640" t="str">
            <v>CONSORCIO IAD DINAMICO SOFTWAREONE</v>
          </cell>
          <cell r="F640" t="str">
            <v>COP</v>
          </cell>
          <cell r="G640">
            <v>32210000</v>
          </cell>
          <cell r="H640">
            <v>1</v>
          </cell>
          <cell r="I640" t="str">
            <v>Software General</v>
          </cell>
          <cell r="J640" t="str">
            <v>Software General</v>
          </cell>
          <cell r="K640" t="str">
            <v>Software General</v>
          </cell>
          <cell r="L640" t="str">
            <v>Servicios Complementarios</v>
          </cell>
          <cell r="M640" t="str">
            <v>Gerente de Proyecto</v>
          </cell>
          <cell r="N640" t="str">
            <v>El  gerente de proyecto asegura que lo contratado se cumpla con éxito, dentro del presupuesto y en el plazo establecido (ver ficha tecnica)</v>
          </cell>
          <cell r="O640" t="str">
            <v>N/A</v>
          </cell>
          <cell r="P640" t="str">
            <v>Presencial</v>
          </cell>
          <cell r="Q640" t="str">
            <v>Técnico o Tecnólogo</v>
          </cell>
          <cell r="R640" t="str">
            <v>Mes</v>
          </cell>
          <cell r="S640">
            <v>2</v>
          </cell>
          <cell r="T640" t="str">
            <v>Categoria: Servicios Complementarios</v>
          </cell>
          <cell r="U640" t="str">
            <v>N/A</v>
          </cell>
        </row>
        <row r="641">
          <cell r="D641" t="str">
            <v>IT-SW-11-08</v>
          </cell>
          <cell r="E641" t="str">
            <v>CONSORCIO IAD DINAMICO SOFTWAREONE</v>
          </cell>
          <cell r="F641" t="str">
            <v>COP</v>
          </cell>
          <cell r="G641">
            <v>37580000</v>
          </cell>
          <cell r="H641">
            <v>1</v>
          </cell>
          <cell r="I641" t="str">
            <v>Software General</v>
          </cell>
          <cell r="J641" t="str">
            <v>Software General</v>
          </cell>
          <cell r="K641" t="str">
            <v>Software General</v>
          </cell>
          <cell r="L641" t="str">
            <v>Servicios Complementarios</v>
          </cell>
          <cell r="M641" t="str">
            <v>Gerente de Proyecto</v>
          </cell>
          <cell r="N641" t="str">
            <v>El  gerente de proyecto asegura que lo contratado se cumpla con éxito, dentro del presupuesto y en el plazo establecido (ver ficha tecnica)</v>
          </cell>
          <cell r="O641" t="str">
            <v>N/A</v>
          </cell>
          <cell r="P641" t="str">
            <v>Presencial</v>
          </cell>
          <cell r="Q641" t="str">
            <v>Técnico o Tecnólogo</v>
          </cell>
          <cell r="R641" t="str">
            <v>Mes</v>
          </cell>
          <cell r="S641">
            <v>3</v>
          </cell>
          <cell r="T641" t="str">
            <v>Categoria: Servicios Complementarios</v>
          </cell>
          <cell r="U641" t="str">
            <v>N/A</v>
          </cell>
        </row>
        <row r="642">
          <cell r="D642" t="str">
            <v>IT-SW-01-01</v>
          </cell>
          <cell r="E642" t="str">
            <v>CONTROL ONLINE INTERNATIONAL</v>
          </cell>
          <cell r="F642" t="str">
            <v>COP</v>
          </cell>
          <cell r="G642">
            <v>22781000</v>
          </cell>
          <cell r="H642">
            <v>1</v>
          </cell>
          <cell r="I642" t="str">
            <v>Software General</v>
          </cell>
          <cell r="J642" t="str">
            <v>Software General</v>
          </cell>
          <cell r="K642" t="str">
            <v>Software General</v>
          </cell>
          <cell r="L642" t="str">
            <v>Servicios Complementarios</v>
          </cell>
          <cell r="M642" t="str">
            <v>Instalación de Licencia o Suscripción Anual, o afines.</v>
          </cell>
          <cell r="N642" t="str">
            <v xml:space="preserve">El Proveedor debe realizar las tareas necesarias para garantizar la Instalación y el funcionamiento de los Productos Adquiridos en el Sistema Dinámico de Adquisición (ver ficha tecnica) </v>
          </cell>
          <cell r="O642" t="str">
            <v>N/A</v>
          </cell>
          <cell r="P642" t="str">
            <v>Presencial</v>
          </cell>
          <cell r="Q642" t="str">
            <v>Profesional</v>
          </cell>
          <cell r="R642" t="str">
            <v>Unidad</v>
          </cell>
          <cell r="S642">
            <v>1</v>
          </cell>
          <cell r="T642" t="str">
            <v>Categoria: Servicios Complementarios</v>
          </cell>
          <cell r="U642" t="str">
            <v>N/A</v>
          </cell>
        </row>
        <row r="643">
          <cell r="D643" t="str">
            <v>IT-SW-01-02</v>
          </cell>
          <cell r="E643" t="str">
            <v>CONTROL ONLINE INTERNATIONAL</v>
          </cell>
          <cell r="F643" t="str">
            <v>COP</v>
          </cell>
          <cell r="G643">
            <v>19184000</v>
          </cell>
          <cell r="H643">
            <v>1</v>
          </cell>
          <cell r="I643" t="str">
            <v>Software General</v>
          </cell>
          <cell r="J643" t="str">
            <v>Software General</v>
          </cell>
          <cell r="K643" t="str">
            <v>Software General</v>
          </cell>
          <cell r="L643" t="str">
            <v>Servicios Complementarios</v>
          </cell>
          <cell r="M643" t="str">
            <v>Instalación de Licencia o Suscripción Anual, o afines.</v>
          </cell>
          <cell r="N643" t="str">
            <v xml:space="preserve">El Proveedor debe realizar las tareas necesarias para garantizar la Instalación y el funcionamiento de los Productos Adquiridos en el Sistema Dinámico de Adquisición (ver ficha tecnica) </v>
          </cell>
          <cell r="O643" t="str">
            <v>N/A</v>
          </cell>
          <cell r="P643" t="str">
            <v>Remota</v>
          </cell>
          <cell r="Q643" t="str">
            <v>Profesional</v>
          </cell>
          <cell r="R643" t="str">
            <v>Unidad</v>
          </cell>
          <cell r="S643" t="str">
            <v>Todas las zonas</v>
          </cell>
          <cell r="T643" t="str">
            <v>Categoria: Servicios Complementarios</v>
          </cell>
          <cell r="U643" t="str">
            <v>N/A</v>
          </cell>
        </row>
        <row r="644">
          <cell r="D644" t="str">
            <v>IT-SW-01-03</v>
          </cell>
          <cell r="E644" t="str">
            <v>CONTROL ONLINE INTERNATIONAL</v>
          </cell>
          <cell r="F644" t="str">
            <v>COP</v>
          </cell>
          <cell r="G644">
            <v>26378000</v>
          </cell>
          <cell r="H644">
            <v>1</v>
          </cell>
          <cell r="I644" t="str">
            <v>Software General</v>
          </cell>
          <cell r="J644" t="str">
            <v>Software General</v>
          </cell>
          <cell r="K644" t="str">
            <v>Software General</v>
          </cell>
          <cell r="L644" t="str">
            <v>Servicios Complementarios</v>
          </cell>
          <cell r="M644" t="str">
            <v>Instalación de Licencia o Suscripción Anual, o afines.</v>
          </cell>
          <cell r="N644" t="str">
            <v xml:space="preserve">El Proveedor debe realizar las tareas necesarias para garantizar la Instalación y el funcionamiento de los Productos Adquiridos en el Sistema Dinámico de Adquisición (ver ficha tecnica) </v>
          </cell>
          <cell r="O644" t="str">
            <v>N/A</v>
          </cell>
          <cell r="P644" t="str">
            <v>Presencial</v>
          </cell>
          <cell r="Q644" t="str">
            <v>Profesional</v>
          </cell>
          <cell r="R644" t="str">
            <v>Unidad</v>
          </cell>
          <cell r="S644">
            <v>2</v>
          </cell>
          <cell r="T644" t="str">
            <v>Categoria: Servicios Complementarios</v>
          </cell>
          <cell r="U644" t="str">
            <v>N/A</v>
          </cell>
        </row>
        <row r="645">
          <cell r="D645" t="str">
            <v>IT-SW-01-04</v>
          </cell>
          <cell r="E645" t="str">
            <v>CONTROL ONLINE INTERNATIONAL</v>
          </cell>
          <cell r="F645" t="str">
            <v>COP</v>
          </cell>
          <cell r="G645">
            <v>31174000</v>
          </cell>
          <cell r="H645">
            <v>1</v>
          </cell>
          <cell r="I645" t="str">
            <v>Software General</v>
          </cell>
          <cell r="J645" t="str">
            <v>Software General</v>
          </cell>
          <cell r="K645" t="str">
            <v>Software General</v>
          </cell>
          <cell r="L645" t="str">
            <v>Servicios Complementarios</v>
          </cell>
          <cell r="M645" t="str">
            <v>Instalación de Licencia o Suscripción Anual, o afines.</v>
          </cell>
          <cell r="N645" t="str">
            <v xml:space="preserve">El Proveedor debe realizar las tareas necesarias para garantizar la Instalación y el funcionamiento de los Productos Adquiridos en el Sistema Dinámico de Adquisición (ver ficha tecnica) </v>
          </cell>
          <cell r="O645" t="str">
            <v>N/A</v>
          </cell>
          <cell r="P645" t="str">
            <v>Presencial</v>
          </cell>
          <cell r="Q645" t="str">
            <v>Profesional</v>
          </cell>
          <cell r="R645" t="str">
            <v>Unidad</v>
          </cell>
          <cell r="S645">
            <v>3</v>
          </cell>
          <cell r="T645" t="str">
            <v>Categoria: Servicios Complementarios</v>
          </cell>
          <cell r="U645" t="str">
            <v>N/A</v>
          </cell>
        </row>
        <row r="646">
          <cell r="D646" t="str">
            <v>IT-SW-01-05</v>
          </cell>
          <cell r="E646" t="str">
            <v>CONTROL ONLINE INTERNATIONAL</v>
          </cell>
          <cell r="F646" t="str">
            <v>COP</v>
          </cell>
          <cell r="G646">
            <v>19980000</v>
          </cell>
          <cell r="H646">
            <v>1</v>
          </cell>
          <cell r="I646" t="str">
            <v>Software General</v>
          </cell>
          <cell r="J646" t="str">
            <v>Software General</v>
          </cell>
          <cell r="K646" t="str">
            <v>Software General</v>
          </cell>
          <cell r="L646" t="str">
            <v>Servicios Complementarios</v>
          </cell>
          <cell r="M646" t="str">
            <v>Instalación de Licencia o Suscripción Anual, o afines.</v>
          </cell>
          <cell r="N646" t="str">
            <v xml:space="preserve">El Proveedor debe realizar las tareas necesarias para garantizar la Instalación y el funcionamiento de los Productos Adquiridos en el Sistema Dinámico de Adquisición (ver ficha tecnica) </v>
          </cell>
          <cell r="O646" t="str">
            <v>N/A</v>
          </cell>
          <cell r="P646" t="str">
            <v>Presencial</v>
          </cell>
          <cell r="Q646" t="str">
            <v>Técnico o Tecnólogo</v>
          </cell>
          <cell r="R646" t="str">
            <v>Unidad</v>
          </cell>
          <cell r="S646">
            <v>1</v>
          </cell>
          <cell r="T646" t="str">
            <v>Categoria: Servicios Complementarios</v>
          </cell>
          <cell r="U646" t="str">
            <v>N/A</v>
          </cell>
        </row>
        <row r="647">
          <cell r="D647" t="str">
            <v>IT-SW-01-06</v>
          </cell>
          <cell r="E647" t="str">
            <v>CONTROL ONLINE INTERNATIONAL</v>
          </cell>
          <cell r="F647" t="str">
            <v>COP</v>
          </cell>
          <cell r="G647">
            <v>15980000</v>
          </cell>
          <cell r="H647">
            <v>1</v>
          </cell>
          <cell r="I647" t="str">
            <v>Software General</v>
          </cell>
          <cell r="J647" t="str">
            <v>Software General</v>
          </cell>
          <cell r="K647" t="str">
            <v>Software General</v>
          </cell>
          <cell r="L647" t="str">
            <v>Servicios Complementarios</v>
          </cell>
          <cell r="M647" t="str">
            <v>Instalación de Licencia o Suscripción Anual, o afines.</v>
          </cell>
          <cell r="N647" t="str">
            <v xml:space="preserve">El Proveedor debe realizar las tareas necesarias para garantizar la Instalación y el funcionamiento de los Productos Adquiridos en el Sistema Dinámico de Adquisición (ver ficha tecnica) </v>
          </cell>
          <cell r="O647" t="str">
            <v>N/A</v>
          </cell>
          <cell r="P647" t="str">
            <v>Remota</v>
          </cell>
          <cell r="Q647" t="str">
            <v>Técnico o Tecnólogo</v>
          </cell>
          <cell r="R647" t="str">
            <v>Unidad</v>
          </cell>
          <cell r="S647" t="str">
            <v>Todas las zonas</v>
          </cell>
          <cell r="T647" t="str">
            <v>Categoria: Servicios Complementarios</v>
          </cell>
          <cell r="U647" t="str">
            <v>N/A</v>
          </cell>
        </row>
        <row r="648">
          <cell r="D648" t="str">
            <v>IT-SW-01-07</v>
          </cell>
          <cell r="E648" t="str">
            <v>CONTROL ONLINE INTERNATIONAL</v>
          </cell>
          <cell r="F648" t="str">
            <v>COP</v>
          </cell>
          <cell r="G648">
            <v>21980000</v>
          </cell>
          <cell r="H648">
            <v>1</v>
          </cell>
          <cell r="I648" t="str">
            <v>Software General</v>
          </cell>
          <cell r="J648" t="str">
            <v>Software General</v>
          </cell>
          <cell r="K648" t="str">
            <v>Software General</v>
          </cell>
          <cell r="L648" t="str">
            <v>Servicios Complementarios</v>
          </cell>
          <cell r="M648" t="str">
            <v>Instalación de Licencia o Suscripción Anual, o afines.</v>
          </cell>
          <cell r="N648" t="str">
            <v xml:space="preserve">El Proveedor debe realizar las tareas necesarias para garantizar la Instalación y el funcionamiento de los Productos Adquiridos en el Sistema Dinámico de Adquisición (ver ficha tecnica) </v>
          </cell>
          <cell r="O648" t="str">
            <v>N/A</v>
          </cell>
          <cell r="P648" t="str">
            <v>Presencial</v>
          </cell>
          <cell r="Q648" t="str">
            <v>Técnico o Tecnólogo</v>
          </cell>
          <cell r="R648" t="str">
            <v>Unidad</v>
          </cell>
          <cell r="S648">
            <v>2</v>
          </cell>
          <cell r="T648" t="str">
            <v>Categoria: Servicios Complementarios</v>
          </cell>
          <cell r="U648" t="str">
            <v>N/A</v>
          </cell>
        </row>
        <row r="649">
          <cell r="D649" t="str">
            <v>IT-SW-01-08</v>
          </cell>
          <cell r="E649" t="str">
            <v>CONTROL ONLINE INTERNATIONAL</v>
          </cell>
          <cell r="F649" t="str">
            <v>COP</v>
          </cell>
          <cell r="G649">
            <v>25980000</v>
          </cell>
          <cell r="H649">
            <v>1</v>
          </cell>
          <cell r="I649" t="str">
            <v>Software General</v>
          </cell>
          <cell r="J649" t="str">
            <v>Software General</v>
          </cell>
          <cell r="K649" t="str">
            <v>Software General</v>
          </cell>
          <cell r="L649" t="str">
            <v>Servicios Complementarios</v>
          </cell>
          <cell r="M649" t="str">
            <v>Instalación de Licencia o Suscripción Anual, o afines.</v>
          </cell>
          <cell r="N649" t="str">
            <v xml:space="preserve">El Proveedor debe realizar las tareas necesarias para garantizar la Instalación y el funcionamiento de los Productos Adquiridos en el Sistema Dinámico de Adquisición (ver ficha tecnica) </v>
          </cell>
          <cell r="O649" t="str">
            <v>N/A</v>
          </cell>
          <cell r="P649" t="str">
            <v>Presencial</v>
          </cell>
          <cell r="Q649" t="str">
            <v>Técnico o Tecnólogo</v>
          </cell>
          <cell r="R649" t="str">
            <v>Unidad</v>
          </cell>
          <cell r="S649">
            <v>3</v>
          </cell>
          <cell r="T649" t="str">
            <v>Categoria: Servicios Complementarios</v>
          </cell>
          <cell r="U649" t="str">
            <v>N/A</v>
          </cell>
        </row>
        <row r="650">
          <cell r="D650" t="str">
            <v>IT-SW-02-01</v>
          </cell>
          <cell r="E650" t="str">
            <v>CONTROL ONLINE INTERNATIONAL</v>
          </cell>
          <cell r="F650" t="str">
            <v>COP</v>
          </cell>
          <cell r="G650">
            <v>12410000</v>
          </cell>
          <cell r="H650">
            <v>1</v>
          </cell>
          <cell r="I650" t="str">
            <v>Software General</v>
          </cell>
          <cell r="J650" t="str">
            <v>Software General</v>
          </cell>
          <cell r="K650" t="str">
            <v>Software General</v>
          </cell>
          <cell r="L650" t="str">
            <v>Servicios Complementarios</v>
          </cell>
          <cell r="M650" t="str">
            <v>Soporte técnico en sitio</v>
          </cell>
          <cell r="N650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650" t="str">
            <v>N/A</v>
          </cell>
          <cell r="P650" t="str">
            <v>Presencial</v>
          </cell>
          <cell r="Q650" t="str">
            <v>Profesional</v>
          </cell>
          <cell r="R650" t="str">
            <v>Mes</v>
          </cell>
          <cell r="S650">
            <v>1</v>
          </cell>
          <cell r="T650" t="str">
            <v>Categoria: Servicios Complementarios</v>
          </cell>
          <cell r="U650" t="str">
            <v>N/A</v>
          </cell>
        </row>
        <row r="651">
          <cell r="D651" t="str">
            <v>IT-SW-02-02</v>
          </cell>
          <cell r="E651" t="str">
            <v>CONTROL ONLINE INTERNATIONAL</v>
          </cell>
          <cell r="F651" t="str">
            <v>COP</v>
          </cell>
          <cell r="G651">
            <v>12410000</v>
          </cell>
          <cell r="H651">
            <v>1</v>
          </cell>
          <cell r="I651" t="str">
            <v>Software General</v>
          </cell>
          <cell r="J651" t="str">
            <v>Software General</v>
          </cell>
          <cell r="K651" t="str">
            <v>Software General</v>
          </cell>
          <cell r="L651" t="str">
            <v>Servicios Complementarios</v>
          </cell>
          <cell r="M651" t="str">
            <v>Soporte técnico en sitio</v>
          </cell>
          <cell r="N651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651" t="str">
            <v>N/A</v>
          </cell>
          <cell r="P651" t="str">
            <v>Presencial</v>
          </cell>
          <cell r="Q651" t="str">
            <v>Profesional</v>
          </cell>
          <cell r="R651" t="str">
            <v>Mes</v>
          </cell>
          <cell r="S651">
            <v>2</v>
          </cell>
          <cell r="T651" t="str">
            <v>Categoria: Servicios Complementarios</v>
          </cell>
          <cell r="U651" t="str">
            <v>N/A</v>
          </cell>
        </row>
        <row r="652">
          <cell r="D652" t="str">
            <v>IT-SW-02-03</v>
          </cell>
          <cell r="E652" t="str">
            <v>CONTROL ONLINE INTERNATIONAL</v>
          </cell>
          <cell r="F652" t="str">
            <v>COP</v>
          </cell>
          <cell r="G652">
            <v>13100000</v>
          </cell>
          <cell r="H652">
            <v>1</v>
          </cell>
          <cell r="I652" t="str">
            <v>Software General</v>
          </cell>
          <cell r="J652" t="str">
            <v>Software General</v>
          </cell>
          <cell r="K652" t="str">
            <v>Software General</v>
          </cell>
          <cell r="L652" t="str">
            <v>Servicios Complementarios</v>
          </cell>
          <cell r="M652" t="str">
            <v>Soporte técnico en sitio</v>
          </cell>
          <cell r="N652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652" t="str">
            <v>N/A</v>
          </cell>
          <cell r="P652" t="str">
            <v>Presencial</v>
          </cell>
          <cell r="Q652" t="str">
            <v>Profesional</v>
          </cell>
          <cell r="R652" t="str">
            <v>Mes</v>
          </cell>
          <cell r="S652">
            <v>3</v>
          </cell>
          <cell r="T652" t="str">
            <v>Categoria: Servicios Complementarios</v>
          </cell>
          <cell r="U652" t="str">
            <v>N/A</v>
          </cell>
        </row>
        <row r="653">
          <cell r="D653" t="str">
            <v>IT-SW-02-04</v>
          </cell>
          <cell r="E653" t="str">
            <v>CONTROL ONLINE INTERNATIONAL</v>
          </cell>
          <cell r="F653" t="str">
            <v>COP</v>
          </cell>
          <cell r="G653">
            <v>10791000</v>
          </cell>
          <cell r="H653">
            <v>1</v>
          </cell>
          <cell r="I653" t="str">
            <v>Software General</v>
          </cell>
          <cell r="J653" t="str">
            <v>Software General</v>
          </cell>
          <cell r="K653" t="str">
            <v>Software General</v>
          </cell>
          <cell r="L653" t="str">
            <v>Servicios Complementarios</v>
          </cell>
          <cell r="M653" t="str">
            <v>Soporte técnico en sitio</v>
          </cell>
          <cell r="N653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653" t="str">
            <v>N/A</v>
          </cell>
          <cell r="P653" t="str">
            <v>Presencial</v>
          </cell>
          <cell r="Q653" t="str">
            <v>Técnico o Tecnólogo</v>
          </cell>
          <cell r="R653" t="str">
            <v>Mes</v>
          </cell>
          <cell r="S653">
            <v>1</v>
          </cell>
          <cell r="T653" t="str">
            <v>Categoria: Servicios Complementarios</v>
          </cell>
          <cell r="U653" t="str">
            <v>N/A</v>
          </cell>
        </row>
        <row r="654">
          <cell r="D654" t="str">
            <v>IT-SW-02-05</v>
          </cell>
          <cell r="E654" t="str">
            <v>CONTROL ONLINE INTERNATIONAL</v>
          </cell>
          <cell r="F654" t="str">
            <v>COP</v>
          </cell>
          <cell r="G654">
            <v>10791000</v>
          </cell>
          <cell r="H654">
            <v>1</v>
          </cell>
          <cell r="I654" t="str">
            <v>Software General</v>
          </cell>
          <cell r="J654" t="str">
            <v>Software General</v>
          </cell>
          <cell r="K654" t="str">
            <v>Software General</v>
          </cell>
          <cell r="L654" t="str">
            <v>Servicios Complementarios</v>
          </cell>
          <cell r="M654" t="str">
            <v>Soporte técnico en sitio</v>
          </cell>
          <cell r="N654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654" t="str">
            <v>N/A</v>
          </cell>
          <cell r="P654" t="str">
            <v>Presencial</v>
          </cell>
          <cell r="Q654" t="str">
            <v>Técnico o Tecnólogo</v>
          </cell>
          <cell r="R654" t="str">
            <v>Mes</v>
          </cell>
          <cell r="S654">
            <v>2</v>
          </cell>
          <cell r="T654" t="str">
            <v>Categoria: Servicios Complementarios</v>
          </cell>
          <cell r="U654" t="str">
            <v>N/A</v>
          </cell>
        </row>
        <row r="655">
          <cell r="D655" t="str">
            <v>IT-SW-02-06</v>
          </cell>
          <cell r="E655" t="str">
            <v>CONTROL ONLINE INTERNATIONAL</v>
          </cell>
          <cell r="F655" t="str">
            <v>COP</v>
          </cell>
          <cell r="G655">
            <v>14388000</v>
          </cell>
          <cell r="H655">
            <v>1</v>
          </cell>
          <cell r="I655" t="str">
            <v>Software General</v>
          </cell>
          <cell r="J655" t="str">
            <v>Software General</v>
          </cell>
          <cell r="K655" t="str">
            <v>Software General</v>
          </cell>
          <cell r="L655" t="str">
            <v>Servicios Complementarios</v>
          </cell>
          <cell r="M655" t="str">
            <v>Soporte técnico en sitio</v>
          </cell>
          <cell r="N655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655" t="str">
            <v>N/A</v>
          </cell>
          <cell r="P655" t="str">
            <v>Presencial</v>
          </cell>
          <cell r="Q655" t="str">
            <v>Técnico o Tecnólogo</v>
          </cell>
          <cell r="R655" t="str">
            <v>Mes</v>
          </cell>
          <cell r="S655">
            <v>3</v>
          </cell>
          <cell r="T655" t="str">
            <v>Categoria: Servicios Complementarios</v>
          </cell>
          <cell r="U655" t="str">
            <v>N/A</v>
          </cell>
        </row>
        <row r="656">
          <cell r="D656" t="str">
            <v>IT-SW-03-01</v>
          </cell>
          <cell r="E656" t="str">
            <v>CONTROL ONLINE INTERNATIONAL</v>
          </cell>
          <cell r="F656" t="str">
            <v>COP</v>
          </cell>
          <cell r="G656">
            <v>215820</v>
          </cell>
          <cell r="H656">
            <v>1</v>
          </cell>
          <cell r="I656" t="str">
            <v>Software General</v>
          </cell>
          <cell r="J656" t="str">
            <v>Software General</v>
          </cell>
          <cell r="K656" t="str">
            <v>Software General</v>
          </cell>
          <cell r="L656" t="str">
            <v>Servicios Complementarios</v>
          </cell>
          <cell r="M656" t="str">
            <v>Soporte técnico proactivo</v>
          </cell>
          <cell r="N656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656" t="str">
            <v>N/A</v>
          </cell>
          <cell r="P656" t="str">
            <v>Presencial</v>
          </cell>
          <cell r="Q656" t="str">
            <v>Profesional</v>
          </cell>
          <cell r="R656" t="str">
            <v>Hora</v>
          </cell>
          <cell r="S656">
            <v>1</v>
          </cell>
          <cell r="T656" t="str">
            <v>Categoria: Servicios Complementarios</v>
          </cell>
          <cell r="U656" t="str">
            <v>N/A</v>
          </cell>
        </row>
        <row r="657">
          <cell r="D657" t="str">
            <v>IT-SW-03-02</v>
          </cell>
          <cell r="E657" t="str">
            <v>CONTROL ONLINE INTERNATIONAL</v>
          </cell>
          <cell r="F657" t="str">
            <v>COP</v>
          </cell>
          <cell r="G657">
            <v>191840</v>
          </cell>
          <cell r="H657">
            <v>1</v>
          </cell>
          <cell r="I657" t="str">
            <v>Software General</v>
          </cell>
          <cell r="J657" t="str">
            <v>Software General</v>
          </cell>
          <cell r="K657" t="str">
            <v>Software General</v>
          </cell>
          <cell r="L657" t="str">
            <v>Servicios Complementarios</v>
          </cell>
          <cell r="M657" t="str">
            <v>Soporte técnico proactivo</v>
          </cell>
          <cell r="N657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657" t="str">
            <v>N/A</v>
          </cell>
          <cell r="P657" t="str">
            <v>Remota</v>
          </cell>
          <cell r="Q657" t="str">
            <v>Profesional</v>
          </cell>
          <cell r="R657" t="str">
            <v>Hora</v>
          </cell>
          <cell r="S657" t="str">
            <v>Todas las zonas</v>
          </cell>
          <cell r="T657" t="str">
            <v>Categoria: Servicios Complementarios</v>
          </cell>
          <cell r="U657" t="str">
            <v>N/A</v>
          </cell>
        </row>
        <row r="658">
          <cell r="D658" t="str">
            <v>IT-SW-03-03</v>
          </cell>
          <cell r="E658" t="str">
            <v>CONTROL ONLINE INTERNATIONAL</v>
          </cell>
          <cell r="F658" t="str">
            <v>COP</v>
          </cell>
          <cell r="G658">
            <v>215820</v>
          </cell>
          <cell r="H658">
            <v>1</v>
          </cell>
          <cell r="I658" t="str">
            <v>Software General</v>
          </cell>
          <cell r="J658" t="str">
            <v>Software General</v>
          </cell>
          <cell r="K658" t="str">
            <v>Software General</v>
          </cell>
          <cell r="L658" t="str">
            <v>Servicios Complementarios</v>
          </cell>
          <cell r="M658" t="str">
            <v>Soporte técnico proactivo</v>
          </cell>
          <cell r="N658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658" t="str">
            <v>N/A</v>
          </cell>
          <cell r="P658" t="str">
            <v>Presencial</v>
          </cell>
          <cell r="Q658" t="str">
            <v>Profesional</v>
          </cell>
          <cell r="R658" t="str">
            <v>Hora</v>
          </cell>
          <cell r="S658">
            <v>2</v>
          </cell>
          <cell r="T658" t="str">
            <v>Categoria: Servicios Complementarios</v>
          </cell>
          <cell r="U658" t="str">
            <v>N/A</v>
          </cell>
        </row>
        <row r="659">
          <cell r="D659" t="str">
            <v>IT-SW-03-04</v>
          </cell>
          <cell r="E659" t="str">
            <v>CONTROL ONLINE INTERNATIONAL</v>
          </cell>
          <cell r="F659" t="str">
            <v>COP</v>
          </cell>
          <cell r="G659">
            <v>263780</v>
          </cell>
          <cell r="H659">
            <v>1</v>
          </cell>
          <cell r="I659" t="str">
            <v>Software General</v>
          </cell>
          <cell r="J659" t="str">
            <v>Software General</v>
          </cell>
          <cell r="K659" t="str">
            <v>Software General</v>
          </cell>
          <cell r="L659" t="str">
            <v>Servicios Complementarios</v>
          </cell>
          <cell r="M659" t="str">
            <v>Soporte técnico proactivo</v>
          </cell>
          <cell r="N659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659" t="str">
            <v>N/A</v>
          </cell>
          <cell r="P659" t="str">
            <v>Presencial</v>
          </cell>
          <cell r="Q659" t="str">
            <v>Profesional</v>
          </cell>
          <cell r="R659" t="str">
            <v>Hora</v>
          </cell>
          <cell r="S659">
            <v>3</v>
          </cell>
          <cell r="T659" t="str">
            <v>Categoria: Servicios Complementarios</v>
          </cell>
          <cell r="U659" t="str">
            <v>N/A</v>
          </cell>
        </row>
        <row r="660">
          <cell r="D660" t="str">
            <v>IT-SW-03-05</v>
          </cell>
          <cell r="E660" t="str">
            <v>CONTROL ONLINE INTERNATIONAL</v>
          </cell>
          <cell r="F660" t="str">
            <v>COP</v>
          </cell>
          <cell r="G660">
            <v>215820</v>
          </cell>
          <cell r="H660">
            <v>1</v>
          </cell>
          <cell r="I660" t="str">
            <v>Software General</v>
          </cell>
          <cell r="J660" t="str">
            <v>Software General</v>
          </cell>
          <cell r="K660" t="str">
            <v>Software General</v>
          </cell>
          <cell r="L660" t="str">
            <v>Servicios Complementarios</v>
          </cell>
          <cell r="M660" t="str">
            <v>Soporte técnico proactivo</v>
          </cell>
          <cell r="N660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660" t="str">
            <v>N/A</v>
          </cell>
          <cell r="P660" t="str">
            <v>Presencial</v>
          </cell>
          <cell r="Q660" t="str">
            <v>Técnico o Tecnólogo</v>
          </cell>
          <cell r="R660" t="str">
            <v>Hora</v>
          </cell>
          <cell r="S660">
            <v>1</v>
          </cell>
          <cell r="T660" t="str">
            <v>Categoria: Servicios Complementarios</v>
          </cell>
          <cell r="U660" t="str">
            <v>N/A</v>
          </cell>
        </row>
        <row r="661">
          <cell r="D661" t="str">
            <v>IT-SW-03-06</v>
          </cell>
          <cell r="E661" t="str">
            <v>CONTROL ONLINE INTERNATIONAL</v>
          </cell>
          <cell r="F661" t="str">
            <v>COP</v>
          </cell>
          <cell r="G661">
            <v>191840</v>
          </cell>
          <cell r="H661">
            <v>1</v>
          </cell>
          <cell r="I661" t="str">
            <v>Software General</v>
          </cell>
          <cell r="J661" t="str">
            <v>Software General</v>
          </cell>
          <cell r="K661" t="str">
            <v>Software General</v>
          </cell>
          <cell r="L661" t="str">
            <v>Servicios Complementarios</v>
          </cell>
          <cell r="M661" t="str">
            <v>Soporte técnico proactivo</v>
          </cell>
          <cell r="N661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661" t="str">
            <v>N/A</v>
          </cell>
          <cell r="P661" t="str">
            <v>Remota</v>
          </cell>
          <cell r="Q661" t="str">
            <v>Técnico o Tecnólogo</v>
          </cell>
          <cell r="R661" t="str">
            <v>Hora</v>
          </cell>
          <cell r="S661" t="str">
            <v>Todas las zonas</v>
          </cell>
          <cell r="T661" t="str">
            <v>Categoria: Servicios Complementarios</v>
          </cell>
          <cell r="U661" t="str">
            <v>N/A</v>
          </cell>
        </row>
        <row r="662">
          <cell r="D662" t="str">
            <v>IT-SW-03-07</v>
          </cell>
          <cell r="E662" t="str">
            <v>CONTROL ONLINE INTERNATIONAL</v>
          </cell>
          <cell r="F662" t="str">
            <v>COP</v>
          </cell>
          <cell r="G662">
            <v>215820</v>
          </cell>
          <cell r="H662">
            <v>1</v>
          </cell>
          <cell r="I662" t="str">
            <v>Software General</v>
          </cell>
          <cell r="J662" t="str">
            <v>Software General</v>
          </cell>
          <cell r="K662" t="str">
            <v>Software General</v>
          </cell>
          <cell r="L662" t="str">
            <v>Servicios Complementarios</v>
          </cell>
          <cell r="M662" t="str">
            <v>Soporte técnico proactivo</v>
          </cell>
          <cell r="N662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662" t="str">
            <v>N/A</v>
          </cell>
          <cell r="P662" t="str">
            <v>Presencial</v>
          </cell>
          <cell r="Q662" t="str">
            <v>Técnico o Tecnólogo</v>
          </cell>
          <cell r="R662" t="str">
            <v>Hora</v>
          </cell>
          <cell r="S662">
            <v>2</v>
          </cell>
          <cell r="T662" t="str">
            <v>Categoria: Servicios Complementarios</v>
          </cell>
          <cell r="U662" t="str">
            <v>N/A</v>
          </cell>
        </row>
        <row r="663">
          <cell r="D663" t="str">
            <v>IT-SW-03-08</v>
          </cell>
          <cell r="E663" t="str">
            <v>CONTROL ONLINE INTERNATIONAL</v>
          </cell>
          <cell r="F663" t="str">
            <v>COP</v>
          </cell>
          <cell r="G663">
            <v>263780</v>
          </cell>
          <cell r="H663">
            <v>1</v>
          </cell>
          <cell r="I663" t="str">
            <v>Software General</v>
          </cell>
          <cell r="J663" t="str">
            <v>Software General</v>
          </cell>
          <cell r="K663" t="str">
            <v>Software General</v>
          </cell>
          <cell r="L663" t="str">
            <v>Servicios Complementarios</v>
          </cell>
          <cell r="M663" t="str">
            <v>Soporte técnico proactivo</v>
          </cell>
          <cell r="N663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663" t="str">
            <v>N/A</v>
          </cell>
          <cell r="P663" t="str">
            <v>Presencial</v>
          </cell>
          <cell r="Q663" t="str">
            <v>Técnico o Tecnólogo</v>
          </cell>
          <cell r="R663" t="str">
            <v>Hora</v>
          </cell>
          <cell r="S663">
            <v>3</v>
          </cell>
          <cell r="T663" t="str">
            <v>Categoria: Servicios Complementarios</v>
          </cell>
          <cell r="U663" t="str">
            <v>N/A</v>
          </cell>
        </row>
        <row r="664">
          <cell r="D664" t="str">
            <v>IT-SW-04-01</v>
          </cell>
          <cell r="E664" t="str">
            <v>CONTROL ONLINE INTERNATIONAL</v>
          </cell>
          <cell r="F664" t="str">
            <v>COP</v>
          </cell>
          <cell r="G664">
            <v>215820</v>
          </cell>
          <cell r="H664">
            <v>1</v>
          </cell>
          <cell r="I664" t="str">
            <v>Software General</v>
          </cell>
          <cell r="J664" t="str">
            <v>Software General</v>
          </cell>
          <cell r="K664" t="str">
            <v>Software General</v>
          </cell>
          <cell r="L664" t="str">
            <v>Servicios Complementarios</v>
          </cell>
          <cell r="M664" t="str">
            <v>Soporte técnico reactivo</v>
          </cell>
          <cell r="N664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664" t="str">
            <v>N/A</v>
          </cell>
          <cell r="P664" t="str">
            <v>Presencial</v>
          </cell>
          <cell r="Q664" t="str">
            <v>Profesional</v>
          </cell>
          <cell r="R664" t="str">
            <v>Hora</v>
          </cell>
          <cell r="S664">
            <v>1</v>
          </cell>
          <cell r="T664" t="str">
            <v>Categoria: Servicios Complementarios</v>
          </cell>
          <cell r="U664" t="str">
            <v>N/A</v>
          </cell>
        </row>
        <row r="665">
          <cell r="D665" t="str">
            <v>IT-SW-04-02</v>
          </cell>
          <cell r="E665" t="str">
            <v>CONTROL ONLINE INTERNATIONAL</v>
          </cell>
          <cell r="F665" t="str">
            <v>COP</v>
          </cell>
          <cell r="G665">
            <v>191840</v>
          </cell>
          <cell r="H665">
            <v>1</v>
          </cell>
          <cell r="I665" t="str">
            <v>Software General</v>
          </cell>
          <cell r="J665" t="str">
            <v>Software General</v>
          </cell>
          <cell r="K665" t="str">
            <v>Software General</v>
          </cell>
          <cell r="L665" t="str">
            <v>Servicios Complementarios</v>
          </cell>
          <cell r="M665" t="str">
            <v>Soporte técnico reactivo</v>
          </cell>
          <cell r="N665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665" t="str">
            <v>N/A</v>
          </cell>
          <cell r="P665" t="str">
            <v>Remota</v>
          </cell>
          <cell r="Q665" t="str">
            <v>Profesional</v>
          </cell>
          <cell r="R665" t="str">
            <v>Hora</v>
          </cell>
          <cell r="S665" t="str">
            <v>Todas las zonas</v>
          </cell>
          <cell r="T665" t="str">
            <v>Categoria: Servicios Complementarios</v>
          </cell>
          <cell r="U665" t="str">
            <v>N/A</v>
          </cell>
        </row>
        <row r="666">
          <cell r="D666" t="str">
            <v>IT-SW-04-03</v>
          </cell>
          <cell r="E666" t="str">
            <v>CONTROL ONLINE INTERNATIONAL</v>
          </cell>
          <cell r="F666" t="str">
            <v>COP</v>
          </cell>
          <cell r="G666">
            <v>215820</v>
          </cell>
          <cell r="H666">
            <v>1</v>
          </cell>
          <cell r="I666" t="str">
            <v>Software General</v>
          </cell>
          <cell r="J666" t="str">
            <v>Software General</v>
          </cell>
          <cell r="K666" t="str">
            <v>Software General</v>
          </cell>
          <cell r="L666" t="str">
            <v>Servicios Complementarios</v>
          </cell>
          <cell r="M666" t="str">
            <v>Soporte técnico reactivo</v>
          </cell>
          <cell r="N666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666" t="str">
            <v>N/A</v>
          </cell>
          <cell r="P666" t="str">
            <v>Presencial</v>
          </cell>
          <cell r="Q666" t="str">
            <v>Profesional</v>
          </cell>
          <cell r="R666" t="str">
            <v>Hora</v>
          </cell>
          <cell r="S666">
            <v>2</v>
          </cell>
          <cell r="T666" t="str">
            <v>Categoria: Servicios Complementarios</v>
          </cell>
          <cell r="U666" t="str">
            <v>N/A</v>
          </cell>
        </row>
        <row r="667">
          <cell r="D667" t="str">
            <v>IT-SW-04-04</v>
          </cell>
          <cell r="E667" t="str">
            <v>CONTROL ONLINE INTERNATIONAL</v>
          </cell>
          <cell r="F667" t="str">
            <v>COP</v>
          </cell>
          <cell r="G667">
            <v>263780</v>
          </cell>
          <cell r="H667">
            <v>1</v>
          </cell>
          <cell r="I667" t="str">
            <v>Software General</v>
          </cell>
          <cell r="J667" t="str">
            <v>Software General</v>
          </cell>
          <cell r="K667" t="str">
            <v>Software General</v>
          </cell>
          <cell r="L667" t="str">
            <v>Servicios Complementarios</v>
          </cell>
          <cell r="M667" t="str">
            <v>Soporte técnico reactivo</v>
          </cell>
          <cell r="N667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667" t="str">
            <v>N/A</v>
          </cell>
          <cell r="P667" t="str">
            <v>Presencial</v>
          </cell>
          <cell r="Q667" t="str">
            <v>Profesional</v>
          </cell>
          <cell r="R667" t="str">
            <v>Hora</v>
          </cell>
          <cell r="S667">
            <v>3</v>
          </cell>
          <cell r="T667" t="str">
            <v>Categoria: Servicios Complementarios</v>
          </cell>
          <cell r="U667" t="str">
            <v>N/A</v>
          </cell>
        </row>
        <row r="668">
          <cell r="D668" t="str">
            <v>IT-SW-04-05</v>
          </cell>
          <cell r="E668" t="str">
            <v>CONTROL ONLINE INTERNATIONAL</v>
          </cell>
          <cell r="F668" t="str">
            <v>COP</v>
          </cell>
          <cell r="G668">
            <v>215820</v>
          </cell>
          <cell r="H668">
            <v>1</v>
          </cell>
          <cell r="I668" t="str">
            <v>Software General</v>
          </cell>
          <cell r="J668" t="str">
            <v>Software General</v>
          </cell>
          <cell r="K668" t="str">
            <v>Software General</v>
          </cell>
          <cell r="L668" t="str">
            <v>Servicios Complementarios</v>
          </cell>
          <cell r="M668" t="str">
            <v>Soporte técnico reactivo</v>
          </cell>
          <cell r="N668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668" t="str">
            <v>N/A</v>
          </cell>
          <cell r="P668" t="str">
            <v>Presencial</v>
          </cell>
          <cell r="Q668" t="str">
            <v>Técnico o Tecnólogo</v>
          </cell>
          <cell r="R668" t="str">
            <v>Hora</v>
          </cell>
          <cell r="S668">
            <v>1</v>
          </cell>
          <cell r="T668" t="str">
            <v>Categoria: Servicios Complementarios</v>
          </cell>
          <cell r="U668" t="str">
            <v>N/A</v>
          </cell>
        </row>
        <row r="669">
          <cell r="D669" t="str">
            <v>IT-SW-04-06</v>
          </cell>
          <cell r="E669" t="str">
            <v>CONTROL ONLINE INTERNATIONAL</v>
          </cell>
          <cell r="F669" t="str">
            <v>COP</v>
          </cell>
          <cell r="G669">
            <v>191840</v>
          </cell>
          <cell r="H669">
            <v>1</v>
          </cell>
          <cell r="I669" t="str">
            <v>Software General</v>
          </cell>
          <cell r="J669" t="str">
            <v>Software General</v>
          </cell>
          <cell r="K669" t="str">
            <v>Software General</v>
          </cell>
          <cell r="L669" t="str">
            <v>Servicios Complementarios</v>
          </cell>
          <cell r="M669" t="str">
            <v>Soporte técnico reactivo</v>
          </cell>
          <cell r="N669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669" t="str">
            <v>N/A</v>
          </cell>
          <cell r="P669" t="str">
            <v>Remota</v>
          </cell>
          <cell r="Q669" t="str">
            <v>Técnico o Tecnólogo</v>
          </cell>
          <cell r="R669" t="str">
            <v>Hora</v>
          </cell>
          <cell r="S669" t="str">
            <v>Todas las zonas</v>
          </cell>
          <cell r="T669" t="str">
            <v>Categoria: Servicios Complementarios</v>
          </cell>
          <cell r="U669" t="str">
            <v>N/A</v>
          </cell>
        </row>
        <row r="670">
          <cell r="D670" t="str">
            <v>IT-SW-04-07</v>
          </cell>
          <cell r="E670" t="str">
            <v>CONTROL ONLINE INTERNATIONAL</v>
          </cell>
          <cell r="F670" t="str">
            <v>COP</v>
          </cell>
          <cell r="G670">
            <v>215820</v>
          </cell>
          <cell r="H670">
            <v>1</v>
          </cell>
          <cell r="I670" t="str">
            <v>Software General</v>
          </cell>
          <cell r="J670" t="str">
            <v>Software General</v>
          </cell>
          <cell r="K670" t="str">
            <v>Software General</v>
          </cell>
          <cell r="L670" t="str">
            <v>Servicios Complementarios</v>
          </cell>
          <cell r="M670" t="str">
            <v>Soporte técnico reactivo</v>
          </cell>
          <cell r="N670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670" t="str">
            <v>N/A</v>
          </cell>
          <cell r="P670" t="str">
            <v>Presencial</v>
          </cell>
          <cell r="Q670" t="str">
            <v>Técnico o Tecnólogo</v>
          </cell>
          <cell r="R670" t="str">
            <v>Hora</v>
          </cell>
          <cell r="S670">
            <v>2</v>
          </cell>
          <cell r="T670" t="str">
            <v>Categoria: Servicios Complementarios</v>
          </cell>
          <cell r="U670" t="str">
            <v>N/A</v>
          </cell>
        </row>
        <row r="671">
          <cell r="D671" t="str">
            <v>IT-SW-04-08</v>
          </cell>
          <cell r="E671" t="str">
            <v>CONTROL ONLINE INTERNATIONAL</v>
          </cell>
          <cell r="F671" t="str">
            <v>COP</v>
          </cell>
          <cell r="G671">
            <v>263780</v>
          </cell>
          <cell r="H671">
            <v>1</v>
          </cell>
          <cell r="I671" t="str">
            <v>Software General</v>
          </cell>
          <cell r="J671" t="str">
            <v>Software General</v>
          </cell>
          <cell r="K671" t="str">
            <v>Software General</v>
          </cell>
          <cell r="L671" t="str">
            <v>Servicios Complementarios</v>
          </cell>
          <cell r="M671" t="str">
            <v>Soporte técnico reactivo</v>
          </cell>
          <cell r="N671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671" t="str">
            <v>N/A</v>
          </cell>
          <cell r="P671" t="str">
            <v>Presencial</v>
          </cell>
          <cell r="Q671" t="str">
            <v>Técnico o Tecnólogo</v>
          </cell>
          <cell r="R671" t="str">
            <v>Hora</v>
          </cell>
          <cell r="S671">
            <v>3</v>
          </cell>
          <cell r="T671" t="str">
            <v>Categoria: Servicios Complementarios</v>
          </cell>
          <cell r="U671" t="str">
            <v>N/A</v>
          </cell>
        </row>
        <row r="672">
          <cell r="D672" t="str">
            <v>IT-SW-05-01</v>
          </cell>
          <cell r="E672" t="str">
            <v>CONTROL ONLINE INTERNATIONAL</v>
          </cell>
          <cell r="F672" t="str">
            <v>COP</v>
          </cell>
          <cell r="G672">
            <v>3117400</v>
          </cell>
          <cell r="H672">
            <v>1</v>
          </cell>
          <cell r="I672" t="str">
            <v>Software General</v>
          </cell>
          <cell r="J672" t="str">
            <v>Software General</v>
          </cell>
          <cell r="K672" t="str">
            <v>Software General</v>
          </cell>
          <cell r="L672" t="str">
            <v>Servicios Complementarios</v>
          </cell>
          <cell r="M672" t="str">
            <v>Capacitación para usuario técnico o administrador - hasta 10 Personas</v>
          </cell>
          <cell r="N672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672" t="str">
            <v>N/A</v>
          </cell>
          <cell r="P672" t="str">
            <v>Presencial</v>
          </cell>
          <cell r="Q672" t="str">
            <v>Capacitador</v>
          </cell>
          <cell r="R672" t="str">
            <v>Sesion</v>
          </cell>
          <cell r="S672">
            <v>1</v>
          </cell>
          <cell r="T672" t="str">
            <v>Categoria: Servicios Complementarios</v>
          </cell>
          <cell r="U672" t="str">
            <v>N/A</v>
          </cell>
        </row>
        <row r="673">
          <cell r="D673" t="str">
            <v>IT-SW-05-02</v>
          </cell>
          <cell r="E673" t="str">
            <v>CONTROL ONLINE INTERNATIONAL</v>
          </cell>
          <cell r="F673" t="str">
            <v>COP</v>
          </cell>
          <cell r="G673">
            <v>827310</v>
          </cell>
          <cell r="H673">
            <v>1</v>
          </cell>
          <cell r="I673" t="str">
            <v>Software General</v>
          </cell>
          <cell r="J673" t="str">
            <v>Software General</v>
          </cell>
          <cell r="K673" t="str">
            <v>Software General</v>
          </cell>
          <cell r="L673" t="str">
            <v>Servicios Complementarios</v>
          </cell>
          <cell r="M673" t="str">
            <v>Capacitación para usuario técnico o administrador - hasta 10 Personas</v>
          </cell>
          <cell r="N673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673" t="str">
            <v>N/A</v>
          </cell>
          <cell r="P673" t="str">
            <v>Remota</v>
          </cell>
          <cell r="Q673" t="str">
            <v>Capacitador</v>
          </cell>
          <cell r="R673" t="str">
            <v>Sesion</v>
          </cell>
          <cell r="S673" t="str">
            <v>Todas las zonas</v>
          </cell>
          <cell r="T673" t="str">
            <v>Categoria: Servicios Complementarios</v>
          </cell>
          <cell r="U673" t="str">
            <v>N/A</v>
          </cell>
        </row>
        <row r="674">
          <cell r="D674" t="str">
            <v>IT-SW-05-03</v>
          </cell>
          <cell r="E674" t="str">
            <v>CONTROL ONLINE INTERNATIONAL</v>
          </cell>
          <cell r="F674" t="str">
            <v>COP</v>
          </cell>
          <cell r="G674">
            <v>3117400</v>
          </cell>
          <cell r="H674">
            <v>1</v>
          </cell>
          <cell r="I674" t="str">
            <v>Software General</v>
          </cell>
          <cell r="J674" t="str">
            <v>Software General</v>
          </cell>
          <cell r="K674" t="str">
            <v>Software General</v>
          </cell>
          <cell r="L674" t="str">
            <v>Servicios Complementarios</v>
          </cell>
          <cell r="M674" t="str">
            <v>Capacitación para usuario técnico o administrador - hasta 10 Personas</v>
          </cell>
          <cell r="N674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674" t="str">
            <v>N/A</v>
          </cell>
          <cell r="P674" t="str">
            <v>Presencial</v>
          </cell>
          <cell r="Q674" t="str">
            <v>Capacitador</v>
          </cell>
          <cell r="R674" t="str">
            <v>Sesion</v>
          </cell>
          <cell r="S674">
            <v>2</v>
          </cell>
          <cell r="T674" t="str">
            <v>Categoria: Servicios Complementarios</v>
          </cell>
          <cell r="U674" t="str">
            <v>N/A</v>
          </cell>
        </row>
        <row r="675">
          <cell r="D675" t="str">
            <v>IT-SW-05-04</v>
          </cell>
          <cell r="E675" t="str">
            <v>CONTROL ONLINE INTERNATIONAL</v>
          </cell>
          <cell r="F675" t="str">
            <v>COP</v>
          </cell>
          <cell r="G675">
            <v>4316400</v>
          </cell>
          <cell r="H675">
            <v>1</v>
          </cell>
          <cell r="I675" t="str">
            <v>Software General</v>
          </cell>
          <cell r="J675" t="str">
            <v>Software General</v>
          </cell>
          <cell r="K675" t="str">
            <v>Software General</v>
          </cell>
          <cell r="L675" t="str">
            <v>Servicios Complementarios</v>
          </cell>
          <cell r="M675" t="str">
            <v>Capacitación para usuario técnico o administrador - hasta 10 Personas</v>
          </cell>
          <cell r="N675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675" t="str">
            <v>N/A</v>
          </cell>
          <cell r="P675" t="str">
            <v>Presencial</v>
          </cell>
          <cell r="Q675" t="str">
            <v>Capacitador</v>
          </cell>
          <cell r="R675" t="str">
            <v>Sesion</v>
          </cell>
          <cell r="S675">
            <v>3</v>
          </cell>
          <cell r="T675" t="str">
            <v>Categoria: Servicios Complementarios</v>
          </cell>
          <cell r="U675" t="str">
            <v>N/A</v>
          </cell>
        </row>
        <row r="676">
          <cell r="D676" t="str">
            <v>IT-SW-06-01</v>
          </cell>
          <cell r="E676" t="str">
            <v>CONTROL ONLINE INTERNATIONAL</v>
          </cell>
          <cell r="F676" t="str">
            <v>COP</v>
          </cell>
          <cell r="G676">
            <v>3117400</v>
          </cell>
          <cell r="H676">
            <v>1</v>
          </cell>
          <cell r="I676" t="str">
            <v>Software General</v>
          </cell>
          <cell r="J676" t="str">
            <v>Software General</v>
          </cell>
          <cell r="K676" t="str">
            <v>Software General</v>
          </cell>
          <cell r="L676" t="str">
            <v>Servicios Complementarios</v>
          </cell>
          <cell r="M676" t="str">
            <v>Capacitación para usuario técnico o administrador hasta 20 Personas</v>
          </cell>
          <cell r="N676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676" t="str">
            <v>N/A</v>
          </cell>
          <cell r="P676" t="str">
            <v>Presencial</v>
          </cell>
          <cell r="Q676" t="str">
            <v>Capacitador</v>
          </cell>
          <cell r="R676" t="str">
            <v>Sesion</v>
          </cell>
          <cell r="S676">
            <v>1</v>
          </cell>
          <cell r="T676" t="str">
            <v>Categoria: Servicios Complementarios</v>
          </cell>
          <cell r="U676" t="str">
            <v>N/A</v>
          </cell>
        </row>
        <row r="677">
          <cell r="D677" t="str">
            <v>IT-SW-06-02</v>
          </cell>
          <cell r="E677" t="str">
            <v>CONTROL ONLINE INTERNATIONAL</v>
          </cell>
          <cell r="F677" t="str">
            <v>COP</v>
          </cell>
          <cell r="G677">
            <v>1187010</v>
          </cell>
          <cell r="H677">
            <v>1</v>
          </cell>
          <cell r="I677" t="str">
            <v>Software General</v>
          </cell>
          <cell r="J677" t="str">
            <v>Software General</v>
          </cell>
          <cell r="K677" t="str">
            <v>Software General</v>
          </cell>
          <cell r="L677" t="str">
            <v>Servicios Complementarios</v>
          </cell>
          <cell r="M677" t="str">
            <v>Capacitación para usuario técnico o administrador hasta 20 Personas</v>
          </cell>
          <cell r="N677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677" t="str">
            <v>N/A</v>
          </cell>
          <cell r="P677" t="str">
            <v>Remota</v>
          </cell>
          <cell r="Q677" t="str">
            <v>Capacitador</v>
          </cell>
          <cell r="R677" t="str">
            <v>Sesion</v>
          </cell>
          <cell r="S677" t="str">
            <v>Todas las zonas</v>
          </cell>
          <cell r="T677" t="str">
            <v>Categoria: Servicios Complementarios</v>
          </cell>
          <cell r="U677" t="str">
            <v>N/A</v>
          </cell>
        </row>
        <row r="678">
          <cell r="D678" t="str">
            <v>IT-SW-06-03</v>
          </cell>
          <cell r="E678" t="str">
            <v>CONTROL ONLINE INTERNATIONAL</v>
          </cell>
          <cell r="F678" t="str">
            <v>COP</v>
          </cell>
          <cell r="G678">
            <v>3477100</v>
          </cell>
          <cell r="H678">
            <v>1</v>
          </cell>
          <cell r="I678" t="str">
            <v>Software General</v>
          </cell>
          <cell r="J678" t="str">
            <v>Software General</v>
          </cell>
          <cell r="K678" t="str">
            <v>Software General</v>
          </cell>
          <cell r="L678" t="str">
            <v>Servicios Complementarios</v>
          </cell>
          <cell r="M678" t="str">
            <v>Capacitación para usuario técnico o administrador hasta 20 Personas</v>
          </cell>
          <cell r="N678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678" t="str">
            <v>N/A</v>
          </cell>
          <cell r="P678" t="str">
            <v>Presencial</v>
          </cell>
          <cell r="Q678" t="str">
            <v>Capacitador</v>
          </cell>
          <cell r="R678" t="str">
            <v>Sesion</v>
          </cell>
          <cell r="S678">
            <v>2</v>
          </cell>
          <cell r="T678" t="str">
            <v>Categoria: Servicios Complementarios</v>
          </cell>
          <cell r="U678" t="str">
            <v>N/A</v>
          </cell>
        </row>
        <row r="679">
          <cell r="D679" t="str">
            <v>IT-SW-06-04</v>
          </cell>
          <cell r="E679" t="str">
            <v>CONTROL ONLINE INTERNATIONAL</v>
          </cell>
          <cell r="F679" t="str">
            <v>COP</v>
          </cell>
          <cell r="G679">
            <v>4796000</v>
          </cell>
          <cell r="H679">
            <v>1</v>
          </cell>
          <cell r="I679" t="str">
            <v>Software General</v>
          </cell>
          <cell r="J679" t="str">
            <v>Software General</v>
          </cell>
          <cell r="K679" t="str">
            <v>Software General</v>
          </cell>
          <cell r="L679" t="str">
            <v>Servicios Complementarios</v>
          </cell>
          <cell r="M679" t="str">
            <v>Capacitación para usuario técnico o administrador hasta 20 Personas</v>
          </cell>
          <cell r="N679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679" t="str">
            <v>N/A</v>
          </cell>
          <cell r="P679" t="str">
            <v>Presencial</v>
          </cell>
          <cell r="Q679" t="str">
            <v>Capacitador</v>
          </cell>
          <cell r="R679" t="str">
            <v>Sesion</v>
          </cell>
          <cell r="S679">
            <v>3</v>
          </cell>
          <cell r="T679" t="str">
            <v>Categoria: Servicios Complementarios</v>
          </cell>
          <cell r="U679" t="str">
            <v>N/A</v>
          </cell>
        </row>
        <row r="680">
          <cell r="D680" t="str">
            <v>IT-SW-07-01</v>
          </cell>
          <cell r="E680" t="str">
            <v>CONTROL ONLINE INTERNATIONAL</v>
          </cell>
          <cell r="F680" t="str">
            <v>COP</v>
          </cell>
          <cell r="G680">
            <v>3117400</v>
          </cell>
          <cell r="H680">
            <v>1</v>
          </cell>
          <cell r="I680" t="str">
            <v>Software General</v>
          </cell>
          <cell r="J680" t="str">
            <v>Software General</v>
          </cell>
          <cell r="K680" t="str">
            <v>Software General</v>
          </cell>
          <cell r="L680" t="str">
            <v>Servicios Complementarios</v>
          </cell>
          <cell r="M680" t="str">
            <v>Capacitación para usuario final - hasta 10 Personas</v>
          </cell>
          <cell r="N680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680" t="str">
            <v>N/A</v>
          </cell>
          <cell r="P680" t="str">
            <v>Presencial</v>
          </cell>
          <cell r="Q680" t="str">
            <v>Capacitador</v>
          </cell>
          <cell r="R680" t="str">
            <v>Sesion</v>
          </cell>
          <cell r="S680">
            <v>1</v>
          </cell>
          <cell r="T680" t="str">
            <v>Categoria: Servicios Complementarios</v>
          </cell>
          <cell r="U680" t="str">
            <v>N/A</v>
          </cell>
        </row>
        <row r="681">
          <cell r="D681" t="str">
            <v>IT-SW-07-02</v>
          </cell>
          <cell r="E681" t="str">
            <v>CONTROL ONLINE INTERNATIONAL</v>
          </cell>
          <cell r="F681" t="str">
            <v>COP</v>
          </cell>
          <cell r="G681">
            <v>1187010</v>
          </cell>
          <cell r="H681">
            <v>1</v>
          </cell>
          <cell r="I681" t="str">
            <v>Software General</v>
          </cell>
          <cell r="J681" t="str">
            <v>Software General</v>
          </cell>
          <cell r="K681" t="str">
            <v>Software General</v>
          </cell>
          <cell r="L681" t="str">
            <v>Servicios Complementarios</v>
          </cell>
          <cell r="M681" t="str">
            <v>Capacitación para usuario final - hasta 10 Personas</v>
          </cell>
          <cell r="N681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681" t="str">
            <v>N/A</v>
          </cell>
          <cell r="P681" t="str">
            <v>Remota</v>
          </cell>
          <cell r="Q681" t="str">
            <v>Capacitador</v>
          </cell>
          <cell r="R681" t="str">
            <v>Sesion</v>
          </cell>
          <cell r="S681" t="str">
            <v>Todas las zonas</v>
          </cell>
          <cell r="T681" t="str">
            <v>Categoria: Servicios Complementarios</v>
          </cell>
          <cell r="U681" t="str">
            <v>N/A</v>
          </cell>
        </row>
        <row r="682">
          <cell r="D682" t="str">
            <v>IT-SW-07-03</v>
          </cell>
          <cell r="E682" t="str">
            <v>CONTROL ONLINE INTERNATIONAL</v>
          </cell>
          <cell r="F682" t="str">
            <v>COP</v>
          </cell>
          <cell r="G682">
            <v>3716900</v>
          </cell>
          <cell r="H682">
            <v>1</v>
          </cell>
          <cell r="I682" t="str">
            <v>Software General</v>
          </cell>
          <cell r="J682" t="str">
            <v>Software General</v>
          </cell>
          <cell r="K682" t="str">
            <v>Software General</v>
          </cell>
          <cell r="L682" t="str">
            <v>Servicios Complementarios</v>
          </cell>
          <cell r="M682" t="str">
            <v>Capacitación para usuario final - hasta 10 Personas</v>
          </cell>
          <cell r="N682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682" t="str">
            <v>N/A</v>
          </cell>
          <cell r="P682" t="str">
            <v>Presencial</v>
          </cell>
          <cell r="Q682" t="str">
            <v>Capacitador</v>
          </cell>
          <cell r="R682" t="str">
            <v>Sesion</v>
          </cell>
          <cell r="S682">
            <v>2</v>
          </cell>
          <cell r="T682" t="str">
            <v>Categoria: Servicios Complementarios</v>
          </cell>
          <cell r="U682" t="str">
            <v>N/A</v>
          </cell>
        </row>
        <row r="683">
          <cell r="D683" t="str">
            <v>IT-SW-07-04</v>
          </cell>
          <cell r="E683" t="str">
            <v>CONTROL ONLINE INTERNATIONAL</v>
          </cell>
          <cell r="F683" t="str">
            <v>COP</v>
          </cell>
          <cell r="G683">
            <v>4316400</v>
          </cell>
          <cell r="H683">
            <v>1</v>
          </cell>
          <cell r="I683" t="str">
            <v>Software General</v>
          </cell>
          <cell r="J683" t="str">
            <v>Software General</v>
          </cell>
          <cell r="K683" t="str">
            <v>Software General</v>
          </cell>
          <cell r="L683" t="str">
            <v>Servicios Complementarios</v>
          </cell>
          <cell r="M683" t="str">
            <v>Capacitación para usuario final - hasta 10 Personas</v>
          </cell>
          <cell r="N683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683" t="str">
            <v>N/A</v>
          </cell>
          <cell r="P683" t="str">
            <v>Presencial</v>
          </cell>
          <cell r="Q683" t="str">
            <v>Capacitador</v>
          </cell>
          <cell r="R683" t="str">
            <v>Sesion</v>
          </cell>
          <cell r="S683">
            <v>3</v>
          </cell>
          <cell r="T683" t="str">
            <v>Categoria: Servicios Complementarios</v>
          </cell>
          <cell r="U683" t="str">
            <v>N/A</v>
          </cell>
        </row>
        <row r="684">
          <cell r="D684" t="str">
            <v>IT-SW-08-01</v>
          </cell>
          <cell r="E684" t="str">
            <v>CONTROL ONLINE INTERNATIONAL</v>
          </cell>
          <cell r="F684" t="str">
            <v>COP</v>
          </cell>
          <cell r="G684">
            <v>1187010</v>
          </cell>
          <cell r="H684">
            <v>1</v>
          </cell>
          <cell r="I684" t="str">
            <v>Software General</v>
          </cell>
          <cell r="J684" t="str">
            <v>Software General</v>
          </cell>
          <cell r="K684" t="str">
            <v>Software General</v>
          </cell>
          <cell r="L684" t="str">
            <v>Servicios Complementarios</v>
          </cell>
          <cell r="M684" t="str">
            <v>Capacitación para usuario final  hasta 20 Personas</v>
          </cell>
          <cell r="N684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684" t="str">
            <v>N/A</v>
          </cell>
          <cell r="P684" t="str">
            <v>Presencial</v>
          </cell>
          <cell r="Q684" t="str">
            <v>Capacitador</v>
          </cell>
          <cell r="R684" t="str">
            <v>Sesion</v>
          </cell>
          <cell r="S684">
            <v>1</v>
          </cell>
          <cell r="T684" t="str">
            <v>Categoria: Servicios Complementarios</v>
          </cell>
          <cell r="U684" t="str">
            <v>N/A</v>
          </cell>
        </row>
        <row r="685">
          <cell r="D685" t="str">
            <v>IT-SW-08-02</v>
          </cell>
          <cell r="E685" t="str">
            <v>CONTROL ONLINE INTERNATIONAL</v>
          </cell>
          <cell r="F685" t="str">
            <v>COP</v>
          </cell>
          <cell r="G685">
            <v>1187010</v>
          </cell>
          <cell r="H685">
            <v>1</v>
          </cell>
          <cell r="I685" t="str">
            <v>Software General</v>
          </cell>
          <cell r="J685" t="str">
            <v>Software General</v>
          </cell>
          <cell r="K685" t="str">
            <v>Software General</v>
          </cell>
          <cell r="L685" t="str">
            <v>Servicios Complementarios</v>
          </cell>
          <cell r="M685" t="str">
            <v>Capacitación para usuario final  hasta 20 Personas</v>
          </cell>
          <cell r="N685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685" t="str">
            <v>N/A</v>
          </cell>
          <cell r="P685" t="str">
            <v>Remota</v>
          </cell>
          <cell r="Q685" t="str">
            <v>Capacitador</v>
          </cell>
          <cell r="R685" t="str">
            <v>Sesion</v>
          </cell>
          <cell r="S685" t="str">
            <v>Todas las zonas</v>
          </cell>
          <cell r="T685" t="str">
            <v>Categoria: Servicios Complementarios</v>
          </cell>
          <cell r="U685" t="str">
            <v>N/A</v>
          </cell>
        </row>
        <row r="686">
          <cell r="D686" t="str">
            <v>IT-SW-08-03</v>
          </cell>
          <cell r="E686" t="str">
            <v>CONTROL ONLINE INTERNATIONAL</v>
          </cell>
          <cell r="F686" t="str">
            <v>COP</v>
          </cell>
          <cell r="G686">
            <v>3477100</v>
          </cell>
          <cell r="H686">
            <v>1</v>
          </cell>
          <cell r="I686" t="str">
            <v>Software General</v>
          </cell>
          <cell r="J686" t="str">
            <v>Software General</v>
          </cell>
          <cell r="K686" t="str">
            <v>Software General</v>
          </cell>
          <cell r="L686" t="str">
            <v>Servicios Complementarios</v>
          </cell>
          <cell r="M686" t="str">
            <v>Capacitación para usuario final  hasta 20 Personas</v>
          </cell>
          <cell r="N686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686" t="str">
            <v>N/A</v>
          </cell>
          <cell r="P686" t="str">
            <v>Presencial</v>
          </cell>
          <cell r="Q686" t="str">
            <v>Capacitador</v>
          </cell>
          <cell r="R686" t="str">
            <v>Sesion</v>
          </cell>
          <cell r="S686">
            <v>2</v>
          </cell>
          <cell r="T686" t="str">
            <v>Categoria: Servicios Complementarios</v>
          </cell>
          <cell r="U686" t="str">
            <v>N/A</v>
          </cell>
        </row>
        <row r="687">
          <cell r="D687" t="str">
            <v>IT-SW-08-04</v>
          </cell>
          <cell r="E687" t="str">
            <v>CONTROL ONLINE INTERNATIONAL</v>
          </cell>
          <cell r="F687" t="str">
            <v>COP</v>
          </cell>
          <cell r="G687">
            <v>4316400</v>
          </cell>
          <cell r="H687">
            <v>1</v>
          </cell>
          <cell r="I687" t="str">
            <v>Software General</v>
          </cell>
          <cell r="J687" t="str">
            <v>Software General</v>
          </cell>
          <cell r="K687" t="str">
            <v>Software General</v>
          </cell>
          <cell r="L687" t="str">
            <v>Servicios Complementarios</v>
          </cell>
          <cell r="M687" t="str">
            <v>Capacitación para usuario final  hasta 20 Personas</v>
          </cell>
          <cell r="N687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687" t="str">
            <v>N/A</v>
          </cell>
          <cell r="P687" t="str">
            <v>Presencial</v>
          </cell>
          <cell r="Q687" t="str">
            <v>Capacitador</v>
          </cell>
          <cell r="R687" t="str">
            <v>Sesion</v>
          </cell>
          <cell r="S687">
            <v>3</v>
          </cell>
          <cell r="T687" t="str">
            <v>Categoria: Servicios Complementarios</v>
          </cell>
          <cell r="U687" t="str">
            <v>N/A</v>
          </cell>
        </row>
        <row r="688">
          <cell r="D688" t="str">
            <v>IT-SW-09-01</v>
          </cell>
          <cell r="E688" t="str">
            <v>CONTROL ONLINE INTERNATIONAL</v>
          </cell>
          <cell r="F688" t="str">
            <v>COP</v>
          </cell>
          <cell r="G688">
            <v>248200</v>
          </cell>
          <cell r="H688">
            <v>1</v>
          </cell>
          <cell r="I688" t="str">
            <v>Software General</v>
          </cell>
          <cell r="J688" t="str">
            <v>Software General</v>
          </cell>
          <cell r="K688" t="str">
            <v>Software General</v>
          </cell>
          <cell r="L688" t="str">
            <v>Servicios Complementarios</v>
          </cell>
          <cell r="M688" t="str">
            <v xml:space="preserve">Configuración y parametrización de los Productos </v>
          </cell>
          <cell r="N688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688" t="str">
            <v>N/A</v>
          </cell>
          <cell r="P688" t="str">
            <v>Presencial</v>
          </cell>
          <cell r="Q688" t="str">
            <v>Profesional</v>
          </cell>
          <cell r="R688" t="str">
            <v>Hora</v>
          </cell>
          <cell r="S688">
            <v>1</v>
          </cell>
          <cell r="T688" t="str">
            <v>Categoria: Servicios Complementarios</v>
          </cell>
          <cell r="U688" t="str">
            <v>N/A</v>
          </cell>
        </row>
        <row r="689">
          <cell r="D689" t="str">
            <v>IT-SW-09-02</v>
          </cell>
          <cell r="E689" t="str">
            <v>CONTROL ONLINE INTERNATIONAL</v>
          </cell>
          <cell r="F689" t="str">
            <v>COP</v>
          </cell>
          <cell r="G689">
            <v>191840</v>
          </cell>
          <cell r="H689">
            <v>1</v>
          </cell>
          <cell r="I689" t="str">
            <v>Software General</v>
          </cell>
          <cell r="J689" t="str">
            <v>Software General</v>
          </cell>
          <cell r="K689" t="str">
            <v>Software General</v>
          </cell>
          <cell r="L689" t="str">
            <v>Servicios Complementarios</v>
          </cell>
          <cell r="M689" t="str">
            <v xml:space="preserve">Configuración y parametrización de los Productos </v>
          </cell>
          <cell r="N689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689" t="str">
            <v>N/A</v>
          </cell>
          <cell r="P689" t="str">
            <v>Remota</v>
          </cell>
          <cell r="Q689" t="str">
            <v>Profesional</v>
          </cell>
          <cell r="R689" t="str">
            <v>Hora</v>
          </cell>
          <cell r="S689" t="str">
            <v>Todas las zonas</v>
          </cell>
          <cell r="T689" t="str">
            <v>Categoria: Servicios Complementarios</v>
          </cell>
          <cell r="U689" t="str">
            <v>N/A</v>
          </cell>
        </row>
        <row r="690">
          <cell r="D690" t="str">
            <v>IT-SW-09-03</v>
          </cell>
          <cell r="E690" t="str">
            <v>CONTROL ONLINE INTERNATIONAL</v>
          </cell>
          <cell r="F690" t="str">
            <v>COP</v>
          </cell>
          <cell r="G690">
            <v>263780</v>
          </cell>
          <cell r="H690">
            <v>1</v>
          </cell>
          <cell r="I690" t="str">
            <v>Software General</v>
          </cell>
          <cell r="J690" t="str">
            <v>Software General</v>
          </cell>
          <cell r="K690" t="str">
            <v>Software General</v>
          </cell>
          <cell r="L690" t="str">
            <v>Servicios Complementarios</v>
          </cell>
          <cell r="M690" t="str">
            <v xml:space="preserve">Configuración y parametrización de los Productos </v>
          </cell>
          <cell r="N690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690" t="str">
            <v>N/A</v>
          </cell>
          <cell r="P690" t="str">
            <v>Presencial</v>
          </cell>
          <cell r="Q690" t="str">
            <v>Profesional</v>
          </cell>
          <cell r="R690" t="str">
            <v>Hora</v>
          </cell>
          <cell r="S690">
            <v>2</v>
          </cell>
          <cell r="T690" t="str">
            <v>Categoria: Servicios Complementarios</v>
          </cell>
          <cell r="U690" t="str">
            <v>N/A</v>
          </cell>
        </row>
        <row r="691">
          <cell r="D691" t="str">
            <v>IT-SW-09-04</v>
          </cell>
          <cell r="E691" t="str">
            <v>CONTROL ONLINE INTERNATIONAL</v>
          </cell>
          <cell r="F691" t="str">
            <v>COP</v>
          </cell>
          <cell r="G691">
            <v>335720</v>
          </cell>
          <cell r="H691">
            <v>1</v>
          </cell>
          <cell r="I691" t="str">
            <v>Software General</v>
          </cell>
          <cell r="J691" t="str">
            <v>Software General</v>
          </cell>
          <cell r="K691" t="str">
            <v>Software General</v>
          </cell>
          <cell r="L691" t="str">
            <v>Servicios Complementarios</v>
          </cell>
          <cell r="M691" t="str">
            <v xml:space="preserve">Configuración y parametrización de los Productos </v>
          </cell>
          <cell r="N691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691" t="str">
            <v>N/A</v>
          </cell>
          <cell r="P691" t="str">
            <v>Presencial</v>
          </cell>
          <cell r="Q691" t="str">
            <v>Profesional</v>
          </cell>
          <cell r="R691" t="str">
            <v>Hora</v>
          </cell>
          <cell r="S691">
            <v>3</v>
          </cell>
          <cell r="T691" t="str">
            <v>Categoria: Servicios Complementarios</v>
          </cell>
          <cell r="U691" t="str">
            <v>N/A</v>
          </cell>
        </row>
        <row r="692">
          <cell r="D692" t="str">
            <v>IT-SW-09-05</v>
          </cell>
          <cell r="E692" t="str">
            <v>CONTROL ONLINE INTERNATIONAL</v>
          </cell>
          <cell r="F692" t="str">
            <v>COP</v>
          </cell>
          <cell r="G692">
            <v>215800</v>
          </cell>
          <cell r="H692">
            <v>1</v>
          </cell>
          <cell r="I692" t="str">
            <v>Software General</v>
          </cell>
          <cell r="J692" t="str">
            <v>Software General</v>
          </cell>
          <cell r="K692" t="str">
            <v>Software General</v>
          </cell>
          <cell r="L692" t="str">
            <v>Servicios Complementarios</v>
          </cell>
          <cell r="M692" t="str">
            <v xml:space="preserve">Configuración y parametrización de los Productos </v>
          </cell>
          <cell r="N692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692" t="str">
            <v>N/A</v>
          </cell>
          <cell r="P692" t="str">
            <v>Presencial</v>
          </cell>
          <cell r="Q692" t="str">
            <v>Técnico o Tecnólogo</v>
          </cell>
          <cell r="R692" t="str">
            <v>Hora</v>
          </cell>
          <cell r="S692">
            <v>1</v>
          </cell>
          <cell r="T692" t="str">
            <v>Categoria: Servicios Complementarios</v>
          </cell>
          <cell r="U692" t="str">
            <v>N/A</v>
          </cell>
        </row>
        <row r="693">
          <cell r="D693" t="str">
            <v>IT-SW-09-06</v>
          </cell>
          <cell r="E693" t="str">
            <v>CONTROL ONLINE INTERNATIONAL</v>
          </cell>
          <cell r="F693" t="str">
            <v>COP</v>
          </cell>
          <cell r="G693">
            <v>166800</v>
          </cell>
          <cell r="H693">
            <v>1</v>
          </cell>
          <cell r="I693" t="str">
            <v>Software General</v>
          </cell>
          <cell r="J693" t="str">
            <v>Software General</v>
          </cell>
          <cell r="K693" t="str">
            <v>Software General</v>
          </cell>
          <cell r="L693" t="str">
            <v>Servicios Complementarios</v>
          </cell>
          <cell r="M693" t="str">
            <v xml:space="preserve">Configuración y parametrización de los Productos </v>
          </cell>
          <cell r="N693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693" t="str">
            <v>N/A</v>
          </cell>
          <cell r="P693" t="str">
            <v>Remota</v>
          </cell>
          <cell r="Q693" t="str">
            <v>Técnico o Tecnólogo</v>
          </cell>
          <cell r="R693" t="str">
            <v>Hora</v>
          </cell>
          <cell r="S693" t="str">
            <v>Todas las zonas</v>
          </cell>
          <cell r="T693" t="str">
            <v>Categoria: Servicios Complementarios</v>
          </cell>
          <cell r="U693" t="str">
            <v>N/A</v>
          </cell>
        </row>
        <row r="694">
          <cell r="D694" t="str">
            <v>IT-SW-09-07</v>
          </cell>
          <cell r="E694" t="str">
            <v>CONTROL ONLINE INTERNATIONAL</v>
          </cell>
          <cell r="F694" t="str">
            <v>COP</v>
          </cell>
          <cell r="G694">
            <v>230000</v>
          </cell>
          <cell r="H694">
            <v>1</v>
          </cell>
          <cell r="I694" t="str">
            <v>Software General</v>
          </cell>
          <cell r="J694" t="str">
            <v>Software General</v>
          </cell>
          <cell r="K694" t="str">
            <v>Software General</v>
          </cell>
          <cell r="L694" t="str">
            <v>Servicios Complementarios</v>
          </cell>
          <cell r="M694" t="str">
            <v xml:space="preserve">Configuración y parametrización de los Productos </v>
          </cell>
          <cell r="N694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694" t="str">
            <v>N/A</v>
          </cell>
          <cell r="P694" t="str">
            <v>Presencial</v>
          </cell>
          <cell r="Q694" t="str">
            <v>Técnico o Tecnólogo</v>
          </cell>
          <cell r="R694" t="str">
            <v>Hora</v>
          </cell>
          <cell r="S694">
            <v>2</v>
          </cell>
          <cell r="T694" t="str">
            <v>Categoria: Servicios Complementarios</v>
          </cell>
          <cell r="U694" t="str">
            <v>N/A</v>
          </cell>
        </row>
        <row r="695">
          <cell r="D695" t="str">
            <v>IT-SW-09-08</v>
          </cell>
          <cell r="E695" t="str">
            <v>CONTROL ONLINE INTERNATIONAL</v>
          </cell>
          <cell r="F695" t="str">
            <v>COP</v>
          </cell>
          <cell r="G695">
            <v>292000</v>
          </cell>
          <cell r="H695">
            <v>1</v>
          </cell>
          <cell r="I695" t="str">
            <v>Software General</v>
          </cell>
          <cell r="J695" t="str">
            <v>Software General</v>
          </cell>
          <cell r="K695" t="str">
            <v>Software General</v>
          </cell>
          <cell r="L695" t="str">
            <v>Servicios Complementarios</v>
          </cell>
          <cell r="M695" t="str">
            <v xml:space="preserve">Configuración y parametrización de los Productos </v>
          </cell>
          <cell r="N695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695" t="str">
            <v>N/A</v>
          </cell>
          <cell r="P695" t="str">
            <v>Presencial</v>
          </cell>
          <cell r="Q695" t="str">
            <v>Técnico o Tecnólogo</v>
          </cell>
          <cell r="R695" t="str">
            <v>Hora</v>
          </cell>
          <cell r="S695">
            <v>3</v>
          </cell>
          <cell r="T695" t="str">
            <v>Categoria: Servicios Complementarios</v>
          </cell>
          <cell r="U695" t="str">
            <v>N/A</v>
          </cell>
        </row>
        <row r="696">
          <cell r="D696" t="str">
            <v>IT-SW-10-01</v>
          </cell>
          <cell r="E696" t="str">
            <v>CONTROL ONLINE INTERNATIONAL</v>
          </cell>
          <cell r="F696" t="str">
            <v>COP</v>
          </cell>
          <cell r="G696">
            <v>129490</v>
          </cell>
          <cell r="H696">
            <v>1</v>
          </cell>
          <cell r="I696" t="str">
            <v>Software General</v>
          </cell>
          <cell r="J696" t="str">
            <v>Software General</v>
          </cell>
          <cell r="K696" t="str">
            <v>Software General</v>
          </cell>
          <cell r="L696" t="str">
            <v>Servicios Complementarios</v>
          </cell>
          <cell r="M696" t="str">
            <v>Migración de información por volumen de datos almacenados</v>
          </cell>
          <cell r="N696" t="str">
            <v>El Proveedor debe llevar a cabo la migración de información desde el sistema original de la Entidad Compradora al Producto definido en el evento de cotización (ver ficha tecnica)</v>
          </cell>
          <cell r="O696" t="str">
            <v>N/A</v>
          </cell>
          <cell r="P696" t="str">
            <v>Presencial</v>
          </cell>
          <cell r="Q696" t="str">
            <v>Profesional</v>
          </cell>
          <cell r="R696" t="str">
            <v>GB</v>
          </cell>
          <cell r="S696">
            <v>1</v>
          </cell>
          <cell r="T696" t="str">
            <v>Categoria: Servicios Complementarios</v>
          </cell>
          <cell r="U696" t="str">
            <v>N/A</v>
          </cell>
        </row>
        <row r="697">
          <cell r="D697" t="str">
            <v>IT-SW-10-02</v>
          </cell>
          <cell r="E697" t="str">
            <v>CONTROL ONLINE INTERNATIONAL</v>
          </cell>
          <cell r="F697" t="str">
            <v>COP</v>
          </cell>
          <cell r="G697">
            <v>129490</v>
          </cell>
          <cell r="H697">
            <v>1</v>
          </cell>
          <cell r="I697" t="str">
            <v>Software General</v>
          </cell>
          <cell r="J697" t="str">
            <v>Software General</v>
          </cell>
          <cell r="K697" t="str">
            <v>Software General</v>
          </cell>
          <cell r="L697" t="str">
            <v>Servicios Complementarios</v>
          </cell>
          <cell r="M697" t="str">
            <v>Migración de información por volumen de datos almacenados</v>
          </cell>
          <cell r="N697" t="str">
            <v>El Proveedor debe llevar a cabo la migración de información desde el sistema original de la Entidad Compradora al Producto definido en el evento de cotización (ver ficha tecnica)</v>
          </cell>
          <cell r="O697" t="str">
            <v>N/A</v>
          </cell>
          <cell r="P697" t="str">
            <v>Remota</v>
          </cell>
          <cell r="Q697" t="str">
            <v>Profesional</v>
          </cell>
          <cell r="R697" t="str">
            <v>GB</v>
          </cell>
          <cell r="S697" t="str">
            <v>Todas las zonas</v>
          </cell>
          <cell r="T697" t="str">
            <v>Categoria: Servicios Complementarios</v>
          </cell>
          <cell r="U697" t="str">
            <v>N/A</v>
          </cell>
        </row>
        <row r="698">
          <cell r="D698" t="str">
            <v>IT-SW-10-03</v>
          </cell>
          <cell r="E698" t="str">
            <v>CONTROL ONLINE INTERNATIONAL</v>
          </cell>
          <cell r="F698" t="str">
            <v>COP</v>
          </cell>
          <cell r="G698">
            <v>129490</v>
          </cell>
          <cell r="H698">
            <v>1</v>
          </cell>
          <cell r="I698" t="str">
            <v>Software General</v>
          </cell>
          <cell r="J698" t="str">
            <v>Software General</v>
          </cell>
          <cell r="K698" t="str">
            <v>Software General</v>
          </cell>
          <cell r="L698" t="str">
            <v>Servicios Complementarios</v>
          </cell>
          <cell r="M698" t="str">
            <v>Migración de información por volumen de datos almacenados</v>
          </cell>
          <cell r="N698" t="str">
            <v>El Proveedor debe llevar a cabo la migración de información desde el sistema original de la Entidad Compradora al Producto definido en el evento de cotización (ver ficha tecnica)</v>
          </cell>
          <cell r="O698" t="str">
            <v>N/A</v>
          </cell>
          <cell r="P698" t="str">
            <v>Presencial</v>
          </cell>
          <cell r="Q698" t="str">
            <v>Profesional</v>
          </cell>
          <cell r="R698" t="str">
            <v>GB</v>
          </cell>
          <cell r="S698">
            <v>2</v>
          </cell>
          <cell r="T698" t="str">
            <v>Categoria: Servicios Complementarios</v>
          </cell>
          <cell r="U698" t="str">
            <v>N/A</v>
          </cell>
        </row>
        <row r="699">
          <cell r="D699" t="str">
            <v>IT-SW-10-04</v>
          </cell>
          <cell r="E699" t="str">
            <v>CONTROL ONLINE INTERNATIONAL</v>
          </cell>
          <cell r="F699" t="str">
            <v>COP</v>
          </cell>
          <cell r="G699">
            <v>160000</v>
          </cell>
          <cell r="H699">
            <v>1</v>
          </cell>
          <cell r="I699" t="str">
            <v>Software General</v>
          </cell>
          <cell r="J699" t="str">
            <v>Software General</v>
          </cell>
          <cell r="K699" t="str">
            <v>Software General</v>
          </cell>
          <cell r="L699" t="str">
            <v>Servicios Complementarios</v>
          </cell>
          <cell r="M699" t="str">
            <v>Migración de información por volumen de datos almacenados</v>
          </cell>
          <cell r="N699" t="str">
            <v>El Proveedor debe llevar a cabo la migración de información desde el sistema original de la Entidad Compradora al Producto definido en el evento de cotización (ver ficha tecnica)</v>
          </cell>
          <cell r="O699" t="str">
            <v>N/A</v>
          </cell>
          <cell r="P699" t="str">
            <v>Presencial</v>
          </cell>
          <cell r="Q699" t="str">
            <v>Profesional</v>
          </cell>
          <cell r="R699" t="str">
            <v>GB</v>
          </cell>
          <cell r="S699">
            <v>3</v>
          </cell>
          <cell r="T699" t="str">
            <v>Categoria: Servicios Complementarios</v>
          </cell>
          <cell r="U699" t="str">
            <v>N/A</v>
          </cell>
        </row>
        <row r="700">
          <cell r="D700" t="str">
            <v>IT-SW-10-05</v>
          </cell>
          <cell r="E700" t="str">
            <v>CONTROL ONLINE INTERNATIONAL</v>
          </cell>
          <cell r="F700" t="str">
            <v>COP</v>
          </cell>
          <cell r="G700">
            <v>112000</v>
          </cell>
          <cell r="H700">
            <v>1</v>
          </cell>
          <cell r="I700" t="str">
            <v>Software General</v>
          </cell>
          <cell r="J700" t="str">
            <v>Software General</v>
          </cell>
          <cell r="K700" t="str">
            <v>Software General</v>
          </cell>
          <cell r="L700" t="str">
            <v>Servicios Complementarios</v>
          </cell>
          <cell r="M700" t="str">
            <v>Migración de información por volumen de datos almacenados</v>
          </cell>
          <cell r="N700" t="str">
            <v>El Proveedor debe llevar a cabo la migración de información desde el sistema original de la Entidad Compradora al Producto definido en el evento de cotización (ver ficha tecnica)</v>
          </cell>
          <cell r="O700" t="str">
            <v>N/A</v>
          </cell>
          <cell r="P700" t="str">
            <v>Presencial</v>
          </cell>
          <cell r="Q700" t="str">
            <v>Técnico o Tecnólogo</v>
          </cell>
          <cell r="R700" t="str">
            <v>GB</v>
          </cell>
          <cell r="S700">
            <v>1</v>
          </cell>
          <cell r="T700" t="str">
            <v>Categoria: Servicios Complementarios</v>
          </cell>
          <cell r="U700" t="str">
            <v>N/A</v>
          </cell>
        </row>
        <row r="701">
          <cell r="D701" t="str">
            <v>IT-SW-10-06</v>
          </cell>
          <cell r="E701" t="str">
            <v>CONTROL ONLINE INTERNATIONAL</v>
          </cell>
          <cell r="F701" t="str">
            <v>COP</v>
          </cell>
          <cell r="G701">
            <v>112000</v>
          </cell>
          <cell r="H701">
            <v>1</v>
          </cell>
          <cell r="I701" t="str">
            <v>Software General</v>
          </cell>
          <cell r="J701" t="str">
            <v>Software General</v>
          </cell>
          <cell r="K701" t="str">
            <v>Software General</v>
          </cell>
          <cell r="L701" t="str">
            <v>Servicios Complementarios</v>
          </cell>
          <cell r="M701" t="str">
            <v>Migración de información por volumen de datos almacenados</v>
          </cell>
          <cell r="N701" t="str">
            <v>El Proveedor debe llevar a cabo la migración de información desde el sistema original de la Entidad Compradora al Producto definido en el evento de cotización (ver ficha tecnica)</v>
          </cell>
          <cell r="O701" t="str">
            <v>N/A</v>
          </cell>
          <cell r="P701" t="str">
            <v>Remota</v>
          </cell>
          <cell r="Q701" t="str">
            <v>Técnico o Tecnólogo</v>
          </cell>
          <cell r="R701" t="str">
            <v>GB</v>
          </cell>
          <cell r="S701" t="str">
            <v>Todas las zonas</v>
          </cell>
          <cell r="T701" t="str">
            <v>Categoria: Servicios Complementarios</v>
          </cell>
          <cell r="U701" t="str">
            <v>N/A</v>
          </cell>
        </row>
        <row r="702">
          <cell r="D702" t="str">
            <v>IT-SW-10-07</v>
          </cell>
          <cell r="E702" t="str">
            <v>CONTROL ONLINE INTERNATIONAL</v>
          </cell>
          <cell r="F702" t="str">
            <v>COP</v>
          </cell>
          <cell r="G702">
            <v>112000</v>
          </cell>
          <cell r="H702">
            <v>1</v>
          </cell>
          <cell r="I702" t="str">
            <v>Software General</v>
          </cell>
          <cell r="J702" t="str">
            <v>Software General</v>
          </cell>
          <cell r="K702" t="str">
            <v>Software General</v>
          </cell>
          <cell r="L702" t="str">
            <v>Servicios Complementarios</v>
          </cell>
          <cell r="M702" t="str">
            <v>Migración de información por volumen de datos almacenados</v>
          </cell>
          <cell r="N702" t="str">
            <v>El Proveedor debe llevar a cabo la migración de información desde el sistema original de la Entidad Compradora al Producto definido en el evento de cotización (ver ficha tecnica)</v>
          </cell>
          <cell r="O702" t="str">
            <v>N/A</v>
          </cell>
          <cell r="P702" t="str">
            <v>Presencial</v>
          </cell>
          <cell r="Q702" t="str">
            <v>Técnico o Tecnólogo</v>
          </cell>
          <cell r="R702" t="str">
            <v>GB</v>
          </cell>
          <cell r="S702">
            <v>2</v>
          </cell>
          <cell r="T702" t="str">
            <v>Categoria: Servicios Complementarios</v>
          </cell>
          <cell r="U702" t="str">
            <v>N/A</v>
          </cell>
        </row>
        <row r="703">
          <cell r="D703" t="str">
            <v>IT-SW-10-08</v>
          </cell>
          <cell r="E703" t="str">
            <v>CONTROL ONLINE INTERNATIONAL</v>
          </cell>
          <cell r="F703" t="str">
            <v>COP</v>
          </cell>
          <cell r="G703">
            <v>140000</v>
          </cell>
          <cell r="H703">
            <v>1</v>
          </cell>
          <cell r="I703" t="str">
            <v>Software General</v>
          </cell>
          <cell r="J703" t="str">
            <v>Software General</v>
          </cell>
          <cell r="K703" t="str">
            <v>Software General</v>
          </cell>
          <cell r="L703" t="str">
            <v>Servicios Complementarios</v>
          </cell>
          <cell r="M703" t="str">
            <v>Migración de información por volumen de datos almacenados</v>
          </cell>
          <cell r="N703" t="str">
            <v>El Proveedor debe llevar a cabo la migración de información desde el sistema original de la Entidad Compradora al Producto definido en el evento de cotización (ver ficha tecnica)</v>
          </cell>
          <cell r="O703" t="str">
            <v>N/A</v>
          </cell>
          <cell r="P703" t="str">
            <v>Presencial</v>
          </cell>
          <cell r="Q703" t="str">
            <v>Técnico o Tecnólogo</v>
          </cell>
          <cell r="R703" t="str">
            <v>GB</v>
          </cell>
          <cell r="S703">
            <v>3</v>
          </cell>
          <cell r="T703" t="str">
            <v>Categoria: Servicios Complementarios</v>
          </cell>
          <cell r="U703" t="str">
            <v>N/A</v>
          </cell>
        </row>
        <row r="704">
          <cell r="D704" t="str">
            <v>IT-SW-11-01</v>
          </cell>
          <cell r="E704" t="str">
            <v>CONTROL ONLINE INTERNATIONAL</v>
          </cell>
          <cell r="F704" t="str">
            <v>COP</v>
          </cell>
          <cell r="G704">
            <v>14388000</v>
          </cell>
          <cell r="H704">
            <v>1</v>
          </cell>
          <cell r="I704" t="str">
            <v>Software General</v>
          </cell>
          <cell r="J704" t="str">
            <v>Software General</v>
          </cell>
          <cell r="K704" t="str">
            <v>Software General</v>
          </cell>
          <cell r="L704" t="str">
            <v>Servicios Complementarios</v>
          </cell>
          <cell r="M704" t="str">
            <v>Gerente de Proyecto</v>
          </cell>
          <cell r="N704" t="str">
            <v>El  gerente de proyecto asegura que lo contratado se cumpla con éxito, dentro del presupuesto y en el plazo establecido (ver ficha tecnica)</v>
          </cell>
          <cell r="O704" t="str">
            <v>N/A</v>
          </cell>
          <cell r="P704" t="str">
            <v>Presencial</v>
          </cell>
          <cell r="Q704" t="str">
            <v>Profesional</v>
          </cell>
          <cell r="R704" t="str">
            <v>Mes</v>
          </cell>
          <cell r="S704">
            <v>1</v>
          </cell>
          <cell r="T704" t="str">
            <v>Categoria: Servicios Complementarios</v>
          </cell>
          <cell r="U704" t="str">
            <v>N/A</v>
          </cell>
        </row>
        <row r="705">
          <cell r="D705" t="str">
            <v>IT-SW-11-02</v>
          </cell>
          <cell r="E705" t="str">
            <v>CONTROL ONLINE INTERNATIONAL</v>
          </cell>
          <cell r="F705" t="str">
            <v>COP</v>
          </cell>
          <cell r="G705">
            <v>13000000</v>
          </cell>
          <cell r="H705">
            <v>1</v>
          </cell>
          <cell r="I705" t="str">
            <v>Software General</v>
          </cell>
          <cell r="J705" t="str">
            <v>Software General</v>
          </cell>
          <cell r="K705" t="str">
            <v>Software General</v>
          </cell>
          <cell r="L705" t="str">
            <v>Servicios Complementarios</v>
          </cell>
          <cell r="M705" t="str">
            <v>Gerente de Proyecto</v>
          </cell>
          <cell r="N705" t="str">
            <v>El  gerente de proyecto asegura que lo contratado se cumpla con éxito, dentro del presupuesto y en el plazo establecido (ver ficha tecnica)</v>
          </cell>
          <cell r="O705" t="str">
            <v>N/A</v>
          </cell>
          <cell r="P705" t="str">
            <v>Remota</v>
          </cell>
          <cell r="Q705" t="str">
            <v>Profesional</v>
          </cell>
          <cell r="R705" t="str">
            <v>Mes</v>
          </cell>
          <cell r="S705" t="str">
            <v>Todas las zonas</v>
          </cell>
          <cell r="T705" t="str">
            <v>Categoria: Servicios Complementarios</v>
          </cell>
          <cell r="U705" t="str">
            <v>N/A</v>
          </cell>
        </row>
        <row r="706">
          <cell r="D706" t="str">
            <v>IT-SW-11-03</v>
          </cell>
          <cell r="E706" t="str">
            <v>CONTROL ONLINE INTERNATIONAL</v>
          </cell>
          <cell r="F706" t="str">
            <v>COP</v>
          </cell>
          <cell r="G706">
            <v>14388000</v>
          </cell>
          <cell r="H706">
            <v>1</v>
          </cell>
          <cell r="I706" t="str">
            <v>Software General</v>
          </cell>
          <cell r="J706" t="str">
            <v>Software General</v>
          </cell>
          <cell r="K706" t="str">
            <v>Software General</v>
          </cell>
          <cell r="L706" t="str">
            <v>Servicios Complementarios</v>
          </cell>
          <cell r="M706" t="str">
            <v>Gerente de Proyecto</v>
          </cell>
          <cell r="N706" t="str">
            <v>El  gerente de proyecto asegura que lo contratado se cumpla con éxito, dentro del presupuesto y en el plazo establecido (ver ficha tecnica)</v>
          </cell>
          <cell r="O706" t="str">
            <v>N/A</v>
          </cell>
          <cell r="P706" t="str">
            <v>Presencial</v>
          </cell>
          <cell r="Q706" t="str">
            <v>Profesional</v>
          </cell>
          <cell r="R706" t="str">
            <v>Mes</v>
          </cell>
          <cell r="S706">
            <v>2</v>
          </cell>
          <cell r="T706" t="str">
            <v>Categoria: Servicios Complementarios</v>
          </cell>
          <cell r="U706" t="str">
            <v>N/A</v>
          </cell>
        </row>
        <row r="707">
          <cell r="D707" t="str">
            <v>IT-SW-11-04</v>
          </cell>
          <cell r="E707" t="str">
            <v>CONTROL ONLINE INTERNATIONAL</v>
          </cell>
          <cell r="F707" t="str">
            <v>COP</v>
          </cell>
          <cell r="G707">
            <v>16786000</v>
          </cell>
          <cell r="H707">
            <v>1</v>
          </cell>
          <cell r="I707" t="str">
            <v>Software General</v>
          </cell>
          <cell r="J707" t="str">
            <v>Software General</v>
          </cell>
          <cell r="K707" t="str">
            <v>Software General</v>
          </cell>
          <cell r="L707" t="str">
            <v>Servicios Complementarios</v>
          </cell>
          <cell r="M707" t="str">
            <v>Gerente de Proyecto</v>
          </cell>
          <cell r="N707" t="str">
            <v>El  gerente de proyecto asegura que lo contratado se cumpla con éxito, dentro del presupuesto y en el plazo establecido (ver ficha tecnica)</v>
          </cell>
          <cell r="O707" t="str">
            <v>N/A</v>
          </cell>
          <cell r="P707" t="str">
            <v>Presencial</v>
          </cell>
          <cell r="Q707" t="str">
            <v>Profesional</v>
          </cell>
          <cell r="R707" t="str">
            <v>Mes</v>
          </cell>
          <cell r="S707">
            <v>3</v>
          </cell>
          <cell r="T707" t="str">
            <v>Categoria: Servicios Complementarios</v>
          </cell>
          <cell r="U707" t="str">
            <v>N/A</v>
          </cell>
        </row>
        <row r="708">
          <cell r="D708" t="str">
            <v>IT-SW-11-05</v>
          </cell>
          <cell r="E708" t="str">
            <v>CONTROL ONLINE INTERNATIONAL</v>
          </cell>
          <cell r="F708" t="str">
            <v>COP</v>
          </cell>
          <cell r="G708">
            <v>11900000</v>
          </cell>
          <cell r="H708">
            <v>1</v>
          </cell>
          <cell r="I708" t="str">
            <v>Software General</v>
          </cell>
          <cell r="J708" t="str">
            <v>Software General</v>
          </cell>
          <cell r="K708" t="str">
            <v>Software General</v>
          </cell>
          <cell r="L708" t="str">
            <v>Servicios Complementarios</v>
          </cell>
          <cell r="M708" t="str">
            <v>Gerente de Proyecto</v>
          </cell>
          <cell r="N708" t="str">
            <v>El  gerente de proyecto asegura que lo contratado se cumpla con éxito, dentro del presupuesto y en el plazo establecido (ver ficha tecnica)</v>
          </cell>
          <cell r="O708" t="str">
            <v>N/A</v>
          </cell>
          <cell r="P708" t="str">
            <v>Presencial</v>
          </cell>
          <cell r="Q708" t="str">
            <v>Técnico o Tecnólogo</v>
          </cell>
          <cell r="R708" t="str">
            <v>Mes</v>
          </cell>
          <cell r="S708">
            <v>1</v>
          </cell>
          <cell r="T708" t="str">
            <v>Categoria: Servicios Complementarios</v>
          </cell>
          <cell r="U708" t="str">
            <v>N/A</v>
          </cell>
        </row>
        <row r="709">
          <cell r="D709" t="str">
            <v>IT-SW-11-06</v>
          </cell>
          <cell r="E709" t="str">
            <v>CONTROL ONLINE INTERNATIONAL</v>
          </cell>
          <cell r="F709" t="str">
            <v>COP</v>
          </cell>
          <cell r="G709">
            <v>10300000</v>
          </cell>
          <cell r="H709">
            <v>1</v>
          </cell>
          <cell r="I709" t="str">
            <v>Software General</v>
          </cell>
          <cell r="J709" t="str">
            <v>Software General</v>
          </cell>
          <cell r="K709" t="str">
            <v>Software General</v>
          </cell>
          <cell r="L709" t="str">
            <v>Servicios Complementarios</v>
          </cell>
          <cell r="M709" t="str">
            <v>Gerente de Proyecto</v>
          </cell>
          <cell r="N709" t="str">
            <v>El  gerente de proyecto asegura que lo contratado se cumpla con éxito, dentro del presupuesto y en el plazo establecido (ver ficha tecnica)</v>
          </cell>
          <cell r="O709" t="str">
            <v>N/A</v>
          </cell>
          <cell r="P709" t="str">
            <v>Remota</v>
          </cell>
          <cell r="Q709" t="str">
            <v>Técnico o Tecnólogo</v>
          </cell>
          <cell r="R709" t="str">
            <v>Mes</v>
          </cell>
          <cell r="S709" t="str">
            <v>Todas las zonas</v>
          </cell>
          <cell r="T709" t="str">
            <v>Categoria: Servicios Complementarios</v>
          </cell>
          <cell r="U709" t="str">
            <v>N/A</v>
          </cell>
        </row>
        <row r="710">
          <cell r="D710" t="str">
            <v>IT-SW-11-07</v>
          </cell>
          <cell r="E710" t="str">
            <v>CONTROL ONLINE INTERNATIONAL</v>
          </cell>
          <cell r="F710" t="str">
            <v>COP</v>
          </cell>
          <cell r="G710">
            <v>11900000</v>
          </cell>
          <cell r="H710">
            <v>1</v>
          </cell>
          <cell r="I710" t="str">
            <v>Software General</v>
          </cell>
          <cell r="J710" t="str">
            <v>Software General</v>
          </cell>
          <cell r="K710" t="str">
            <v>Software General</v>
          </cell>
          <cell r="L710" t="str">
            <v>Servicios Complementarios</v>
          </cell>
          <cell r="M710" t="str">
            <v>Gerente de Proyecto</v>
          </cell>
          <cell r="N710" t="str">
            <v>El  gerente de proyecto asegura que lo contratado se cumpla con éxito, dentro del presupuesto y en el plazo establecido (ver ficha tecnica)</v>
          </cell>
          <cell r="O710" t="str">
            <v>N/A</v>
          </cell>
          <cell r="P710" t="str">
            <v>Presencial</v>
          </cell>
          <cell r="Q710" t="str">
            <v>Técnico o Tecnólogo</v>
          </cell>
          <cell r="R710" t="str">
            <v>Mes</v>
          </cell>
          <cell r="S710">
            <v>2</v>
          </cell>
          <cell r="T710" t="str">
            <v>Categoria: Servicios Complementarios</v>
          </cell>
          <cell r="U710" t="str">
            <v>N/A</v>
          </cell>
        </row>
        <row r="711">
          <cell r="D711" t="str">
            <v>IT-SW-11-08</v>
          </cell>
          <cell r="E711" t="str">
            <v>CONTROL ONLINE INTERNATIONAL</v>
          </cell>
          <cell r="F711" t="str">
            <v>COP</v>
          </cell>
          <cell r="G711">
            <v>13900000</v>
          </cell>
          <cell r="H711">
            <v>1</v>
          </cell>
          <cell r="I711" t="str">
            <v>Software General</v>
          </cell>
          <cell r="J711" t="str">
            <v>Software General</v>
          </cell>
          <cell r="K711" t="str">
            <v>Software General</v>
          </cell>
          <cell r="L711" t="str">
            <v>Servicios Complementarios</v>
          </cell>
          <cell r="M711" t="str">
            <v>Gerente de Proyecto</v>
          </cell>
          <cell r="N711" t="str">
            <v>El  gerente de proyecto asegura que lo contratado se cumpla con éxito, dentro del presupuesto y en el plazo establecido (ver ficha tecnica)</v>
          </cell>
          <cell r="O711" t="str">
            <v>N/A</v>
          </cell>
          <cell r="P711" t="str">
            <v>Presencial</v>
          </cell>
          <cell r="Q711" t="str">
            <v>Técnico o Tecnólogo</v>
          </cell>
          <cell r="R711" t="str">
            <v>Mes</v>
          </cell>
          <cell r="S711">
            <v>3</v>
          </cell>
          <cell r="T711" t="str">
            <v>Categoria: Servicios Complementarios</v>
          </cell>
          <cell r="U711" t="str">
            <v>N/A</v>
          </cell>
        </row>
        <row r="712">
          <cell r="D712" t="str">
            <v>IT-SW-01-01</v>
          </cell>
          <cell r="E712" t="str">
            <v>CORBAN SAS</v>
          </cell>
          <cell r="F712" t="str">
            <v>COP</v>
          </cell>
          <cell r="G712">
            <v>210000</v>
          </cell>
          <cell r="H712">
            <v>1</v>
          </cell>
          <cell r="I712" t="str">
            <v>Software General</v>
          </cell>
          <cell r="J712" t="str">
            <v>Software General</v>
          </cell>
          <cell r="K712" t="str">
            <v>Software General</v>
          </cell>
          <cell r="L712" t="str">
            <v>Servicios Complementarios</v>
          </cell>
          <cell r="M712" t="str">
            <v>Instalación de Licencia o Suscripción Anual, o afines.</v>
          </cell>
          <cell r="N712" t="str">
            <v xml:space="preserve">El Proveedor debe realizar las tareas necesarias para garantizar la Instalación y el funcionamiento de los Productos Adquiridos en el Sistema Dinámico de Adquisición (ver ficha tecnica) </v>
          </cell>
          <cell r="O712" t="str">
            <v>N/A</v>
          </cell>
          <cell r="P712" t="str">
            <v>Presencial</v>
          </cell>
          <cell r="Q712" t="str">
            <v>Profesional</v>
          </cell>
          <cell r="R712" t="str">
            <v>Unidad</v>
          </cell>
          <cell r="S712">
            <v>1</v>
          </cell>
          <cell r="T712" t="str">
            <v>Categoria: Servicios Complementarios</v>
          </cell>
          <cell r="U712" t="str">
            <v>N/A</v>
          </cell>
        </row>
        <row r="713">
          <cell r="D713" t="str">
            <v>IT-SW-01-02</v>
          </cell>
          <cell r="E713" t="str">
            <v>CORBAN SAS</v>
          </cell>
          <cell r="F713" t="str">
            <v>COP</v>
          </cell>
          <cell r="G713">
            <v>210000</v>
          </cell>
          <cell r="H713">
            <v>1</v>
          </cell>
          <cell r="I713" t="str">
            <v>Software General</v>
          </cell>
          <cell r="J713" t="str">
            <v>Software General</v>
          </cell>
          <cell r="K713" t="str">
            <v>Software General</v>
          </cell>
          <cell r="L713" t="str">
            <v>Servicios Complementarios</v>
          </cell>
          <cell r="M713" t="str">
            <v>Instalación de Licencia o Suscripción Anual, o afines.</v>
          </cell>
          <cell r="N713" t="str">
            <v xml:space="preserve">El Proveedor debe realizar las tareas necesarias para garantizar la Instalación y el funcionamiento de los Productos Adquiridos en el Sistema Dinámico de Adquisición (ver ficha tecnica) </v>
          </cell>
          <cell r="O713" t="str">
            <v>N/A</v>
          </cell>
          <cell r="P713" t="str">
            <v>Remota</v>
          </cell>
          <cell r="Q713" t="str">
            <v>Profesional</v>
          </cell>
          <cell r="R713" t="str">
            <v>Unidad</v>
          </cell>
          <cell r="S713" t="str">
            <v>Todas las zonas</v>
          </cell>
          <cell r="T713" t="str">
            <v>Categoria: Servicios Complementarios</v>
          </cell>
          <cell r="U713" t="str">
            <v>N/A</v>
          </cell>
        </row>
        <row r="714">
          <cell r="D714" t="str">
            <v>IT-SW-01-03</v>
          </cell>
          <cell r="E714" t="str">
            <v>CORBAN SAS</v>
          </cell>
          <cell r="F714" t="str">
            <v>COP</v>
          </cell>
          <cell r="G714">
            <v>210000</v>
          </cell>
          <cell r="H714">
            <v>1</v>
          </cell>
          <cell r="I714" t="str">
            <v>Software General</v>
          </cell>
          <cell r="J714" t="str">
            <v>Software General</v>
          </cell>
          <cell r="K714" t="str">
            <v>Software General</v>
          </cell>
          <cell r="L714" t="str">
            <v>Servicios Complementarios</v>
          </cell>
          <cell r="M714" t="str">
            <v>Instalación de Licencia o Suscripción Anual, o afines.</v>
          </cell>
          <cell r="N714" t="str">
            <v xml:space="preserve">El Proveedor debe realizar las tareas necesarias para garantizar la Instalación y el funcionamiento de los Productos Adquiridos en el Sistema Dinámico de Adquisición (ver ficha tecnica) </v>
          </cell>
          <cell r="O714" t="str">
            <v>N/A</v>
          </cell>
          <cell r="P714" t="str">
            <v>Presencial</v>
          </cell>
          <cell r="Q714" t="str">
            <v>Profesional</v>
          </cell>
          <cell r="R714" t="str">
            <v>Unidad</v>
          </cell>
          <cell r="S714">
            <v>2</v>
          </cell>
          <cell r="T714" t="str">
            <v>Categoria: Servicios Complementarios</v>
          </cell>
          <cell r="U714" t="str">
            <v>N/A</v>
          </cell>
        </row>
        <row r="715">
          <cell r="D715" t="str">
            <v>IT-SW-01-04</v>
          </cell>
          <cell r="E715" t="str">
            <v>CORBAN SAS</v>
          </cell>
          <cell r="F715" t="str">
            <v>COP</v>
          </cell>
          <cell r="G715">
            <v>210000</v>
          </cell>
          <cell r="H715">
            <v>1</v>
          </cell>
          <cell r="I715" t="str">
            <v>Software General</v>
          </cell>
          <cell r="J715" t="str">
            <v>Software General</v>
          </cell>
          <cell r="K715" t="str">
            <v>Software General</v>
          </cell>
          <cell r="L715" t="str">
            <v>Servicios Complementarios</v>
          </cell>
          <cell r="M715" t="str">
            <v>Instalación de Licencia o Suscripción Anual, o afines.</v>
          </cell>
          <cell r="N715" t="str">
            <v xml:space="preserve">El Proveedor debe realizar las tareas necesarias para garantizar la Instalación y el funcionamiento de los Productos Adquiridos en el Sistema Dinámico de Adquisición (ver ficha tecnica) </v>
          </cell>
          <cell r="O715" t="str">
            <v>N/A</v>
          </cell>
          <cell r="P715" t="str">
            <v>Presencial</v>
          </cell>
          <cell r="Q715" t="str">
            <v>Profesional</v>
          </cell>
          <cell r="R715" t="str">
            <v>Unidad</v>
          </cell>
          <cell r="S715">
            <v>3</v>
          </cell>
          <cell r="T715" t="str">
            <v>Categoria: Servicios Complementarios</v>
          </cell>
          <cell r="U715" t="str">
            <v>N/A</v>
          </cell>
        </row>
        <row r="716">
          <cell r="D716" t="str">
            <v>IT-SW-01-05</v>
          </cell>
          <cell r="E716" t="str">
            <v>CORBAN SAS</v>
          </cell>
          <cell r="F716" t="str">
            <v>COP</v>
          </cell>
          <cell r="G716">
            <v>210000</v>
          </cell>
          <cell r="H716">
            <v>1</v>
          </cell>
          <cell r="I716" t="str">
            <v>Software General</v>
          </cell>
          <cell r="J716" t="str">
            <v>Software General</v>
          </cell>
          <cell r="K716" t="str">
            <v>Software General</v>
          </cell>
          <cell r="L716" t="str">
            <v>Servicios Complementarios</v>
          </cell>
          <cell r="M716" t="str">
            <v>Instalación de Licencia o Suscripción Anual, o afines.</v>
          </cell>
          <cell r="N716" t="str">
            <v xml:space="preserve">El Proveedor debe realizar las tareas necesarias para garantizar la Instalación y el funcionamiento de los Productos Adquiridos en el Sistema Dinámico de Adquisición (ver ficha tecnica) </v>
          </cell>
          <cell r="O716" t="str">
            <v>N/A</v>
          </cell>
          <cell r="P716" t="str">
            <v>Presencial</v>
          </cell>
          <cell r="Q716" t="str">
            <v>Técnico o Tecnólogo</v>
          </cell>
          <cell r="R716" t="str">
            <v>Unidad</v>
          </cell>
          <cell r="S716">
            <v>1</v>
          </cell>
          <cell r="T716" t="str">
            <v>Categoria: Servicios Complementarios</v>
          </cell>
          <cell r="U716" t="str">
            <v>N/A</v>
          </cell>
        </row>
        <row r="717">
          <cell r="D717" t="str">
            <v>IT-SW-01-06</v>
          </cell>
          <cell r="E717" t="str">
            <v>CORBAN SAS</v>
          </cell>
          <cell r="F717" t="str">
            <v>COP</v>
          </cell>
          <cell r="G717">
            <v>210000</v>
          </cell>
          <cell r="H717">
            <v>1</v>
          </cell>
          <cell r="I717" t="str">
            <v>Software General</v>
          </cell>
          <cell r="J717" t="str">
            <v>Software General</v>
          </cell>
          <cell r="K717" t="str">
            <v>Software General</v>
          </cell>
          <cell r="L717" t="str">
            <v>Servicios Complementarios</v>
          </cell>
          <cell r="M717" t="str">
            <v>Instalación de Licencia o Suscripción Anual, o afines.</v>
          </cell>
          <cell r="N717" t="str">
            <v xml:space="preserve">El Proveedor debe realizar las tareas necesarias para garantizar la Instalación y el funcionamiento de los Productos Adquiridos en el Sistema Dinámico de Adquisición (ver ficha tecnica) </v>
          </cell>
          <cell r="O717" t="str">
            <v>N/A</v>
          </cell>
          <cell r="P717" t="str">
            <v>Remota</v>
          </cell>
          <cell r="Q717" t="str">
            <v>Técnico o Tecnólogo</v>
          </cell>
          <cell r="R717" t="str">
            <v>Unidad</v>
          </cell>
          <cell r="S717" t="str">
            <v>Todas las zonas</v>
          </cell>
          <cell r="T717" t="str">
            <v>Categoria: Servicios Complementarios</v>
          </cell>
          <cell r="U717" t="str">
            <v>N/A</v>
          </cell>
        </row>
        <row r="718">
          <cell r="D718" t="str">
            <v>IT-SW-01-07</v>
          </cell>
          <cell r="E718" t="str">
            <v>CORBAN SAS</v>
          </cell>
          <cell r="F718" t="str">
            <v>COP</v>
          </cell>
          <cell r="G718">
            <v>210000</v>
          </cell>
          <cell r="H718">
            <v>1</v>
          </cell>
          <cell r="I718" t="str">
            <v>Software General</v>
          </cell>
          <cell r="J718" t="str">
            <v>Software General</v>
          </cell>
          <cell r="K718" t="str">
            <v>Software General</v>
          </cell>
          <cell r="L718" t="str">
            <v>Servicios Complementarios</v>
          </cell>
          <cell r="M718" t="str">
            <v>Instalación de Licencia o Suscripción Anual, o afines.</v>
          </cell>
          <cell r="N718" t="str">
            <v xml:space="preserve">El Proveedor debe realizar las tareas necesarias para garantizar la Instalación y el funcionamiento de los Productos Adquiridos en el Sistema Dinámico de Adquisición (ver ficha tecnica) </v>
          </cell>
          <cell r="O718" t="str">
            <v>N/A</v>
          </cell>
          <cell r="P718" t="str">
            <v>Presencial</v>
          </cell>
          <cell r="Q718" t="str">
            <v>Técnico o Tecnólogo</v>
          </cell>
          <cell r="R718" t="str">
            <v>Unidad</v>
          </cell>
          <cell r="S718">
            <v>2</v>
          </cell>
          <cell r="T718" t="str">
            <v>Categoria: Servicios Complementarios</v>
          </cell>
          <cell r="U718" t="str">
            <v>N/A</v>
          </cell>
        </row>
        <row r="719">
          <cell r="D719" t="str">
            <v>IT-SW-01-08</v>
          </cell>
          <cell r="E719" t="str">
            <v>CORBAN SAS</v>
          </cell>
          <cell r="F719" t="str">
            <v>COP</v>
          </cell>
          <cell r="G719">
            <v>210000</v>
          </cell>
          <cell r="H719">
            <v>1</v>
          </cell>
          <cell r="I719" t="str">
            <v>Software General</v>
          </cell>
          <cell r="J719" t="str">
            <v>Software General</v>
          </cell>
          <cell r="K719" t="str">
            <v>Software General</v>
          </cell>
          <cell r="L719" t="str">
            <v>Servicios Complementarios</v>
          </cell>
          <cell r="M719" t="str">
            <v>Instalación de Licencia o Suscripción Anual, o afines.</v>
          </cell>
          <cell r="N719" t="str">
            <v xml:space="preserve">El Proveedor debe realizar las tareas necesarias para garantizar la Instalación y el funcionamiento de los Productos Adquiridos en el Sistema Dinámico de Adquisición (ver ficha tecnica) </v>
          </cell>
          <cell r="O719" t="str">
            <v>N/A</v>
          </cell>
          <cell r="P719" t="str">
            <v>Presencial</v>
          </cell>
          <cell r="Q719" t="str">
            <v>Técnico o Tecnólogo</v>
          </cell>
          <cell r="R719" t="str">
            <v>Unidad</v>
          </cell>
          <cell r="S719">
            <v>3</v>
          </cell>
          <cell r="T719" t="str">
            <v>Categoria: Servicios Complementarios</v>
          </cell>
          <cell r="U719" t="str">
            <v>N/A</v>
          </cell>
        </row>
        <row r="720">
          <cell r="D720" t="str">
            <v>IT-SW-02-01</v>
          </cell>
          <cell r="E720" t="str">
            <v>CORBAN SAS</v>
          </cell>
          <cell r="F720" t="str">
            <v>COP</v>
          </cell>
          <cell r="G720">
            <v>210000</v>
          </cell>
          <cell r="H720">
            <v>1</v>
          </cell>
          <cell r="I720" t="str">
            <v>Software General</v>
          </cell>
          <cell r="J720" t="str">
            <v>Software General</v>
          </cell>
          <cell r="K720" t="str">
            <v>Software General</v>
          </cell>
          <cell r="L720" t="str">
            <v>Servicios Complementarios</v>
          </cell>
          <cell r="M720" t="str">
            <v>Soporte técnico en sitio</v>
          </cell>
          <cell r="N720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720" t="str">
            <v>N/A</v>
          </cell>
          <cell r="P720" t="str">
            <v>Presencial</v>
          </cell>
          <cell r="Q720" t="str">
            <v>Profesional</v>
          </cell>
          <cell r="R720" t="str">
            <v>Mes</v>
          </cell>
          <cell r="S720">
            <v>1</v>
          </cell>
          <cell r="T720" t="str">
            <v>Categoria: Servicios Complementarios</v>
          </cell>
          <cell r="U720" t="str">
            <v>N/A</v>
          </cell>
        </row>
        <row r="721">
          <cell r="D721" t="str">
            <v>IT-SW-02-02</v>
          </cell>
          <cell r="E721" t="str">
            <v>CORBAN SAS</v>
          </cell>
          <cell r="F721" t="str">
            <v>COP</v>
          </cell>
          <cell r="G721">
            <v>210000</v>
          </cell>
          <cell r="H721">
            <v>1</v>
          </cell>
          <cell r="I721" t="str">
            <v>Software General</v>
          </cell>
          <cell r="J721" t="str">
            <v>Software General</v>
          </cell>
          <cell r="K721" t="str">
            <v>Software General</v>
          </cell>
          <cell r="L721" t="str">
            <v>Servicios Complementarios</v>
          </cell>
          <cell r="M721" t="str">
            <v>Soporte técnico en sitio</v>
          </cell>
          <cell r="N721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721" t="str">
            <v>N/A</v>
          </cell>
          <cell r="P721" t="str">
            <v>Presencial</v>
          </cell>
          <cell r="Q721" t="str">
            <v>Profesional</v>
          </cell>
          <cell r="R721" t="str">
            <v>Mes</v>
          </cell>
          <cell r="S721">
            <v>2</v>
          </cell>
          <cell r="T721" t="str">
            <v>Categoria: Servicios Complementarios</v>
          </cell>
          <cell r="U721" t="str">
            <v>N/A</v>
          </cell>
        </row>
        <row r="722">
          <cell r="D722" t="str">
            <v>IT-SW-02-03</v>
          </cell>
          <cell r="E722" t="str">
            <v>CORBAN SAS</v>
          </cell>
          <cell r="F722" t="str">
            <v>COP</v>
          </cell>
          <cell r="G722">
            <v>210000</v>
          </cell>
          <cell r="H722">
            <v>1</v>
          </cell>
          <cell r="I722" t="str">
            <v>Software General</v>
          </cell>
          <cell r="J722" t="str">
            <v>Software General</v>
          </cell>
          <cell r="K722" t="str">
            <v>Software General</v>
          </cell>
          <cell r="L722" t="str">
            <v>Servicios Complementarios</v>
          </cell>
          <cell r="M722" t="str">
            <v>Soporte técnico en sitio</v>
          </cell>
          <cell r="N722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722" t="str">
            <v>N/A</v>
          </cell>
          <cell r="P722" t="str">
            <v>Presencial</v>
          </cell>
          <cell r="Q722" t="str">
            <v>Profesional</v>
          </cell>
          <cell r="R722" t="str">
            <v>Mes</v>
          </cell>
          <cell r="S722">
            <v>3</v>
          </cell>
          <cell r="T722" t="str">
            <v>Categoria: Servicios Complementarios</v>
          </cell>
          <cell r="U722" t="str">
            <v>N/A</v>
          </cell>
        </row>
        <row r="723">
          <cell r="D723" t="str">
            <v>IT-SW-02-04</v>
          </cell>
          <cell r="E723" t="str">
            <v>CORBAN SAS</v>
          </cell>
          <cell r="F723" t="str">
            <v>COP</v>
          </cell>
          <cell r="G723">
            <v>210000</v>
          </cell>
          <cell r="H723">
            <v>1</v>
          </cell>
          <cell r="I723" t="str">
            <v>Software General</v>
          </cell>
          <cell r="J723" t="str">
            <v>Software General</v>
          </cell>
          <cell r="K723" t="str">
            <v>Software General</v>
          </cell>
          <cell r="L723" t="str">
            <v>Servicios Complementarios</v>
          </cell>
          <cell r="M723" t="str">
            <v>Soporte técnico en sitio</v>
          </cell>
          <cell r="N723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723" t="str">
            <v>N/A</v>
          </cell>
          <cell r="P723" t="str">
            <v>Presencial</v>
          </cell>
          <cell r="Q723" t="str">
            <v>Técnico o Tecnólogo</v>
          </cell>
          <cell r="R723" t="str">
            <v>Mes</v>
          </cell>
          <cell r="S723">
            <v>1</v>
          </cell>
          <cell r="T723" t="str">
            <v>Categoria: Servicios Complementarios</v>
          </cell>
          <cell r="U723" t="str">
            <v>N/A</v>
          </cell>
        </row>
        <row r="724">
          <cell r="D724" t="str">
            <v>IT-SW-02-05</v>
          </cell>
          <cell r="E724" t="str">
            <v>CORBAN SAS</v>
          </cell>
          <cell r="F724" t="str">
            <v>COP</v>
          </cell>
          <cell r="G724">
            <v>210000</v>
          </cell>
          <cell r="H724">
            <v>1</v>
          </cell>
          <cell r="I724" t="str">
            <v>Software General</v>
          </cell>
          <cell r="J724" t="str">
            <v>Software General</v>
          </cell>
          <cell r="K724" t="str">
            <v>Software General</v>
          </cell>
          <cell r="L724" t="str">
            <v>Servicios Complementarios</v>
          </cell>
          <cell r="M724" t="str">
            <v>Soporte técnico en sitio</v>
          </cell>
          <cell r="N724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724" t="str">
            <v>N/A</v>
          </cell>
          <cell r="P724" t="str">
            <v>Presencial</v>
          </cell>
          <cell r="Q724" t="str">
            <v>Técnico o Tecnólogo</v>
          </cell>
          <cell r="R724" t="str">
            <v>Mes</v>
          </cell>
          <cell r="S724">
            <v>2</v>
          </cell>
          <cell r="T724" t="str">
            <v>Categoria: Servicios Complementarios</v>
          </cell>
          <cell r="U724" t="str">
            <v>N/A</v>
          </cell>
        </row>
        <row r="725">
          <cell r="D725" t="str">
            <v>IT-SW-02-06</v>
          </cell>
          <cell r="E725" t="str">
            <v>CORBAN SAS</v>
          </cell>
          <cell r="F725" t="str">
            <v>COP</v>
          </cell>
          <cell r="G725">
            <v>210000</v>
          </cell>
          <cell r="H725">
            <v>1</v>
          </cell>
          <cell r="I725" t="str">
            <v>Software General</v>
          </cell>
          <cell r="J725" t="str">
            <v>Software General</v>
          </cell>
          <cell r="K725" t="str">
            <v>Software General</v>
          </cell>
          <cell r="L725" t="str">
            <v>Servicios Complementarios</v>
          </cell>
          <cell r="M725" t="str">
            <v>Soporte técnico en sitio</v>
          </cell>
          <cell r="N725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725" t="str">
            <v>N/A</v>
          </cell>
          <cell r="P725" t="str">
            <v>Presencial</v>
          </cell>
          <cell r="Q725" t="str">
            <v>Técnico o Tecnólogo</v>
          </cell>
          <cell r="R725" t="str">
            <v>Mes</v>
          </cell>
          <cell r="S725">
            <v>3</v>
          </cell>
          <cell r="T725" t="str">
            <v>Categoria: Servicios Complementarios</v>
          </cell>
          <cell r="U725" t="str">
            <v>N/A</v>
          </cell>
        </row>
        <row r="726">
          <cell r="D726" t="str">
            <v>IT-SW-03-01</v>
          </cell>
          <cell r="E726" t="str">
            <v>CORBAN SAS</v>
          </cell>
          <cell r="F726" t="str">
            <v>COP</v>
          </cell>
          <cell r="G726">
            <v>210000</v>
          </cell>
          <cell r="H726">
            <v>1</v>
          </cell>
          <cell r="I726" t="str">
            <v>Software General</v>
          </cell>
          <cell r="J726" t="str">
            <v>Software General</v>
          </cell>
          <cell r="K726" t="str">
            <v>Software General</v>
          </cell>
          <cell r="L726" t="str">
            <v>Servicios Complementarios</v>
          </cell>
          <cell r="M726" t="str">
            <v>Soporte técnico proactivo</v>
          </cell>
          <cell r="N726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726" t="str">
            <v>N/A</v>
          </cell>
          <cell r="P726" t="str">
            <v>Presencial</v>
          </cell>
          <cell r="Q726" t="str">
            <v>Profesional</v>
          </cell>
          <cell r="R726" t="str">
            <v>Hora</v>
          </cell>
          <cell r="S726">
            <v>1</v>
          </cell>
          <cell r="T726" t="str">
            <v>Categoria: Servicios Complementarios</v>
          </cell>
          <cell r="U726" t="str">
            <v>N/A</v>
          </cell>
        </row>
        <row r="727">
          <cell r="D727" t="str">
            <v>IT-SW-03-02</v>
          </cell>
          <cell r="E727" t="str">
            <v>CORBAN SAS</v>
          </cell>
          <cell r="F727" t="str">
            <v>COP</v>
          </cell>
          <cell r="G727">
            <v>210000</v>
          </cell>
          <cell r="H727">
            <v>1</v>
          </cell>
          <cell r="I727" t="str">
            <v>Software General</v>
          </cell>
          <cell r="J727" t="str">
            <v>Software General</v>
          </cell>
          <cell r="K727" t="str">
            <v>Software General</v>
          </cell>
          <cell r="L727" t="str">
            <v>Servicios Complementarios</v>
          </cell>
          <cell r="M727" t="str">
            <v>Soporte técnico proactivo</v>
          </cell>
          <cell r="N727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727" t="str">
            <v>N/A</v>
          </cell>
          <cell r="P727" t="str">
            <v>Remota</v>
          </cell>
          <cell r="Q727" t="str">
            <v>Profesional</v>
          </cell>
          <cell r="R727" t="str">
            <v>Hora</v>
          </cell>
          <cell r="S727" t="str">
            <v>Todas las zonas</v>
          </cell>
          <cell r="T727" t="str">
            <v>Categoria: Servicios Complementarios</v>
          </cell>
          <cell r="U727" t="str">
            <v>N/A</v>
          </cell>
        </row>
        <row r="728">
          <cell r="D728" t="str">
            <v>IT-SW-03-03</v>
          </cell>
          <cell r="E728" t="str">
            <v>CORBAN SAS</v>
          </cell>
          <cell r="F728" t="str">
            <v>COP</v>
          </cell>
          <cell r="G728">
            <v>210000</v>
          </cell>
          <cell r="H728">
            <v>1</v>
          </cell>
          <cell r="I728" t="str">
            <v>Software General</v>
          </cell>
          <cell r="J728" t="str">
            <v>Software General</v>
          </cell>
          <cell r="K728" t="str">
            <v>Software General</v>
          </cell>
          <cell r="L728" t="str">
            <v>Servicios Complementarios</v>
          </cell>
          <cell r="M728" t="str">
            <v>Soporte técnico proactivo</v>
          </cell>
          <cell r="N728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728" t="str">
            <v>N/A</v>
          </cell>
          <cell r="P728" t="str">
            <v>Presencial</v>
          </cell>
          <cell r="Q728" t="str">
            <v>Profesional</v>
          </cell>
          <cell r="R728" t="str">
            <v>Hora</v>
          </cell>
          <cell r="S728">
            <v>2</v>
          </cell>
          <cell r="T728" t="str">
            <v>Categoria: Servicios Complementarios</v>
          </cell>
          <cell r="U728" t="str">
            <v>N/A</v>
          </cell>
        </row>
        <row r="729">
          <cell r="D729" t="str">
            <v>IT-SW-03-04</v>
          </cell>
          <cell r="E729" t="str">
            <v>CORBAN SAS</v>
          </cell>
          <cell r="F729" t="str">
            <v>COP</v>
          </cell>
          <cell r="G729">
            <v>210000</v>
          </cell>
          <cell r="H729">
            <v>1</v>
          </cell>
          <cell r="I729" t="str">
            <v>Software General</v>
          </cell>
          <cell r="J729" t="str">
            <v>Software General</v>
          </cell>
          <cell r="K729" t="str">
            <v>Software General</v>
          </cell>
          <cell r="L729" t="str">
            <v>Servicios Complementarios</v>
          </cell>
          <cell r="M729" t="str">
            <v>Soporte técnico proactivo</v>
          </cell>
          <cell r="N729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729" t="str">
            <v>N/A</v>
          </cell>
          <cell r="P729" t="str">
            <v>Presencial</v>
          </cell>
          <cell r="Q729" t="str">
            <v>Profesional</v>
          </cell>
          <cell r="R729" t="str">
            <v>Hora</v>
          </cell>
          <cell r="S729">
            <v>3</v>
          </cell>
          <cell r="T729" t="str">
            <v>Categoria: Servicios Complementarios</v>
          </cell>
          <cell r="U729" t="str">
            <v>N/A</v>
          </cell>
        </row>
        <row r="730">
          <cell r="D730" t="str">
            <v>IT-SW-03-05</v>
          </cell>
          <cell r="E730" t="str">
            <v>CORBAN SAS</v>
          </cell>
          <cell r="F730" t="str">
            <v>COP</v>
          </cell>
          <cell r="G730">
            <v>210000</v>
          </cell>
          <cell r="H730">
            <v>1</v>
          </cell>
          <cell r="I730" t="str">
            <v>Software General</v>
          </cell>
          <cell r="J730" t="str">
            <v>Software General</v>
          </cell>
          <cell r="K730" t="str">
            <v>Software General</v>
          </cell>
          <cell r="L730" t="str">
            <v>Servicios Complementarios</v>
          </cell>
          <cell r="M730" t="str">
            <v>Soporte técnico proactivo</v>
          </cell>
          <cell r="N730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730" t="str">
            <v>N/A</v>
          </cell>
          <cell r="P730" t="str">
            <v>Presencial</v>
          </cell>
          <cell r="Q730" t="str">
            <v>Técnico o Tecnólogo</v>
          </cell>
          <cell r="R730" t="str">
            <v>Hora</v>
          </cell>
          <cell r="S730">
            <v>1</v>
          </cell>
          <cell r="T730" t="str">
            <v>Categoria: Servicios Complementarios</v>
          </cell>
          <cell r="U730" t="str">
            <v>N/A</v>
          </cell>
        </row>
        <row r="731">
          <cell r="D731" t="str">
            <v>IT-SW-03-06</v>
          </cell>
          <cell r="E731" t="str">
            <v>CORBAN SAS</v>
          </cell>
          <cell r="F731" t="str">
            <v>COP</v>
          </cell>
          <cell r="G731">
            <v>210000</v>
          </cell>
          <cell r="H731">
            <v>1</v>
          </cell>
          <cell r="I731" t="str">
            <v>Software General</v>
          </cell>
          <cell r="J731" t="str">
            <v>Software General</v>
          </cell>
          <cell r="K731" t="str">
            <v>Software General</v>
          </cell>
          <cell r="L731" t="str">
            <v>Servicios Complementarios</v>
          </cell>
          <cell r="M731" t="str">
            <v>Soporte técnico proactivo</v>
          </cell>
          <cell r="N731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731" t="str">
            <v>N/A</v>
          </cell>
          <cell r="P731" t="str">
            <v>Remota</v>
          </cell>
          <cell r="Q731" t="str">
            <v>Técnico o Tecnólogo</v>
          </cell>
          <cell r="R731" t="str">
            <v>Hora</v>
          </cell>
          <cell r="S731" t="str">
            <v>Todas las zonas</v>
          </cell>
          <cell r="T731" t="str">
            <v>Categoria: Servicios Complementarios</v>
          </cell>
          <cell r="U731" t="str">
            <v>N/A</v>
          </cell>
        </row>
        <row r="732">
          <cell r="D732" t="str">
            <v>IT-SW-03-07</v>
          </cell>
          <cell r="E732" t="str">
            <v>CORBAN SAS</v>
          </cell>
          <cell r="F732" t="str">
            <v>COP</v>
          </cell>
          <cell r="G732">
            <v>210000</v>
          </cell>
          <cell r="H732">
            <v>1</v>
          </cell>
          <cell r="I732" t="str">
            <v>Software General</v>
          </cell>
          <cell r="J732" t="str">
            <v>Software General</v>
          </cell>
          <cell r="K732" t="str">
            <v>Software General</v>
          </cell>
          <cell r="L732" t="str">
            <v>Servicios Complementarios</v>
          </cell>
          <cell r="M732" t="str">
            <v>Soporte técnico proactivo</v>
          </cell>
          <cell r="N732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732" t="str">
            <v>N/A</v>
          </cell>
          <cell r="P732" t="str">
            <v>Presencial</v>
          </cell>
          <cell r="Q732" t="str">
            <v>Técnico o Tecnólogo</v>
          </cell>
          <cell r="R732" t="str">
            <v>Hora</v>
          </cell>
          <cell r="S732">
            <v>2</v>
          </cell>
          <cell r="T732" t="str">
            <v>Categoria: Servicios Complementarios</v>
          </cell>
          <cell r="U732" t="str">
            <v>N/A</v>
          </cell>
        </row>
        <row r="733">
          <cell r="D733" t="str">
            <v>IT-SW-03-08</v>
          </cell>
          <cell r="E733" t="str">
            <v>CORBAN SAS</v>
          </cell>
          <cell r="F733" t="str">
            <v>COP</v>
          </cell>
          <cell r="G733">
            <v>210000</v>
          </cell>
          <cell r="H733">
            <v>1</v>
          </cell>
          <cell r="I733" t="str">
            <v>Software General</v>
          </cell>
          <cell r="J733" t="str">
            <v>Software General</v>
          </cell>
          <cell r="K733" t="str">
            <v>Software General</v>
          </cell>
          <cell r="L733" t="str">
            <v>Servicios Complementarios</v>
          </cell>
          <cell r="M733" t="str">
            <v>Soporte técnico proactivo</v>
          </cell>
          <cell r="N733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733" t="str">
            <v>N/A</v>
          </cell>
          <cell r="P733" t="str">
            <v>Presencial</v>
          </cell>
          <cell r="Q733" t="str">
            <v>Técnico o Tecnólogo</v>
          </cell>
          <cell r="R733" t="str">
            <v>Hora</v>
          </cell>
          <cell r="S733">
            <v>3</v>
          </cell>
          <cell r="T733" t="str">
            <v>Categoria: Servicios Complementarios</v>
          </cell>
          <cell r="U733" t="str">
            <v>N/A</v>
          </cell>
        </row>
        <row r="734">
          <cell r="D734" t="str">
            <v>IT-SW-04-01</v>
          </cell>
          <cell r="E734" t="str">
            <v>CORBAN SAS</v>
          </cell>
          <cell r="F734" t="str">
            <v>COP</v>
          </cell>
          <cell r="G734">
            <v>210000</v>
          </cell>
          <cell r="H734">
            <v>1</v>
          </cell>
          <cell r="I734" t="str">
            <v>Software General</v>
          </cell>
          <cell r="J734" t="str">
            <v>Software General</v>
          </cell>
          <cell r="K734" t="str">
            <v>Software General</v>
          </cell>
          <cell r="L734" t="str">
            <v>Servicios Complementarios</v>
          </cell>
          <cell r="M734" t="str">
            <v>Soporte técnico reactivo</v>
          </cell>
          <cell r="N734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734" t="str">
            <v>N/A</v>
          </cell>
          <cell r="P734" t="str">
            <v>Presencial</v>
          </cell>
          <cell r="Q734" t="str">
            <v>Profesional</v>
          </cell>
          <cell r="R734" t="str">
            <v>Hora</v>
          </cell>
          <cell r="S734">
            <v>1</v>
          </cell>
          <cell r="T734" t="str">
            <v>Categoria: Servicios Complementarios</v>
          </cell>
          <cell r="U734" t="str">
            <v>N/A</v>
          </cell>
        </row>
        <row r="735">
          <cell r="D735" t="str">
            <v>IT-SW-04-02</v>
          </cell>
          <cell r="E735" t="str">
            <v>CORBAN SAS</v>
          </cell>
          <cell r="F735" t="str">
            <v>COP</v>
          </cell>
          <cell r="G735">
            <v>210000</v>
          </cell>
          <cell r="H735">
            <v>1</v>
          </cell>
          <cell r="I735" t="str">
            <v>Software General</v>
          </cell>
          <cell r="J735" t="str">
            <v>Software General</v>
          </cell>
          <cell r="K735" t="str">
            <v>Software General</v>
          </cell>
          <cell r="L735" t="str">
            <v>Servicios Complementarios</v>
          </cell>
          <cell r="M735" t="str">
            <v>Soporte técnico reactivo</v>
          </cell>
          <cell r="N735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735" t="str">
            <v>N/A</v>
          </cell>
          <cell r="P735" t="str">
            <v>Remota</v>
          </cell>
          <cell r="Q735" t="str">
            <v>Profesional</v>
          </cell>
          <cell r="R735" t="str">
            <v>Hora</v>
          </cell>
          <cell r="S735" t="str">
            <v>Todas las zonas</v>
          </cell>
          <cell r="T735" t="str">
            <v>Categoria: Servicios Complementarios</v>
          </cell>
          <cell r="U735" t="str">
            <v>N/A</v>
          </cell>
        </row>
        <row r="736">
          <cell r="D736" t="str">
            <v>IT-SW-04-03</v>
          </cell>
          <cell r="E736" t="str">
            <v>CORBAN SAS</v>
          </cell>
          <cell r="F736" t="str">
            <v>COP</v>
          </cell>
          <cell r="G736">
            <v>210000</v>
          </cell>
          <cell r="H736">
            <v>1</v>
          </cell>
          <cell r="I736" t="str">
            <v>Software General</v>
          </cell>
          <cell r="J736" t="str">
            <v>Software General</v>
          </cell>
          <cell r="K736" t="str">
            <v>Software General</v>
          </cell>
          <cell r="L736" t="str">
            <v>Servicios Complementarios</v>
          </cell>
          <cell r="M736" t="str">
            <v>Soporte técnico reactivo</v>
          </cell>
          <cell r="N736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736" t="str">
            <v>N/A</v>
          </cell>
          <cell r="P736" t="str">
            <v>Presencial</v>
          </cell>
          <cell r="Q736" t="str">
            <v>Profesional</v>
          </cell>
          <cell r="R736" t="str">
            <v>Hora</v>
          </cell>
          <cell r="S736">
            <v>2</v>
          </cell>
          <cell r="T736" t="str">
            <v>Categoria: Servicios Complementarios</v>
          </cell>
          <cell r="U736" t="str">
            <v>N/A</v>
          </cell>
        </row>
        <row r="737">
          <cell r="D737" t="str">
            <v>IT-SW-04-04</v>
          </cell>
          <cell r="E737" t="str">
            <v>CORBAN SAS</v>
          </cell>
          <cell r="F737" t="str">
            <v>COP</v>
          </cell>
          <cell r="G737">
            <v>210000</v>
          </cell>
          <cell r="H737">
            <v>1</v>
          </cell>
          <cell r="I737" t="str">
            <v>Software General</v>
          </cell>
          <cell r="J737" t="str">
            <v>Software General</v>
          </cell>
          <cell r="K737" t="str">
            <v>Software General</v>
          </cell>
          <cell r="L737" t="str">
            <v>Servicios Complementarios</v>
          </cell>
          <cell r="M737" t="str">
            <v>Soporte técnico reactivo</v>
          </cell>
          <cell r="N737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737" t="str">
            <v>N/A</v>
          </cell>
          <cell r="P737" t="str">
            <v>Presencial</v>
          </cell>
          <cell r="Q737" t="str">
            <v>Profesional</v>
          </cell>
          <cell r="R737" t="str">
            <v>Hora</v>
          </cell>
          <cell r="S737">
            <v>3</v>
          </cell>
          <cell r="T737" t="str">
            <v>Categoria: Servicios Complementarios</v>
          </cell>
          <cell r="U737" t="str">
            <v>N/A</v>
          </cell>
        </row>
        <row r="738">
          <cell r="D738" t="str">
            <v>IT-SW-04-05</v>
          </cell>
          <cell r="E738" t="str">
            <v>CORBAN SAS</v>
          </cell>
          <cell r="F738" t="str">
            <v>COP</v>
          </cell>
          <cell r="G738">
            <v>210000</v>
          </cell>
          <cell r="H738">
            <v>1</v>
          </cell>
          <cell r="I738" t="str">
            <v>Software General</v>
          </cell>
          <cell r="J738" t="str">
            <v>Software General</v>
          </cell>
          <cell r="K738" t="str">
            <v>Software General</v>
          </cell>
          <cell r="L738" t="str">
            <v>Servicios Complementarios</v>
          </cell>
          <cell r="M738" t="str">
            <v>Soporte técnico reactivo</v>
          </cell>
          <cell r="N738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738" t="str">
            <v>N/A</v>
          </cell>
          <cell r="P738" t="str">
            <v>Presencial</v>
          </cell>
          <cell r="Q738" t="str">
            <v>Técnico o Tecnólogo</v>
          </cell>
          <cell r="R738" t="str">
            <v>Hora</v>
          </cell>
          <cell r="S738">
            <v>1</v>
          </cell>
          <cell r="T738" t="str">
            <v>Categoria: Servicios Complementarios</v>
          </cell>
          <cell r="U738" t="str">
            <v>N/A</v>
          </cell>
        </row>
        <row r="739">
          <cell r="D739" t="str">
            <v>IT-SW-04-06</v>
          </cell>
          <cell r="E739" t="str">
            <v>CORBAN SAS</v>
          </cell>
          <cell r="F739" t="str">
            <v>COP</v>
          </cell>
          <cell r="G739">
            <v>210000</v>
          </cell>
          <cell r="H739">
            <v>1</v>
          </cell>
          <cell r="I739" t="str">
            <v>Software General</v>
          </cell>
          <cell r="J739" t="str">
            <v>Software General</v>
          </cell>
          <cell r="K739" t="str">
            <v>Software General</v>
          </cell>
          <cell r="L739" t="str">
            <v>Servicios Complementarios</v>
          </cell>
          <cell r="M739" t="str">
            <v>Soporte técnico reactivo</v>
          </cell>
          <cell r="N739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739" t="str">
            <v>N/A</v>
          </cell>
          <cell r="P739" t="str">
            <v>Remota</v>
          </cell>
          <cell r="Q739" t="str">
            <v>Técnico o Tecnólogo</v>
          </cell>
          <cell r="R739" t="str">
            <v>Hora</v>
          </cell>
          <cell r="S739" t="str">
            <v>Todas las zonas</v>
          </cell>
          <cell r="T739" t="str">
            <v>Categoria: Servicios Complementarios</v>
          </cell>
          <cell r="U739" t="str">
            <v>N/A</v>
          </cell>
        </row>
        <row r="740">
          <cell r="D740" t="str">
            <v>IT-SW-04-07</v>
          </cell>
          <cell r="E740" t="str">
            <v>CORBAN SAS</v>
          </cell>
          <cell r="F740" t="str">
            <v>COP</v>
          </cell>
          <cell r="G740">
            <v>210000</v>
          </cell>
          <cell r="H740">
            <v>1</v>
          </cell>
          <cell r="I740" t="str">
            <v>Software General</v>
          </cell>
          <cell r="J740" t="str">
            <v>Software General</v>
          </cell>
          <cell r="K740" t="str">
            <v>Software General</v>
          </cell>
          <cell r="L740" t="str">
            <v>Servicios Complementarios</v>
          </cell>
          <cell r="M740" t="str">
            <v>Soporte técnico reactivo</v>
          </cell>
          <cell r="N740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740" t="str">
            <v>N/A</v>
          </cell>
          <cell r="P740" t="str">
            <v>Presencial</v>
          </cell>
          <cell r="Q740" t="str">
            <v>Técnico o Tecnólogo</v>
          </cell>
          <cell r="R740" t="str">
            <v>Hora</v>
          </cell>
          <cell r="S740">
            <v>2</v>
          </cell>
          <cell r="T740" t="str">
            <v>Categoria: Servicios Complementarios</v>
          </cell>
          <cell r="U740" t="str">
            <v>N/A</v>
          </cell>
        </row>
        <row r="741">
          <cell r="D741" t="str">
            <v>IT-SW-04-08</v>
          </cell>
          <cell r="E741" t="str">
            <v>CORBAN SAS</v>
          </cell>
          <cell r="F741" t="str">
            <v>COP</v>
          </cell>
          <cell r="G741">
            <v>210000</v>
          </cell>
          <cell r="H741">
            <v>1</v>
          </cell>
          <cell r="I741" t="str">
            <v>Software General</v>
          </cell>
          <cell r="J741" t="str">
            <v>Software General</v>
          </cell>
          <cell r="K741" t="str">
            <v>Software General</v>
          </cell>
          <cell r="L741" t="str">
            <v>Servicios Complementarios</v>
          </cell>
          <cell r="M741" t="str">
            <v>Soporte técnico reactivo</v>
          </cell>
          <cell r="N741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741" t="str">
            <v>N/A</v>
          </cell>
          <cell r="P741" t="str">
            <v>Presencial</v>
          </cell>
          <cell r="Q741" t="str">
            <v>Técnico o Tecnólogo</v>
          </cell>
          <cell r="R741" t="str">
            <v>Hora</v>
          </cell>
          <cell r="S741">
            <v>3</v>
          </cell>
          <cell r="T741" t="str">
            <v>Categoria: Servicios Complementarios</v>
          </cell>
          <cell r="U741" t="str">
            <v>N/A</v>
          </cell>
        </row>
        <row r="742">
          <cell r="D742" t="str">
            <v>IT-SW-05-01</v>
          </cell>
          <cell r="E742" t="str">
            <v>CORBAN SAS</v>
          </cell>
          <cell r="F742" t="str">
            <v>COP</v>
          </cell>
          <cell r="G742">
            <v>210000</v>
          </cell>
          <cell r="H742">
            <v>1</v>
          </cell>
          <cell r="I742" t="str">
            <v>Software General</v>
          </cell>
          <cell r="J742" t="str">
            <v>Software General</v>
          </cell>
          <cell r="K742" t="str">
            <v>Software General</v>
          </cell>
          <cell r="L742" t="str">
            <v>Servicios Complementarios</v>
          </cell>
          <cell r="M742" t="str">
            <v>Capacitación para usuario técnico o administrador - hasta 10 Personas</v>
          </cell>
          <cell r="N742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742" t="str">
            <v>N/A</v>
          </cell>
          <cell r="P742" t="str">
            <v>Presencial</v>
          </cell>
          <cell r="Q742" t="str">
            <v>Capacitador</v>
          </cell>
          <cell r="R742" t="str">
            <v>Sesion</v>
          </cell>
          <cell r="S742">
            <v>1</v>
          </cell>
          <cell r="T742" t="str">
            <v>Categoria: Servicios Complementarios</v>
          </cell>
          <cell r="U742" t="str">
            <v>N/A</v>
          </cell>
        </row>
        <row r="743">
          <cell r="D743" t="str">
            <v>IT-SW-05-02</v>
          </cell>
          <cell r="E743" t="str">
            <v>CORBAN SAS</v>
          </cell>
          <cell r="F743" t="str">
            <v>COP</v>
          </cell>
          <cell r="G743">
            <v>210000</v>
          </cell>
          <cell r="H743">
            <v>1</v>
          </cell>
          <cell r="I743" t="str">
            <v>Software General</v>
          </cell>
          <cell r="J743" t="str">
            <v>Software General</v>
          </cell>
          <cell r="K743" t="str">
            <v>Software General</v>
          </cell>
          <cell r="L743" t="str">
            <v>Servicios Complementarios</v>
          </cell>
          <cell r="M743" t="str">
            <v>Capacitación para usuario técnico o administrador - hasta 10 Personas</v>
          </cell>
          <cell r="N743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743" t="str">
            <v>N/A</v>
          </cell>
          <cell r="P743" t="str">
            <v>Remota</v>
          </cell>
          <cell r="Q743" t="str">
            <v>Capacitador</v>
          </cell>
          <cell r="R743" t="str">
            <v>Sesion</v>
          </cell>
          <cell r="S743" t="str">
            <v>Todas las zonas</v>
          </cell>
          <cell r="T743" t="str">
            <v>Categoria: Servicios Complementarios</v>
          </cell>
          <cell r="U743" t="str">
            <v>N/A</v>
          </cell>
        </row>
        <row r="744">
          <cell r="D744" t="str">
            <v>IT-SW-05-03</v>
          </cell>
          <cell r="E744" t="str">
            <v>CORBAN SAS</v>
          </cell>
          <cell r="F744" t="str">
            <v>COP</v>
          </cell>
          <cell r="G744">
            <v>390000</v>
          </cell>
          <cell r="H744">
            <v>1</v>
          </cell>
          <cell r="I744" t="str">
            <v>Software General</v>
          </cell>
          <cell r="J744" t="str">
            <v>Software General</v>
          </cell>
          <cell r="K744" t="str">
            <v>Software General</v>
          </cell>
          <cell r="L744" t="str">
            <v>Servicios Complementarios</v>
          </cell>
          <cell r="M744" t="str">
            <v>Capacitación para usuario técnico o administrador - hasta 10 Personas</v>
          </cell>
          <cell r="N744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744" t="str">
            <v>N/A</v>
          </cell>
          <cell r="P744" t="str">
            <v>Presencial</v>
          </cell>
          <cell r="Q744" t="str">
            <v>Capacitador</v>
          </cell>
          <cell r="R744" t="str">
            <v>Sesion</v>
          </cell>
          <cell r="S744">
            <v>2</v>
          </cell>
          <cell r="T744" t="str">
            <v>Categoria: Servicios Complementarios</v>
          </cell>
          <cell r="U744" t="str">
            <v>N/A</v>
          </cell>
        </row>
        <row r="745">
          <cell r="D745" t="str">
            <v>IT-SW-05-04</v>
          </cell>
          <cell r="E745" t="str">
            <v>CORBAN SAS</v>
          </cell>
          <cell r="F745" t="str">
            <v>COP</v>
          </cell>
          <cell r="G745">
            <v>390000</v>
          </cell>
          <cell r="H745">
            <v>1</v>
          </cell>
          <cell r="I745" t="str">
            <v>Software General</v>
          </cell>
          <cell r="J745" t="str">
            <v>Software General</v>
          </cell>
          <cell r="K745" t="str">
            <v>Software General</v>
          </cell>
          <cell r="L745" t="str">
            <v>Servicios Complementarios</v>
          </cell>
          <cell r="M745" t="str">
            <v>Capacitación para usuario técnico o administrador - hasta 10 Personas</v>
          </cell>
          <cell r="N745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745" t="str">
            <v>N/A</v>
          </cell>
          <cell r="P745" t="str">
            <v>Presencial</v>
          </cell>
          <cell r="Q745" t="str">
            <v>Capacitador</v>
          </cell>
          <cell r="R745" t="str">
            <v>Sesion</v>
          </cell>
          <cell r="S745">
            <v>3</v>
          </cell>
          <cell r="T745" t="str">
            <v>Categoria: Servicios Complementarios</v>
          </cell>
          <cell r="U745" t="str">
            <v>N/A</v>
          </cell>
        </row>
        <row r="746">
          <cell r="D746" t="str">
            <v>IT-SW-06-01</v>
          </cell>
          <cell r="E746" t="str">
            <v>CORBAN SAS</v>
          </cell>
          <cell r="F746" t="str">
            <v>COP</v>
          </cell>
          <cell r="G746">
            <v>390000</v>
          </cell>
          <cell r="H746">
            <v>1</v>
          </cell>
          <cell r="I746" t="str">
            <v>Software General</v>
          </cell>
          <cell r="J746" t="str">
            <v>Software General</v>
          </cell>
          <cell r="K746" t="str">
            <v>Software General</v>
          </cell>
          <cell r="L746" t="str">
            <v>Servicios Complementarios</v>
          </cell>
          <cell r="M746" t="str">
            <v>Capacitación para usuario técnico o administrador hasta 20 Personas</v>
          </cell>
          <cell r="N746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746" t="str">
            <v>N/A</v>
          </cell>
          <cell r="P746" t="str">
            <v>Presencial</v>
          </cell>
          <cell r="Q746" t="str">
            <v>Capacitador</v>
          </cell>
          <cell r="R746" t="str">
            <v>Sesion</v>
          </cell>
          <cell r="S746">
            <v>1</v>
          </cell>
          <cell r="T746" t="str">
            <v>Categoria: Servicios Complementarios</v>
          </cell>
          <cell r="U746" t="str">
            <v>N/A</v>
          </cell>
        </row>
        <row r="747">
          <cell r="D747" t="str">
            <v>IT-SW-06-02</v>
          </cell>
          <cell r="E747" t="str">
            <v>CORBAN SAS</v>
          </cell>
          <cell r="F747" t="str">
            <v>COP</v>
          </cell>
          <cell r="G747">
            <v>390000</v>
          </cell>
          <cell r="H747">
            <v>1</v>
          </cell>
          <cell r="I747" t="str">
            <v>Software General</v>
          </cell>
          <cell r="J747" t="str">
            <v>Software General</v>
          </cell>
          <cell r="K747" t="str">
            <v>Software General</v>
          </cell>
          <cell r="L747" t="str">
            <v>Servicios Complementarios</v>
          </cell>
          <cell r="M747" t="str">
            <v>Capacitación para usuario técnico o administrador hasta 20 Personas</v>
          </cell>
          <cell r="N747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747" t="str">
            <v>N/A</v>
          </cell>
          <cell r="P747" t="str">
            <v>Remota</v>
          </cell>
          <cell r="Q747" t="str">
            <v>Capacitador</v>
          </cell>
          <cell r="R747" t="str">
            <v>Sesion</v>
          </cell>
          <cell r="S747" t="str">
            <v>Todas las zonas</v>
          </cell>
          <cell r="T747" t="str">
            <v>Categoria: Servicios Complementarios</v>
          </cell>
          <cell r="U747" t="str">
            <v>N/A</v>
          </cell>
        </row>
        <row r="748">
          <cell r="D748" t="str">
            <v>IT-SW-06-03</v>
          </cell>
          <cell r="E748" t="str">
            <v>CORBAN SAS</v>
          </cell>
          <cell r="F748" t="str">
            <v>COP</v>
          </cell>
          <cell r="G748">
            <v>390000</v>
          </cell>
          <cell r="H748">
            <v>1</v>
          </cell>
          <cell r="I748" t="str">
            <v>Software General</v>
          </cell>
          <cell r="J748" t="str">
            <v>Software General</v>
          </cell>
          <cell r="K748" t="str">
            <v>Software General</v>
          </cell>
          <cell r="L748" t="str">
            <v>Servicios Complementarios</v>
          </cell>
          <cell r="M748" t="str">
            <v>Capacitación para usuario técnico o administrador hasta 20 Personas</v>
          </cell>
          <cell r="N748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748" t="str">
            <v>N/A</v>
          </cell>
          <cell r="P748" t="str">
            <v>Presencial</v>
          </cell>
          <cell r="Q748" t="str">
            <v>Capacitador</v>
          </cell>
          <cell r="R748" t="str">
            <v>Sesion</v>
          </cell>
          <cell r="S748">
            <v>2</v>
          </cell>
          <cell r="T748" t="str">
            <v>Categoria: Servicios Complementarios</v>
          </cell>
          <cell r="U748" t="str">
            <v>N/A</v>
          </cell>
        </row>
        <row r="749">
          <cell r="D749" t="str">
            <v>IT-SW-06-04</v>
          </cell>
          <cell r="E749" t="str">
            <v>CORBAN SAS</v>
          </cell>
          <cell r="F749" t="str">
            <v>COP</v>
          </cell>
          <cell r="G749">
            <v>390000</v>
          </cell>
          <cell r="H749">
            <v>1</v>
          </cell>
          <cell r="I749" t="str">
            <v>Software General</v>
          </cell>
          <cell r="J749" t="str">
            <v>Software General</v>
          </cell>
          <cell r="K749" t="str">
            <v>Software General</v>
          </cell>
          <cell r="L749" t="str">
            <v>Servicios Complementarios</v>
          </cell>
          <cell r="M749" t="str">
            <v>Capacitación para usuario técnico o administrador hasta 20 Personas</v>
          </cell>
          <cell r="N749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749" t="str">
            <v>N/A</v>
          </cell>
          <cell r="P749" t="str">
            <v>Presencial</v>
          </cell>
          <cell r="Q749" t="str">
            <v>Capacitador</v>
          </cell>
          <cell r="R749" t="str">
            <v>Sesion</v>
          </cell>
          <cell r="S749">
            <v>3</v>
          </cell>
          <cell r="T749" t="str">
            <v>Categoria: Servicios Complementarios</v>
          </cell>
          <cell r="U749" t="str">
            <v>N/A</v>
          </cell>
        </row>
        <row r="750">
          <cell r="D750" t="str">
            <v>IT-SW-07-01</v>
          </cell>
          <cell r="E750" t="str">
            <v>CORBAN SAS</v>
          </cell>
          <cell r="F750" t="str">
            <v>COP</v>
          </cell>
          <cell r="G750">
            <v>390000</v>
          </cell>
          <cell r="H750">
            <v>1</v>
          </cell>
          <cell r="I750" t="str">
            <v>Software General</v>
          </cell>
          <cell r="J750" t="str">
            <v>Software General</v>
          </cell>
          <cell r="K750" t="str">
            <v>Software General</v>
          </cell>
          <cell r="L750" t="str">
            <v>Servicios Complementarios</v>
          </cell>
          <cell r="M750" t="str">
            <v>Capacitación para usuario final - hasta 10 Personas</v>
          </cell>
          <cell r="N750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750" t="str">
            <v>N/A</v>
          </cell>
          <cell r="P750" t="str">
            <v>Presencial</v>
          </cell>
          <cell r="Q750" t="str">
            <v>Capacitador</v>
          </cell>
          <cell r="R750" t="str">
            <v>Sesion</v>
          </cell>
          <cell r="S750">
            <v>1</v>
          </cell>
          <cell r="T750" t="str">
            <v>Categoria: Servicios Complementarios</v>
          </cell>
          <cell r="U750" t="str">
            <v>N/A</v>
          </cell>
        </row>
        <row r="751">
          <cell r="D751" t="str">
            <v>IT-SW-07-02</v>
          </cell>
          <cell r="E751" t="str">
            <v>CORBAN SAS</v>
          </cell>
          <cell r="F751" t="str">
            <v>COP</v>
          </cell>
          <cell r="G751">
            <v>390000</v>
          </cell>
          <cell r="H751">
            <v>1</v>
          </cell>
          <cell r="I751" t="str">
            <v>Software General</v>
          </cell>
          <cell r="J751" t="str">
            <v>Software General</v>
          </cell>
          <cell r="K751" t="str">
            <v>Software General</v>
          </cell>
          <cell r="L751" t="str">
            <v>Servicios Complementarios</v>
          </cell>
          <cell r="M751" t="str">
            <v>Capacitación para usuario final - hasta 10 Personas</v>
          </cell>
          <cell r="N751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751" t="str">
            <v>N/A</v>
          </cell>
          <cell r="P751" t="str">
            <v>Remota</v>
          </cell>
          <cell r="Q751" t="str">
            <v>Capacitador</v>
          </cell>
          <cell r="R751" t="str">
            <v>Sesion</v>
          </cell>
          <cell r="S751" t="str">
            <v>Todas las zonas</v>
          </cell>
          <cell r="T751" t="str">
            <v>Categoria: Servicios Complementarios</v>
          </cell>
          <cell r="U751" t="str">
            <v>N/A</v>
          </cell>
        </row>
        <row r="752">
          <cell r="D752" t="str">
            <v>IT-SW-07-03</v>
          </cell>
          <cell r="E752" t="str">
            <v>CORBAN SAS</v>
          </cell>
          <cell r="F752" t="str">
            <v>COP</v>
          </cell>
          <cell r="G752">
            <v>390000</v>
          </cell>
          <cell r="H752">
            <v>1</v>
          </cell>
          <cell r="I752" t="str">
            <v>Software General</v>
          </cell>
          <cell r="J752" t="str">
            <v>Software General</v>
          </cell>
          <cell r="K752" t="str">
            <v>Software General</v>
          </cell>
          <cell r="L752" t="str">
            <v>Servicios Complementarios</v>
          </cell>
          <cell r="M752" t="str">
            <v>Capacitación para usuario final - hasta 10 Personas</v>
          </cell>
          <cell r="N752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752" t="str">
            <v>N/A</v>
          </cell>
          <cell r="P752" t="str">
            <v>Presencial</v>
          </cell>
          <cell r="Q752" t="str">
            <v>Capacitador</v>
          </cell>
          <cell r="R752" t="str">
            <v>Sesion</v>
          </cell>
          <cell r="S752">
            <v>2</v>
          </cell>
          <cell r="T752" t="str">
            <v>Categoria: Servicios Complementarios</v>
          </cell>
          <cell r="U752" t="str">
            <v>N/A</v>
          </cell>
        </row>
        <row r="753">
          <cell r="D753" t="str">
            <v>IT-SW-07-04</v>
          </cell>
          <cell r="E753" t="str">
            <v>CORBAN SAS</v>
          </cell>
          <cell r="F753" t="str">
            <v>COP</v>
          </cell>
          <cell r="G753">
            <v>390000</v>
          </cell>
          <cell r="H753">
            <v>1</v>
          </cell>
          <cell r="I753" t="str">
            <v>Software General</v>
          </cell>
          <cell r="J753" t="str">
            <v>Software General</v>
          </cell>
          <cell r="K753" t="str">
            <v>Software General</v>
          </cell>
          <cell r="L753" t="str">
            <v>Servicios Complementarios</v>
          </cell>
          <cell r="M753" t="str">
            <v>Capacitación para usuario final - hasta 10 Personas</v>
          </cell>
          <cell r="N753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753" t="str">
            <v>N/A</v>
          </cell>
          <cell r="P753" t="str">
            <v>Presencial</v>
          </cell>
          <cell r="Q753" t="str">
            <v>Capacitador</v>
          </cell>
          <cell r="R753" t="str">
            <v>Sesion</v>
          </cell>
          <cell r="S753">
            <v>3</v>
          </cell>
          <cell r="T753" t="str">
            <v>Categoria: Servicios Complementarios</v>
          </cell>
          <cell r="U753" t="str">
            <v>N/A</v>
          </cell>
        </row>
        <row r="754">
          <cell r="D754" t="str">
            <v>IT-SW-08-01</v>
          </cell>
          <cell r="E754" t="str">
            <v>CORBAN SAS</v>
          </cell>
          <cell r="F754" t="str">
            <v>COP</v>
          </cell>
          <cell r="G754">
            <v>390000</v>
          </cell>
          <cell r="H754">
            <v>1</v>
          </cell>
          <cell r="I754" t="str">
            <v>Software General</v>
          </cell>
          <cell r="J754" t="str">
            <v>Software General</v>
          </cell>
          <cell r="K754" t="str">
            <v>Software General</v>
          </cell>
          <cell r="L754" t="str">
            <v>Servicios Complementarios</v>
          </cell>
          <cell r="M754" t="str">
            <v>Capacitación para usuario final  hasta 20 Personas</v>
          </cell>
          <cell r="N754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754" t="str">
            <v>N/A</v>
          </cell>
          <cell r="P754" t="str">
            <v>Presencial</v>
          </cell>
          <cell r="Q754" t="str">
            <v>Capacitador</v>
          </cell>
          <cell r="R754" t="str">
            <v>Sesion</v>
          </cell>
          <cell r="S754">
            <v>1</v>
          </cell>
          <cell r="T754" t="str">
            <v>Categoria: Servicios Complementarios</v>
          </cell>
          <cell r="U754" t="str">
            <v>N/A</v>
          </cell>
        </row>
        <row r="755">
          <cell r="D755" t="str">
            <v>IT-SW-08-02</v>
          </cell>
          <cell r="E755" t="str">
            <v>CORBAN SAS</v>
          </cell>
          <cell r="F755" t="str">
            <v>COP</v>
          </cell>
          <cell r="G755">
            <v>390000</v>
          </cell>
          <cell r="H755">
            <v>1</v>
          </cell>
          <cell r="I755" t="str">
            <v>Software General</v>
          </cell>
          <cell r="J755" t="str">
            <v>Software General</v>
          </cell>
          <cell r="K755" t="str">
            <v>Software General</v>
          </cell>
          <cell r="L755" t="str">
            <v>Servicios Complementarios</v>
          </cell>
          <cell r="M755" t="str">
            <v>Capacitación para usuario final  hasta 20 Personas</v>
          </cell>
          <cell r="N755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755" t="str">
            <v>N/A</v>
          </cell>
          <cell r="P755" t="str">
            <v>Remota</v>
          </cell>
          <cell r="Q755" t="str">
            <v>Capacitador</v>
          </cell>
          <cell r="R755" t="str">
            <v>Sesion</v>
          </cell>
          <cell r="S755" t="str">
            <v>Todas las zonas</v>
          </cell>
          <cell r="T755" t="str">
            <v>Categoria: Servicios Complementarios</v>
          </cell>
          <cell r="U755" t="str">
            <v>N/A</v>
          </cell>
        </row>
        <row r="756">
          <cell r="D756" t="str">
            <v>IT-SW-08-03</v>
          </cell>
          <cell r="E756" t="str">
            <v>CORBAN SAS</v>
          </cell>
          <cell r="F756" t="str">
            <v>COP</v>
          </cell>
          <cell r="G756">
            <v>390000</v>
          </cell>
          <cell r="H756">
            <v>1</v>
          </cell>
          <cell r="I756" t="str">
            <v>Software General</v>
          </cell>
          <cell r="J756" t="str">
            <v>Software General</v>
          </cell>
          <cell r="K756" t="str">
            <v>Software General</v>
          </cell>
          <cell r="L756" t="str">
            <v>Servicios Complementarios</v>
          </cell>
          <cell r="M756" t="str">
            <v>Capacitación para usuario final  hasta 20 Personas</v>
          </cell>
          <cell r="N756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756" t="str">
            <v>N/A</v>
          </cell>
          <cell r="P756" t="str">
            <v>Presencial</v>
          </cell>
          <cell r="Q756" t="str">
            <v>Capacitador</v>
          </cell>
          <cell r="R756" t="str">
            <v>Sesion</v>
          </cell>
          <cell r="S756">
            <v>2</v>
          </cell>
          <cell r="T756" t="str">
            <v>Categoria: Servicios Complementarios</v>
          </cell>
          <cell r="U756" t="str">
            <v>N/A</v>
          </cell>
        </row>
        <row r="757">
          <cell r="D757" t="str">
            <v>IT-SW-08-04</v>
          </cell>
          <cell r="E757" t="str">
            <v>CORBAN SAS</v>
          </cell>
          <cell r="F757" t="str">
            <v>COP</v>
          </cell>
          <cell r="G757">
            <v>390000</v>
          </cell>
          <cell r="H757">
            <v>1</v>
          </cell>
          <cell r="I757" t="str">
            <v>Software General</v>
          </cell>
          <cell r="J757" t="str">
            <v>Software General</v>
          </cell>
          <cell r="K757" t="str">
            <v>Software General</v>
          </cell>
          <cell r="L757" t="str">
            <v>Servicios Complementarios</v>
          </cell>
          <cell r="M757" t="str">
            <v>Capacitación para usuario final  hasta 20 Personas</v>
          </cell>
          <cell r="N757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757" t="str">
            <v>N/A</v>
          </cell>
          <cell r="P757" t="str">
            <v>Presencial</v>
          </cell>
          <cell r="Q757" t="str">
            <v>Capacitador</v>
          </cell>
          <cell r="R757" t="str">
            <v>Sesion</v>
          </cell>
          <cell r="S757">
            <v>3</v>
          </cell>
          <cell r="T757" t="str">
            <v>Categoria: Servicios Complementarios</v>
          </cell>
          <cell r="U757" t="str">
            <v>N/A</v>
          </cell>
        </row>
        <row r="758">
          <cell r="D758" t="str">
            <v>IT-SW-09-01</v>
          </cell>
          <cell r="E758" t="str">
            <v>CORBAN SAS</v>
          </cell>
          <cell r="F758" t="str">
            <v>COP</v>
          </cell>
          <cell r="G758">
            <v>210000</v>
          </cell>
          <cell r="H758">
            <v>1</v>
          </cell>
          <cell r="I758" t="str">
            <v>Software General</v>
          </cell>
          <cell r="J758" t="str">
            <v>Software General</v>
          </cell>
          <cell r="K758" t="str">
            <v>Software General</v>
          </cell>
          <cell r="L758" t="str">
            <v>Servicios Complementarios</v>
          </cell>
          <cell r="M758" t="str">
            <v xml:space="preserve">Configuración y parametrización de los Productos </v>
          </cell>
          <cell r="N758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758" t="str">
            <v>N/A</v>
          </cell>
          <cell r="P758" t="str">
            <v>Presencial</v>
          </cell>
          <cell r="Q758" t="str">
            <v>Profesional</v>
          </cell>
          <cell r="R758" t="str">
            <v>Hora</v>
          </cell>
          <cell r="S758">
            <v>1</v>
          </cell>
          <cell r="T758" t="str">
            <v>Categoria: Servicios Complementarios</v>
          </cell>
          <cell r="U758" t="str">
            <v>N/A</v>
          </cell>
        </row>
        <row r="759">
          <cell r="D759" t="str">
            <v>IT-SW-09-02</v>
          </cell>
          <cell r="E759" t="str">
            <v>CORBAN SAS</v>
          </cell>
          <cell r="F759" t="str">
            <v>COP</v>
          </cell>
          <cell r="G759">
            <v>210000</v>
          </cell>
          <cell r="H759">
            <v>1</v>
          </cell>
          <cell r="I759" t="str">
            <v>Software General</v>
          </cell>
          <cell r="J759" t="str">
            <v>Software General</v>
          </cell>
          <cell r="K759" t="str">
            <v>Software General</v>
          </cell>
          <cell r="L759" t="str">
            <v>Servicios Complementarios</v>
          </cell>
          <cell r="M759" t="str">
            <v xml:space="preserve">Configuración y parametrización de los Productos </v>
          </cell>
          <cell r="N759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759" t="str">
            <v>N/A</v>
          </cell>
          <cell r="P759" t="str">
            <v>Remota</v>
          </cell>
          <cell r="Q759" t="str">
            <v>Profesional</v>
          </cell>
          <cell r="R759" t="str">
            <v>Hora</v>
          </cell>
          <cell r="S759" t="str">
            <v>Todas las zonas</v>
          </cell>
          <cell r="T759" t="str">
            <v>Categoria: Servicios Complementarios</v>
          </cell>
          <cell r="U759" t="str">
            <v>N/A</v>
          </cell>
        </row>
        <row r="760">
          <cell r="D760" t="str">
            <v>IT-SW-09-03</v>
          </cell>
          <cell r="E760" t="str">
            <v>CORBAN SAS</v>
          </cell>
          <cell r="F760" t="str">
            <v>COP</v>
          </cell>
          <cell r="G760">
            <v>210000</v>
          </cell>
          <cell r="H760">
            <v>1</v>
          </cell>
          <cell r="I760" t="str">
            <v>Software General</v>
          </cell>
          <cell r="J760" t="str">
            <v>Software General</v>
          </cell>
          <cell r="K760" t="str">
            <v>Software General</v>
          </cell>
          <cell r="L760" t="str">
            <v>Servicios Complementarios</v>
          </cell>
          <cell r="M760" t="str">
            <v xml:space="preserve">Configuración y parametrización de los Productos </v>
          </cell>
          <cell r="N760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760" t="str">
            <v>N/A</v>
          </cell>
          <cell r="P760" t="str">
            <v>Presencial</v>
          </cell>
          <cell r="Q760" t="str">
            <v>Profesional</v>
          </cell>
          <cell r="R760" t="str">
            <v>Hora</v>
          </cell>
          <cell r="S760">
            <v>2</v>
          </cell>
          <cell r="T760" t="str">
            <v>Categoria: Servicios Complementarios</v>
          </cell>
          <cell r="U760" t="str">
            <v>N/A</v>
          </cell>
        </row>
        <row r="761">
          <cell r="D761" t="str">
            <v>IT-SW-09-04</v>
          </cell>
          <cell r="E761" t="str">
            <v>CORBAN SAS</v>
          </cell>
          <cell r="F761" t="str">
            <v>COP</v>
          </cell>
          <cell r="G761">
            <v>210000</v>
          </cell>
          <cell r="H761">
            <v>1</v>
          </cell>
          <cell r="I761" t="str">
            <v>Software General</v>
          </cell>
          <cell r="J761" t="str">
            <v>Software General</v>
          </cell>
          <cell r="K761" t="str">
            <v>Software General</v>
          </cell>
          <cell r="L761" t="str">
            <v>Servicios Complementarios</v>
          </cell>
          <cell r="M761" t="str">
            <v xml:space="preserve">Configuración y parametrización de los Productos </v>
          </cell>
          <cell r="N761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761" t="str">
            <v>N/A</v>
          </cell>
          <cell r="P761" t="str">
            <v>Presencial</v>
          </cell>
          <cell r="Q761" t="str">
            <v>Profesional</v>
          </cell>
          <cell r="R761" t="str">
            <v>Hora</v>
          </cell>
          <cell r="S761">
            <v>3</v>
          </cell>
          <cell r="T761" t="str">
            <v>Categoria: Servicios Complementarios</v>
          </cell>
          <cell r="U761" t="str">
            <v>N/A</v>
          </cell>
        </row>
        <row r="762">
          <cell r="D762" t="str">
            <v>IT-SW-09-05</v>
          </cell>
          <cell r="E762" t="str">
            <v>CORBAN SAS</v>
          </cell>
          <cell r="F762" t="str">
            <v>COP</v>
          </cell>
          <cell r="G762">
            <v>210000</v>
          </cell>
          <cell r="H762">
            <v>1</v>
          </cell>
          <cell r="I762" t="str">
            <v>Software General</v>
          </cell>
          <cell r="J762" t="str">
            <v>Software General</v>
          </cell>
          <cell r="K762" t="str">
            <v>Software General</v>
          </cell>
          <cell r="L762" t="str">
            <v>Servicios Complementarios</v>
          </cell>
          <cell r="M762" t="str">
            <v xml:space="preserve">Configuración y parametrización de los Productos </v>
          </cell>
          <cell r="N762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762" t="str">
            <v>N/A</v>
          </cell>
          <cell r="P762" t="str">
            <v>Presencial</v>
          </cell>
          <cell r="Q762" t="str">
            <v>Técnico o Tecnólogo</v>
          </cell>
          <cell r="R762" t="str">
            <v>Hora</v>
          </cell>
          <cell r="S762">
            <v>1</v>
          </cell>
          <cell r="T762" t="str">
            <v>Categoria: Servicios Complementarios</v>
          </cell>
          <cell r="U762" t="str">
            <v>N/A</v>
          </cell>
        </row>
        <row r="763">
          <cell r="D763" t="str">
            <v>IT-SW-09-06</v>
          </cell>
          <cell r="E763" t="str">
            <v>CORBAN SAS</v>
          </cell>
          <cell r="F763" t="str">
            <v>COP</v>
          </cell>
          <cell r="G763">
            <v>210000</v>
          </cell>
          <cell r="H763">
            <v>1</v>
          </cell>
          <cell r="I763" t="str">
            <v>Software General</v>
          </cell>
          <cell r="J763" t="str">
            <v>Software General</v>
          </cell>
          <cell r="K763" t="str">
            <v>Software General</v>
          </cell>
          <cell r="L763" t="str">
            <v>Servicios Complementarios</v>
          </cell>
          <cell r="M763" t="str">
            <v xml:space="preserve">Configuración y parametrización de los Productos </v>
          </cell>
          <cell r="N763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763" t="str">
            <v>N/A</v>
          </cell>
          <cell r="P763" t="str">
            <v>Remota</v>
          </cell>
          <cell r="Q763" t="str">
            <v>Técnico o Tecnólogo</v>
          </cell>
          <cell r="R763" t="str">
            <v>Hora</v>
          </cell>
          <cell r="S763" t="str">
            <v>Todas las zonas</v>
          </cell>
          <cell r="T763" t="str">
            <v>Categoria: Servicios Complementarios</v>
          </cell>
          <cell r="U763" t="str">
            <v>N/A</v>
          </cell>
        </row>
        <row r="764">
          <cell r="D764" t="str">
            <v>IT-SW-09-07</v>
          </cell>
          <cell r="E764" t="str">
            <v>CORBAN SAS</v>
          </cell>
          <cell r="F764" t="str">
            <v>COP</v>
          </cell>
          <cell r="G764">
            <v>210000</v>
          </cell>
          <cell r="H764">
            <v>1</v>
          </cell>
          <cell r="I764" t="str">
            <v>Software General</v>
          </cell>
          <cell r="J764" t="str">
            <v>Software General</v>
          </cell>
          <cell r="K764" t="str">
            <v>Software General</v>
          </cell>
          <cell r="L764" t="str">
            <v>Servicios Complementarios</v>
          </cell>
          <cell r="M764" t="str">
            <v xml:space="preserve">Configuración y parametrización de los Productos </v>
          </cell>
          <cell r="N764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764" t="str">
            <v>N/A</v>
          </cell>
          <cell r="P764" t="str">
            <v>Presencial</v>
          </cell>
          <cell r="Q764" t="str">
            <v>Técnico o Tecnólogo</v>
          </cell>
          <cell r="R764" t="str">
            <v>Hora</v>
          </cell>
          <cell r="S764">
            <v>2</v>
          </cell>
          <cell r="T764" t="str">
            <v>Categoria: Servicios Complementarios</v>
          </cell>
          <cell r="U764" t="str">
            <v>N/A</v>
          </cell>
        </row>
        <row r="765">
          <cell r="D765" t="str">
            <v>IT-SW-09-08</v>
          </cell>
          <cell r="E765" t="str">
            <v>CORBAN SAS</v>
          </cell>
          <cell r="F765" t="str">
            <v>COP</v>
          </cell>
          <cell r="G765">
            <v>210000</v>
          </cell>
          <cell r="H765">
            <v>1</v>
          </cell>
          <cell r="I765" t="str">
            <v>Software General</v>
          </cell>
          <cell r="J765" t="str">
            <v>Software General</v>
          </cell>
          <cell r="K765" t="str">
            <v>Software General</v>
          </cell>
          <cell r="L765" t="str">
            <v>Servicios Complementarios</v>
          </cell>
          <cell r="M765" t="str">
            <v xml:space="preserve">Configuración y parametrización de los Productos </v>
          </cell>
          <cell r="N765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765" t="str">
            <v>N/A</v>
          </cell>
          <cell r="P765" t="str">
            <v>Presencial</v>
          </cell>
          <cell r="Q765" t="str">
            <v>Técnico o Tecnólogo</v>
          </cell>
          <cell r="R765" t="str">
            <v>Hora</v>
          </cell>
          <cell r="S765">
            <v>3</v>
          </cell>
          <cell r="T765" t="str">
            <v>Categoria: Servicios Complementarios</v>
          </cell>
          <cell r="U765" t="str">
            <v>N/A</v>
          </cell>
        </row>
        <row r="766">
          <cell r="D766" t="str">
            <v>IT-SW-10-01</v>
          </cell>
          <cell r="E766" t="str">
            <v>CORBAN SAS</v>
          </cell>
          <cell r="F766" t="str">
            <v>COP</v>
          </cell>
          <cell r="G766">
            <v>210000</v>
          </cell>
          <cell r="H766">
            <v>1</v>
          </cell>
          <cell r="I766" t="str">
            <v>Software General</v>
          </cell>
          <cell r="J766" t="str">
            <v>Software General</v>
          </cell>
          <cell r="K766" t="str">
            <v>Software General</v>
          </cell>
          <cell r="L766" t="str">
            <v>Servicios Complementarios</v>
          </cell>
          <cell r="M766" t="str">
            <v>Migración de información por volumen de datos almacenados</v>
          </cell>
          <cell r="N766" t="str">
            <v>El Proveedor debe llevar a cabo la migración de información desde el sistema original de la Entidad Compradora al Producto definido en el evento de cotización (ver ficha tecnica)</v>
          </cell>
          <cell r="O766" t="str">
            <v>N/A</v>
          </cell>
          <cell r="P766" t="str">
            <v>Presencial</v>
          </cell>
          <cell r="Q766" t="str">
            <v>Profesional</v>
          </cell>
          <cell r="R766" t="str">
            <v>GB</v>
          </cell>
          <cell r="S766">
            <v>1</v>
          </cell>
          <cell r="T766" t="str">
            <v>Categoria: Servicios Complementarios</v>
          </cell>
          <cell r="U766" t="str">
            <v>N/A</v>
          </cell>
        </row>
        <row r="767">
          <cell r="D767" t="str">
            <v>IT-SW-10-02</v>
          </cell>
          <cell r="E767" t="str">
            <v>CORBAN SAS</v>
          </cell>
          <cell r="F767" t="str">
            <v>COP</v>
          </cell>
          <cell r="G767">
            <v>210000</v>
          </cell>
          <cell r="H767">
            <v>1</v>
          </cell>
          <cell r="I767" t="str">
            <v>Software General</v>
          </cell>
          <cell r="J767" t="str">
            <v>Software General</v>
          </cell>
          <cell r="K767" t="str">
            <v>Software General</v>
          </cell>
          <cell r="L767" t="str">
            <v>Servicios Complementarios</v>
          </cell>
          <cell r="M767" t="str">
            <v>Migración de información por volumen de datos almacenados</v>
          </cell>
          <cell r="N767" t="str">
            <v>El Proveedor debe llevar a cabo la migración de información desde el sistema original de la Entidad Compradora al Producto definido en el evento de cotización (ver ficha tecnica)</v>
          </cell>
          <cell r="O767" t="str">
            <v>N/A</v>
          </cell>
          <cell r="P767" t="str">
            <v>Remota</v>
          </cell>
          <cell r="Q767" t="str">
            <v>Profesional</v>
          </cell>
          <cell r="R767" t="str">
            <v>GB</v>
          </cell>
          <cell r="S767" t="str">
            <v>Todas las zonas</v>
          </cell>
          <cell r="T767" t="str">
            <v>Categoria: Servicios Complementarios</v>
          </cell>
          <cell r="U767" t="str">
            <v>N/A</v>
          </cell>
        </row>
        <row r="768">
          <cell r="D768" t="str">
            <v>IT-SW-10-03</v>
          </cell>
          <cell r="E768" t="str">
            <v>CORBAN SAS</v>
          </cell>
          <cell r="F768" t="str">
            <v>COP</v>
          </cell>
          <cell r="G768">
            <v>210000</v>
          </cell>
          <cell r="H768">
            <v>1</v>
          </cell>
          <cell r="I768" t="str">
            <v>Software General</v>
          </cell>
          <cell r="J768" t="str">
            <v>Software General</v>
          </cell>
          <cell r="K768" t="str">
            <v>Software General</v>
          </cell>
          <cell r="L768" t="str">
            <v>Servicios Complementarios</v>
          </cell>
          <cell r="M768" t="str">
            <v>Migración de información por volumen de datos almacenados</v>
          </cell>
          <cell r="N768" t="str">
            <v>El Proveedor debe llevar a cabo la migración de información desde el sistema original de la Entidad Compradora al Producto definido en el evento de cotización (ver ficha tecnica)</v>
          </cell>
          <cell r="O768" t="str">
            <v>N/A</v>
          </cell>
          <cell r="P768" t="str">
            <v>Presencial</v>
          </cell>
          <cell r="Q768" t="str">
            <v>Profesional</v>
          </cell>
          <cell r="R768" t="str">
            <v>GB</v>
          </cell>
          <cell r="S768">
            <v>2</v>
          </cell>
          <cell r="T768" t="str">
            <v>Categoria: Servicios Complementarios</v>
          </cell>
          <cell r="U768" t="str">
            <v>N/A</v>
          </cell>
        </row>
        <row r="769">
          <cell r="D769" t="str">
            <v>IT-SW-10-04</v>
          </cell>
          <cell r="E769" t="str">
            <v>CORBAN SAS</v>
          </cell>
          <cell r="F769" t="str">
            <v>COP</v>
          </cell>
          <cell r="G769">
            <v>210000</v>
          </cell>
          <cell r="H769">
            <v>1</v>
          </cell>
          <cell r="I769" t="str">
            <v>Software General</v>
          </cell>
          <cell r="J769" t="str">
            <v>Software General</v>
          </cell>
          <cell r="K769" t="str">
            <v>Software General</v>
          </cell>
          <cell r="L769" t="str">
            <v>Servicios Complementarios</v>
          </cell>
          <cell r="M769" t="str">
            <v>Migración de información por volumen de datos almacenados</v>
          </cell>
          <cell r="N769" t="str">
            <v>El Proveedor debe llevar a cabo la migración de información desde el sistema original de la Entidad Compradora al Producto definido en el evento de cotización (ver ficha tecnica)</v>
          </cell>
          <cell r="O769" t="str">
            <v>N/A</v>
          </cell>
          <cell r="P769" t="str">
            <v>Presencial</v>
          </cell>
          <cell r="Q769" t="str">
            <v>Profesional</v>
          </cell>
          <cell r="R769" t="str">
            <v>GB</v>
          </cell>
          <cell r="S769">
            <v>3</v>
          </cell>
          <cell r="T769" t="str">
            <v>Categoria: Servicios Complementarios</v>
          </cell>
          <cell r="U769" t="str">
            <v>N/A</v>
          </cell>
        </row>
        <row r="770">
          <cell r="D770" t="str">
            <v>IT-SW-10-05</v>
          </cell>
          <cell r="E770" t="str">
            <v>CORBAN SAS</v>
          </cell>
          <cell r="F770" t="str">
            <v>COP</v>
          </cell>
          <cell r="G770">
            <v>210000</v>
          </cell>
          <cell r="H770">
            <v>1</v>
          </cell>
          <cell r="I770" t="str">
            <v>Software General</v>
          </cell>
          <cell r="J770" t="str">
            <v>Software General</v>
          </cell>
          <cell r="K770" t="str">
            <v>Software General</v>
          </cell>
          <cell r="L770" t="str">
            <v>Servicios Complementarios</v>
          </cell>
          <cell r="M770" t="str">
            <v>Migración de información por volumen de datos almacenados</v>
          </cell>
          <cell r="N770" t="str">
            <v>El Proveedor debe llevar a cabo la migración de información desde el sistema original de la Entidad Compradora al Producto definido en el evento de cotización (ver ficha tecnica)</v>
          </cell>
          <cell r="O770" t="str">
            <v>N/A</v>
          </cell>
          <cell r="P770" t="str">
            <v>Presencial</v>
          </cell>
          <cell r="Q770" t="str">
            <v>Técnico o Tecnólogo</v>
          </cell>
          <cell r="R770" t="str">
            <v>GB</v>
          </cell>
          <cell r="S770">
            <v>1</v>
          </cell>
          <cell r="T770" t="str">
            <v>Categoria: Servicios Complementarios</v>
          </cell>
          <cell r="U770" t="str">
            <v>N/A</v>
          </cell>
        </row>
        <row r="771">
          <cell r="D771" t="str">
            <v>IT-SW-10-06</v>
          </cell>
          <cell r="E771" t="str">
            <v>CORBAN SAS</v>
          </cell>
          <cell r="F771" t="str">
            <v>COP</v>
          </cell>
          <cell r="G771">
            <v>210000</v>
          </cell>
          <cell r="H771">
            <v>1</v>
          </cell>
          <cell r="I771" t="str">
            <v>Software General</v>
          </cell>
          <cell r="J771" t="str">
            <v>Software General</v>
          </cell>
          <cell r="K771" t="str">
            <v>Software General</v>
          </cell>
          <cell r="L771" t="str">
            <v>Servicios Complementarios</v>
          </cell>
          <cell r="M771" t="str">
            <v>Migración de información por volumen de datos almacenados</v>
          </cell>
          <cell r="N771" t="str">
            <v>El Proveedor debe llevar a cabo la migración de información desde el sistema original de la Entidad Compradora al Producto definido en el evento de cotización (ver ficha tecnica)</v>
          </cell>
          <cell r="O771" t="str">
            <v>N/A</v>
          </cell>
          <cell r="P771" t="str">
            <v>Remota</v>
          </cell>
          <cell r="Q771" t="str">
            <v>Técnico o Tecnólogo</v>
          </cell>
          <cell r="R771" t="str">
            <v>GB</v>
          </cell>
          <cell r="S771" t="str">
            <v>Todas las zonas</v>
          </cell>
          <cell r="T771" t="str">
            <v>Categoria: Servicios Complementarios</v>
          </cell>
          <cell r="U771" t="str">
            <v>N/A</v>
          </cell>
        </row>
        <row r="772">
          <cell r="D772" t="str">
            <v>IT-SW-10-07</v>
          </cell>
          <cell r="E772" t="str">
            <v>CORBAN SAS</v>
          </cell>
          <cell r="F772" t="str">
            <v>COP</v>
          </cell>
          <cell r="G772">
            <v>210000</v>
          </cell>
          <cell r="H772">
            <v>1</v>
          </cell>
          <cell r="I772" t="str">
            <v>Software General</v>
          </cell>
          <cell r="J772" t="str">
            <v>Software General</v>
          </cell>
          <cell r="K772" t="str">
            <v>Software General</v>
          </cell>
          <cell r="L772" t="str">
            <v>Servicios Complementarios</v>
          </cell>
          <cell r="M772" t="str">
            <v>Migración de información por volumen de datos almacenados</v>
          </cell>
          <cell r="N772" t="str">
            <v>El Proveedor debe llevar a cabo la migración de información desde el sistema original de la Entidad Compradora al Producto definido en el evento de cotización (ver ficha tecnica)</v>
          </cell>
          <cell r="O772" t="str">
            <v>N/A</v>
          </cell>
          <cell r="P772" t="str">
            <v>Presencial</v>
          </cell>
          <cell r="Q772" t="str">
            <v>Técnico o Tecnólogo</v>
          </cell>
          <cell r="R772" t="str">
            <v>GB</v>
          </cell>
          <cell r="S772">
            <v>2</v>
          </cell>
          <cell r="T772" t="str">
            <v>Categoria: Servicios Complementarios</v>
          </cell>
          <cell r="U772" t="str">
            <v>N/A</v>
          </cell>
        </row>
        <row r="773">
          <cell r="D773" t="str">
            <v>IT-SW-10-08</v>
          </cell>
          <cell r="E773" t="str">
            <v>CORBAN SAS</v>
          </cell>
          <cell r="F773" t="str">
            <v>COP</v>
          </cell>
          <cell r="G773">
            <v>210000</v>
          </cell>
          <cell r="H773">
            <v>1</v>
          </cell>
          <cell r="I773" t="str">
            <v>Software General</v>
          </cell>
          <cell r="J773" t="str">
            <v>Software General</v>
          </cell>
          <cell r="K773" t="str">
            <v>Software General</v>
          </cell>
          <cell r="L773" t="str">
            <v>Servicios Complementarios</v>
          </cell>
          <cell r="M773" t="str">
            <v>Migración de información por volumen de datos almacenados</v>
          </cell>
          <cell r="N773" t="str">
            <v>El Proveedor debe llevar a cabo la migración de información desde el sistema original de la Entidad Compradora al Producto definido en el evento de cotización (ver ficha tecnica)</v>
          </cell>
          <cell r="O773" t="str">
            <v>N/A</v>
          </cell>
          <cell r="P773" t="str">
            <v>Presencial</v>
          </cell>
          <cell r="Q773" t="str">
            <v>Técnico o Tecnólogo</v>
          </cell>
          <cell r="R773" t="str">
            <v>GB</v>
          </cell>
          <cell r="S773">
            <v>3</v>
          </cell>
          <cell r="T773" t="str">
            <v>Categoria: Servicios Complementarios</v>
          </cell>
          <cell r="U773" t="str">
            <v>N/A</v>
          </cell>
        </row>
        <row r="774">
          <cell r="D774" t="str">
            <v>IT-SW-11-01</v>
          </cell>
          <cell r="E774" t="str">
            <v>CORBAN SAS</v>
          </cell>
          <cell r="F774" t="str">
            <v>COP</v>
          </cell>
          <cell r="G774">
            <v>210000</v>
          </cell>
          <cell r="H774">
            <v>1</v>
          </cell>
          <cell r="I774" t="str">
            <v>Software General</v>
          </cell>
          <cell r="J774" t="str">
            <v>Software General</v>
          </cell>
          <cell r="K774" t="str">
            <v>Software General</v>
          </cell>
          <cell r="L774" t="str">
            <v>Servicios Complementarios</v>
          </cell>
          <cell r="M774" t="str">
            <v>Gerente de Proyecto</v>
          </cell>
          <cell r="N774" t="str">
            <v>El  gerente de proyecto asegura que lo contratado se cumpla con éxito, dentro del presupuesto y en el plazo establecido (ver ficha tecnica)</v>
          </cell>
          <cell r="O774" t="str">
            <v>N/A</v>
          </cell>
          <cell r="P774" t="str">
            <v>Presencial</v>
          </cell>
          <cell r="Q774" t="str">
            <v>Profesional</v>
          </cell>
          <cell r="R774" t="str">
            <v>Mes</v>
          </cell>
          <cell r="S774">
            <v>1</v>
          </cell>
          <cell r="T774" t="str">
            <v>Categoria: Servicios Complementarios</v>
          </cell>
          <cell r="U774" t="str">
            <v>N/A</v>
          </cell>
        </row>
        <row r="775">
          <cell r="D775" t="str">
            <v>IT-SW-11-02</v>
          </cell>
          <cell r="E775" t="str">
            <v>CORBAN SAS</v>
          </cell>
          <cell r="F775" t="str">
            <v>COP</v>
          </cell>
          <cell r="G775">
            <v>210000</v>
          </cell>
          <cell r="H775">
            <v>1</v>
          </cell>
          <cell r="I775" t="str">
            <v>Software General</v>
          </cell>
          <cell r="J775" t="str">
            <v>Software General</v>
          </cell>
          <cell r="K775" t="str">
            <v>Software General</v>
          </cell>
          <cell r="L775" t="str">
            <v>Servicios Complementarios</v>
          </cell>
          <cell r="M775" t="str">
            <v>Gerente de Proyecto</v>
          </cell>
          <cell r="N775" t="str">
            <v>El  gerente de proyecto asegura que lo contratado se cumpla con éxito, dentro del presupuesto y en el plazo establecido (ver ficha tecnica)</v>
          </cell>
          <cell r="O775" t="str">
            <v>N/A</v>
          </cell>
          <cell r="P775" t="str">
            <v>Remota</v>
          </cell>
          <cell r="Q775" t="str">
            <v>Profesional</v>
          </cell>
          <cell r="R775" t="str">
            <v>Mes</v>
          </cell>
          <cell r="S775" t="str">
            <v>Todas las zonas</v>
          </cell>
          <cell r="T775" t="str">
            <v>Categoria: Servicios Complementarios</v>
          </cell>
          <cell r="U775" t="str">
            <v>N/A</v>
          </cell>
        </row>
        <row r="776">
          <cell r="D776" t="str">
            <v>IT-SW-11-03</v>
          </cell>
          <cell r="E776" t="str">
            <v>CORBAN SAS</v>
          </cell>
          <cell r="F776" t="str">
            <v>COP</v>
          </cell>
          <cell r="G776">
            <v>210000</v>
          </cell>
          <cell r="H776">
            <v>1</v>
          </cell>
          <cell r="I776" t="str">
            <v>Software General</v>
          </cell>
          <cell r="J776" t="str">
            <v>Software General</v>
          </cell>
          <cell r="K776" t="str">
            <v>Software General</v>
          </cell>
          <cell r="L776" t="str">
            <v>Servicios Complementarios</v>
          </cell>
          <cell r="M776" t="str">
            <v>Gerente de Proyecto</v>
          </cell>
          <cell r="N776" t="str">
            <v>El  gerente de proyecto asegura que lo contratado se cumpla con éxito, dentro del presupuesto y en el plazo establecido (ver ficha tecnica)</v>
          </cell>
          <cell r="O776" t="str">
            <v>N/A</v>
          </cell>
          <cell r="P776" t="str">
            <v>Presencial</v>
          </cell>
          <cell r="Q776" t="str">
            <v>Profesional</v>
          </cell>
          <cell r="R776" t="str">
            <v>Mes</v>
          </cell>
          <cell r="S776">
            <v>2</v>
          </cell>
          <cell r="T776" t="str">
            <v>Categoria: Servicios Complementarios</v>
          </cell>
          <cell r="U776" t="str">
            <v>N/A</v>
          </cell>
        </row>
        <row r="777">
          <cell r="D777" t="str">
            <v>IT-SW-11-04</v>
          </cell>
          <cell r="E777" t="str">
            <v>CORBAN SAS</v>
          </cell>
          <cell r="F777" t="str">
            <v>COP</v>
          </cell>
          <cell r="G777">
            <v>210000</v>
          </cell>
          <cell r="H777">
            <v>1</v>
          </cell>
          <cell r="I777" t="str">
            <v>Software General</v>
          </cell>
          <cell r="J777" t="str">
            <v>Software General</v>
          </cell>
          <cell r="K777" t="str">
            <v>Software General</v>
          </cell>
          <cell r="L777" t="str">
            <v>Servicios Complementarios</v>
          </cell>
          <cell r="M777" t="str">
            <v>Gerente de Proyecto</v>
          </cell>
          <cell r="N777" t="str">
            <v>El  gerente de proyecto asegura que lo contratado se cumpla con éxito, dentro del presupuesto y en el plazo establecido (ver ficha tecnica)</v>
          </cell>
          <cell r="O777" t="str">
            <v>N/A</v>
          </cell>
          <cell r="P777" t="str">
            <v>Presencial</v>
          </cell>
          <cell r="Q777" t="str">
            <v>Profesional</v>
          </cell>
          <cell r="R777" t="str">
            <v>Mes</v>
          </cell>
          <cell r="S777">
            <v>3</v>
          </cell>
          <cell r="T777" t="str">
            <v>Categoria: Servicios Complementarios</v>
          </cell>
          <cell r="U777" t="str">
            <v>N/A</v>
          </cell>
        </row>
        <row r="778">
          <cell r="D778" t="str">
            <v>IT-SW-11-05</v>
          </cell>
          <cell r="E778" t="str">
            <v>CORBAN SAS</v>
          </cell>
          <cell r="F778" t="str">
            <v>COP</v>
          </cell>
          <cell r="G778">
            <v>210000</v>
          </cell>
          <cell r="H778">
            <v>1</v>
          </cell>
          <cell r="I778" t="str">
            <v>Software General</v>
          </cell>
          <cell r="J778" t="str">
            <v>Software General</v>
          </cell>
          <cell r="K778" t="str">
            <v>Software General</v>
          </cell>
          <cell r="L778" t="str">
            <v>Servicios Complementarios</v>
          </cell>
          <cell r="M778" t="str">
            <v>Gerente de Proyecto</v>
          </cell>
          <cell r="N778" t="str">
            <v>El  gerente de proyecto asegura que lo contratado se cumpla con éxito, dentro del presupuesto y en el plazo establecido (ver ficha tecnica)</v>
          </cell>
          <cell r="O778" t="str">
            <v>N/A</v>
          </cell>
          <cell r="P778" t="str">
            <v>Presencial</v>
          </cell>
          <cell r="Q778" t="str">
            <v>Técnico o Tecnólogo</v>
          </cell>
          <cell r="R778" t="str">
            <v>Mes</v>
          </cell>
          <cell r="S778">
            <v>1</v>
          </cell>
          <cell r="T778" t="str">
            <v>Categoria: Servicios Complementarios</v>
          </cell>
          <cell r="U778" t="str">
            <v>N/A</v>
          </cell>
        </row>
        <row r="779">
          <cell r="D779" t="str">
            <v>IT-SW-11-06</v>
          </cell>
          <cell r="E779" t="str">
            <v>CORBAN SAS</v>
          </cell>
          <cell r="F779" t="str">
            <v>COP</v>
          </cell>
          <cell r="G779">
            <v>210000</v>
          </cell>
          <cell r="H779">
            <v>1</v>
          </cell>
          <cell r="I779" t="str">
            <v>Software General</v>
          </cell>
          <cell r="J779" t="str">
            <v>Software General</v>
          </cell>
          <cell r="K779" t="str">
            <v>Software General</v>
          </cell>
          <cell r="L779" t="str">
            <v>Servicios Complementarios</v>
          </cell>
          <cell r="M779" t="str">
            <v>Gerente de Proyecto</v>
          </cell>
          <cell r="N779" t="str">
            <v>El  gerente de proyecto asegura que lo contratado se cumpla con éxito, dentro del presupuesto y en el plazo establecido (ver ficha tecnica)</v>
          </cell>
          <cell r="O779" t="str">
            <v>N/A</v>
          </cell>
          <cell r="P779" t="str">
            <v>Remota</v>
          </cell>
          <cell r="Q779" t="str">
            <v>Técnico o Tecnólogo</v>
          </cell>
          <cell r="R779" t="str">
            <v>Mes</v>
          </cell>
          <cell r="S779" t="str">
            <v>Todas las zonas</v>
          </cell>
          <cell r="T779" t="str">
            <v>Categoria: Servicios Complementarios</v>
          </cell>
          <cell r="U779" t="str">
            <v>N/A</v>
          </cell>
        </row>
        <row r="780">
          <cell r="D780" t="str">
            <v>IT-SW-11-07</v>
          </cell>
          <cell r="E780" t="str">
            <v>CORBAN SAS</v>
          </cell>
          <cell r="F780" t="str">
            <v>COP</v>
          </cell>
          <cell r="G780">
            <v>210000</v>
          </cell>
          <cell r="H780">
            <v>1</v>
          </cell>
          <cell r="I780" t="str">
            <v>Software General</v>
          </cell>
          <cell r="J780" t="str">
            <v>Software General</v>
          </cell>
          <cell r="K780" t="str">
            <v>Software General</v>
          </cell>
          <cell r="L780" t="str">
            <v>Servicios Complementarios</v>
          </cell>
          <cell r="M780" t="str">
            <v>Gerente de Proyecto</v>
          </cell>
          <cell r="N780" t="str">
            <v>El  gerente de proyecto asegura que lo contratado se cumpla con éxito, dentro del presupuesto y en el plazo establecido (ver ficha tecnica)</v>
          </cell>
          <cell r="O780" t="str">
            <v>N/A</v>
          </cell>
          <cell r="P780" t="str">
            <v>Presencial</v>
          </cell>
          <cell r="Q780" t="str">
            <v>Técnico o Tecnólogo</v>
          </cell>
          <cell r="R780" t="str">
            <v>Mes</v>
          </cell>
          <cell r="S780">
            <v>2</v>
          </cell>
          <cell r="T780" t="str">
            <v>Categoria: Servicios Complementarios</v>
          </cell>
          <cell r="U780" t="str">
            <v>N/A</v>
          </cell>
        </row>
        <row r="781">
          <cell r="D781" t="str">
            <v>IT-SW-11-08</v>
          </cell>
          <cell r="E781" t="str">
            <v>CORBAN SAS</v>
          </cell>
          <cell r="F781" t="str">
            <v>COP</v>
          </cell>
          <cell r="G781">
            <v>210000</v>
          </cell>
          <cell r="H781">
            <v>1</v>
          </cell>
          <cell r="I781" t="str">
            <v>Software General</v>
          </cell>
          <cell r="J781" t="str">
            <v>Software General</v>
          </cell>
          <cell r="K781" t="str">
            <v>Software General</v>
          </cell>
          <cell r="L781" t="str">
            <v>Servicios Complementarios</v>
          </cell>
          <cell r="M781" t="str">
            <v>Gerente de Proyecto</v>
          </cell>
          <cell r="N781" t="str">
            <v>El  gerente de proyecto asegura que lo contratado se cumpla con éxito, dentro del presupuesto y en el plazo establecido (ver ficha tecnica)</v>
          </cell>
          <cell r="O781" t="str">
            <v>N/A</v>
          </cell>
          <cell r="P781" t="str">
            <v>Presencial</v>
          </cell>
          <cell r="Q781" t="str">
            <v>Técnico o Tecnólogo</v>
          </cell>
          <cell r="R781" t="str">
            <v>Mes</v>
          </cell>
          <cell r="S781">
            <v>3</v>
          </cell>
          <cell r="T781" t="str">
            <v>Categoria: Servicios Complementarios</v>
          </cell>
          <cell r="U781" t="str">
            <v>N/A</v>
          </cell>
        </row>
        <row r="782">
          <cell r="D782" t="str">
            <v>IT-SW-01-01</v>
          </cell>
          <cell r="E782" t="str">
            <v>CREANGEL</v>
          </cell>
          <cell r="F782" t="str">
            <v>COP</v>
          </cell>
          <cell r="G782">
            <v>4630880</v>
          </cell>
          <cell r="H782">
            <v>1</v>
          </cell>
          <cell r="I782" t="str">
            <v>Software General</v>
          </cell>
          <cell r="J782" t="str">
            <v>Software General</v>
          </cell>
          <cell r="K782" t="str">
            <v>Software General</v>
          </cell>
          <cell r="L782" t="str">
            <v>Servicios Complementarios</v>
          </cell>
          <cell r="M782" t="str">
            <v>Instalación de Licencia o Suscripción Anual, o afines.</v>
          </cell>
          <cell r="N782" t="str">
            <v xml:space="preserve">El Proveedor debe realizar las tareas necesarias para garantizar la Instalación y el funcionamiento de los Productos Adquiridos en el Sistema Dinámico de Adquisición (ver ficha tecnica) </v>
          </cell>
          <cell r="O782" t="str">
            <v>N/A</v>
          </cell>
          <cell r="P782" t="str">
            <v>Presencial</v>
          </cell>
          <cell r="Q782" t="str">
            <v>Profesional</v>
          </cell>
          <cell r="R782" t="str">
            <v>Unidad</v>
          </cell>
          <cell r="S782">
            <v>1</v>
          </cell>
          <cell r="T782" t="str">
            <v>Categoria: Servicios Complementarios</v>
          </cell>
          <cell r="U782" t="str">
            <v>N/A</v>
          </cell>
        </row>
        <row r="783">
          <cell r="D783" t="str">
            <v>IT-SW-01-02</v>
          </cell>
          <cell r="E783" t="str">
            <v>CREANGEL</v>
          </cell>
          <cell r="F783" t="str">
            <v>COP</v>
          </cell>
          <cell r="G783">
            <v>4426520</v>
          </cell>
          <cell r="H783">
            <v>1</v>
          </cell>
          <cell r="I783" t="str">
            <v>Software General</v>
          </cell>
          <cell r="J783" t="str">
            <v>Software General</v>
          </cell>
          <cell r="K783" t="str">
            <v>Software General</v>
          </cell>
          <cell r="L783" t="str">
            <v>Servicios Complementarios</v>
          </cell>
          <cell r="M783" t="str">
            <v>Instalación de Licencia o Suscripción Anual, o afines.</v>
          </cell>
          <cell r="N783" t="str">
            <v xml:space="preserve">El Proveedor debe realizar las tareas necesarias para garantizar la Instalación y el funcionamiento de los Productos Adquiridos en el Sistema Dinámico de Adquisición (ver ficha tecnica) </v>
          </cell>
          <cell r="O783" t="str">
            <v>N/A</v>
          </cell>
          <cell r="P783" t="str">
            <v>Remota</v>
          </cell>
          <cell r="Q783" t="str">
            <v>Profesional</v>
          </cell>
          <cell r="R783" t="str">
            <v>Unidad</v>
          </cell>
          <cell r="S783" t="str">
            <v>Todas las zonas</v>
          </cell>
          <cell r="T783" t="str">
            <v>Categoria: Servicios Complementarios</v>
          </cell>
          <cell r="U783" t="str">
            <v>N/A</v>
          </cell>
        </row>
        <row r="784">
          <cell r="D784" t="str">
            <v>IT-SW-01-03</v>
          </cell>
          <cell r="E784" t="str">
            <v>CREANGEL</v>
          </cell>
          <cell r="F784" t="str">
            <v>COP</v>
          </cell>
          <cell r="G784">
            <v>4196800</v>
          </cell>
          <cell r="H784">
            <v>1</v>
          </cell>
          <cell r="I784" t="str">
            <v>Software General</v>
          </cell>
          <cell r="J784" t="str">
            <v>Software General</v>
          </cell>
          <cell r="K784" t="str">
            <v>Software General</v>
          </cell>
          <cell r="L784" t="str">
            <v>Servicios Complementarios</v>
          </cell>
          <cell r="M784" t="str">
            <v>Instalación de Licencia o Suscripción Anual, o afines.</v>
          </cell>
          <cell r="N784" t="str">
            <v xml:space="preserve">El Proveedor debe realizar las tareas necesarias para garantizar la Instalación y el funcionamiento de los Productos Adquiridos en el Sistema Dinámico de Adquisición (ver ficha tecnica) </v>
          </cell>
          <cell r="O784" t="str">
            <v>N/A</v>
          </cell>
          <cell r="P784" t="str">
            <v>Presencial</v>
          </cell>
          <cell r="Q784" t="str">
            <v>Profesional</v>
          </cell>
          <cell r="R784" t="str">
            <v>Unidad</v>
          </cell>
          <cell r="S784">
            <v>2</v>
          </cell>
          <cell r="T784" t="str">
            <v>Categoria: Servicios Complementarios</v>
          </cell>
          <cell r="U784" t="str">
            <v>N/A</v>
          </cell>
        </row>
        <row r="785">
          <cell r="D785" t="str">
            <v>IT-SW-01-04</v>
          </cell>
          <cell r="E785" t="str">
            <v>CREANGEL</v>
          </cell>
          <cell r="F785" t="str">
            <v>COP</v>
          </cell>
          <cell r="G785">
            <v>4578400</v>
          </cell>
          <cell r="H785">
            <v>1</v>
          </cell>
          <cell r="I785" t="str">
            <v>Software General</v>
          </cell>
          <cell r="J785" t="str">
            <v>Software General</v>
          </cell>
          <cell r="K785" t="str">
            <v>Software General</v>
          </cell>
          <cell r="L785" t="str">
            <v>Servicios Complementarios</v>
          </cell>
          <cell r="M785" t="str">
            <v>Instalación de Licencia o Suscripción Anual, o afines.</v>
          </cell>
          <cell r="N785" t="str">
            <v xml:space="preserve">El Proveedor debe realizar las tareas necesarias para garantizar la Instalación y el funcionamiento de los Productos Adquiridos en el Sistema Dinámico de Adquisición (ver ficha tecnica) </v>
          </cell>
          <cell r="O785" t="str">
            <v>N/A</v>
          </cell>
          <cell r="P785" t="str">
            <v>Presencial</v>
          </cell>
          <cell r="Q785" t="str">
            <v>Profesional</v>
          </cell>
          <cell r="R785" t="str">
            <v>Unidad</v>
          </cell>
          <cell r="S785">
            <v>3</v>
          </cell>
          <cell r="T785" t="str">
            <v>Categoria: Servicios Complementarios</v>
          </cell>
          <cell r="U785" t="str">
            <v>N/A</v>
          </cell>
        </row>
        <row r="786">
          <cell r="D786" t="str">
            <v>IT-SW-01-05</v>
          </cell>
          <cell r="E786" t="str">
            <v>CREANGEL</v>
          </cell>
          <cell r="F786" t="str">
            <v>COP</v>
          </cell>
          <cell r="G786">
            <v>4630880</v>
          </cell>
          <cell r="H786">
            <v>1</v>
          </cell>
          <cell r="I786" t="str">
            <v>Software General</v>
          </cell>
          <cell r="J786" t="str">
            <v>Software General</v>
          </cell>
          <cell r="K786" t="str">
            <v>Software General</v>
          </cell>
          <cell r="L786" t="str">
            <v>Servicios Complementarios</v>
          </cell>
          <cell r="M786" t="str">
            <v>Instalación de Licencia o Suscripción Anual, o afines.</v>
          </cell>
          <cell r="N786" t="str">
            <v xml:space="preserve">El Proveedor debe realizar las tareas necesarias para garantizar la Instalación y el funcionamiento de los Productos Adquiridos en el Sistema Dinámico de Adquisición (ver ficha tecnica) </v>
          </cell>
          <cell r="O786" t="str">
            <v>N/A</v>
          </cell>
          <cell r="P786" t="str">
            <v>Presencial</v>
          </cell>
          <cell r="Q786" t="str">
            <v>Técnico o Tecnólogo</v>
          </cell>
          <cell r="R786" t="str">
            <v>Unidad</v>
          </cell>
          <cell r="S786">
            <v>1</v>
          </cell>
          <cell r="T786" t="str">
            <v>Categoria: Servicios Complementarios</v>
          </cell>
          <cell r="U786" t="str">
            <v>N/A</v>
          </cell>
        </row>
        <row r="787">
          <cell r="D787" t="str">
            <v>IT-SW-01-06</v>
          </cell>
          <cell r="E787" t="str">
            <v>CREANGEL</v>
          </cell>
          <cell r="F787" t="str">
            <v>COP</v>
          </cell>
          <cell r="G787">
            <v>4426520</v>
          </cell>
          <cell r="H787">
            <v>1</v>
          </cell>
          <cell r="I787" t="str">
            <v>Software General</v>
          </cell>
          <cell r="J787" t="str">
            <v>Software General</v>
          </cell>
          <cell r="K787" t="str">
            <v>Software General</v>
          </cell>
          <cell r="L787" t="str">
            <v>Servicios Complementarios</v>
          </cell>
          <cell r="M787" t="str">
            <v>Instalación de Licencia o Suscripción Anual, o afines.</v>
          </cell>
          <cell r="N787" t="str">
            <v xml:space="preserve">El Proveedor debe realizar las tareas necesarias para garantizar la Instalación y el funcionamiento de los Productos Adquiridos en el Sistema Dinámico de Adquisición (ver ficha tecnica) </v>
          </cell>
          <cell r="O787" t="str">
            <v>N/A</v>
          </cell>
          <cell r="P787" t="str">
            <v>Remota</v>
          </cell>
          <cell r="Q787" t="str">
            <v>Técnico o Tecnólogo</v>
          </cell>
          <cell r="R787" t="str">
            <v>Unidad</v>
          </cell>
          <cell r="S787" t="str">
            <v>Todas las zonas</v>
          </cell>
          <cell r="T787" t="str">
            <v>Categoria: Servicios Complementarios</v>
          </cell>
          <cell r="U787" t="str">
            <v>N/A</v>
          </cell>
        </row>
        <row r="788">
          <cell r="D788" t="str">
            <v>IT-SW-01-07</v>
          </cell>
          <cell r="E788" t="str">
            <v>CREANGEL</v>
          </cell>
          <cell r="F788" t="str">
            <v>COP</v>
          </cell>
          <cell r="G788">
            <v>4196800</v>
          </cell>
          <cell r="H788">
            <v>1</v>
          </cell>
          <cell r="I788" t="str">
            <v>Software General</v>
          </cell>
          <cell r="J788" t="str">
            <v>Software General</v>
          </cell>
          <cell r="K788" t="str">
            <v>Software General</v>
          </cell>
          <cell r="L788" t="str">
            <v>Servicios Complementarios</v>
          </cell>
          <cell r="M788" t="str">
            <v>Instalación de Licencia o Suscripción Anual, o afines.</v>
          </cell>
          <cell r="N788" t="str">
            <v xml:space="preserve">El Proveedor debe realizar las tareas necesarias para garantizar la Instalación y el funcionamiento de los Productos Adquiridos en el Sistema Dinámico de Adquisición (ver ficha tecnica) </v>
          </cell>
          <cell r="O788" t="str">
            <v>N/A</v>
          </cell>
          <cell r="P788" t="str">
            <v>Presencial</v>
          </cell>
          <cell r="Q788" t="str">
            <v>Técnico o Tecnólogo</v>
          </cell>
          <cell r="R788" t="str">
            <v>Unidad</v>
          </cell>
          <cell r="S788">
            <v>2</v>
          </cell>
          <cell r="T788" t="str">
            <v>Categoria: Servicios Complementarios</v>
          </cell>
          <cell r="U788" t="str">
            <v>N/A</v>
          </cell>
        </row>
        <row r="789">
          <cell r="D789" t="str">
            <v>IT-SW-01-08</v>
          </cell>
          <cell r="E789" t="str">
            <v>CREANGEL</v>
          </cell>
          <cell r="F789" t="str">
            <v>COP</v>
          </cell>
          <cell r="G789">
            <v>4578400</v>
          </cell>
          <cell r="H789">
            <v>1</v>
          </cell>
          <cell r="I789" t="str">
            <v>Software General</v>
          </cell>
          <cell r="J789" t="str">
            <v>Software General</v>
          </cell>
          <cell r="K789" t="str">
            <v>Software General</v>
          </cell>
          <cell r="L789" t="str">
            <v>Servicios Complementarios</v>
          </cell>
          <cell r="M789" t="str">
            <v>Instalación de Licencia o Suscripción Anual, o afines.</v>
          </cell>
          <cell r="N789" t="str">
            <v xml:space="preserve">El Proveedor debe realizar las tareas necesarias para garantizar la Instalación y el funcionamiento de los Productos Adquiridos en el Sistema Dinámico de Adquisición (ver ficha tecnica) </v>
          </cell>
          <cell r="O789" t="str">
            <v>N/A</v>
          </cell>
          <cell r="P789" t="str">
            <v>Presencial</v>
          </cell>
          <cell r="Q789" t="str">
            <v>Técnico o Tecnólogo</v>
          </cell>
          <cell r="R789" t="str">
            <v>Unidad</v>
          </cell>
          <cell r="S789">
            <v>3</v>
          </cell>
          <cell r="T789" t="str">
            <v>Categoria: Servicios Complementarios</v>
          </cell>
          <cell r="U789" t="str">
            <v>N/A</v>
          </cell>
        </row>
        <row r="790">
          <cell r="D790" t="str">
            <v>IT-SW-02-01</v>
          </cell>
          <cell r="E790" t="str">
            <v>CREANGEL</v>
          </cell>
          <cell r="F790" t="str">
            <v>COP</v>
          </cell>
          <cell r="G790">
            <v>29168640</v>
          </cell>
          <cell r="H790">
            <v>1</v>
          </cell>
          <cell r="I790" t="str">
            <v>Software General</v>
          </cell>
          <cell r="J790" t="str">
            <v>Software General</v>
          </cell>
          <cell r="K790" t="str">
            <v>Software General</v>
          </cell>
          <cell r="L790" t="str">
            <v>Servicios Complementarios</v>
          </cell>
          <cell r="M790" t="str">
            <v>Soporte técnico en sitio</v>
          </cell>
          <cell r="N790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790" t="str">
            <v>N/A</v>
          </cell>
          <cell r="P790" t="str">
            <v>Presencial</v>
          </cell>
          <cell r="Q790" t="str">
            <v>Profesional</v>
          </cell>
          <cell r="R790" t="str">
            <v>Mes</v>
          </cell>
          <cell r="S790">
            <v>1</v>
          </cell>
          <cell r="T790" t="str">
            <v>Categoria: Servicios Complementarios</v>
          </cell>
          <cell r="U790" t="str">
            <v>N/A</v>
          </cell>
        </row>
        <row r="791">
          <cell r="D791" t="str">
            <v>IT-SW-02-02</v>
          </cell>
          <cell r="E791" t="str">
            <v>CREANGEL</v>
          </cell>
          <cell r="F791" t="str">
            <v>COP</v>
          </cell>
          <cell r="G791">
            <v>23040000</v>
          </cell>
          <cell r="H791">
            <v>1</v>
          </cell>
          <cell r="I791" t="str">
            <v>Software General</v>
          </cell>
          <cell r="J791" t="str">
            <v>Software General</v>
          </cell>
          <cell r="K791" t="str">
            <v>Software General</v>
          </cell>
          <cell r="L791" t="str">
            <v>Servicios Complementarios</v>
          </cell>
          <cell r="M791" t="str">
            <v>Soporte técnico en sitio</v>
          </cell>
          <cell r="N791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791" t="str">
            <v>N/A</v>
          </cell>
          <cell r="P791" t="str">
            <v>Presencial</v>
          </cell>
          <cell r="Q791" t="str">
            <v>Profesional</v>
          </cell>
          <cell r="R791" t="str">
            <v>Mes</v>
          </cell>
          <cell r="S791">
            <v>2</v>
          </cell>
          <cell r="T791" t="str">
            <v>Categoria: Servicios Complementarios</v>
          </cell>
          <cell r="U791" t="str">
            <v>N/A</v>
          </cell>
        </row>
        <row r="792">
          <cell r="D792" t="str">
            <v>IT-SW-02-03</v>
          </cell>
          <cell r="E792" t="str">
            <v>CREANGEL</v>
          </cell>
          <cell r="F792" t="str">
            <v>COP</v>
          </cell>
          <cell r="G792">
            <v>25920000</v>
          </cell>
          <cell r="H792">
            <v>1</v>
          </cell>
          <cell r="I792" t="str">
            <v>Software General</v>
          </cell>
          <cell r="J792" t="str">
            <v>Software General</v>
          </cell>
          <cell r="K792" t="str">
            <v>Software General</v>
          </cell>
          <cell r="L792" t="str">
            <v>Servicios Complementarios</v>
          </cell>
          <cell r="M792" t="str">
            <v>Soporte técnico en sitio</v>
          </cell>
          <cell r="N792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792" t="str">
            <v>N/A</v>
          </cell>
          <cell r="P792" t="str">
            <v>Presencial</v>
          </cell>
          <cell r="Q792" t="str">
            <v>Profesional</v>
          </cell>
          <cell r="R792" t="str">
            <v>Mes</v>
          </cell>
          <cell r="S792">
            <v>3</v>
          </cell>
          <cell r="T792" t="str">
            <v>Categoria: Servicios Complementarios</v>
          </cell>
          <cell r="U792" t="str">
            <v>N/A</v>
          </cell>
        </row>
        <row r="793">
          <cell r="D793" t="str">
            <v>IT-SW-02-04</v>
          </cell>
          <cell r="E793" t="str">
            <v>CREANGEL</v>
          </cell>
          <cell r="F793" t="str">
            <v>COP</v>
          </cell>
          <cell r="G793">
            <v>29168640</v>
          </cell>
          <cell r="H793">
            <v>1</v>
          </cell>
          <cell r="I793" t="str">
            <v>Software General</v>
          </cell>
          <cell r="J793" t="str">
            <v>Software General</v>
          </cell>
          <cell r="K793" t="str">
            <v>Software General</v>
          </cell>
          <cell r="L793" t="str">
            <v>Servicios Complementarios</v>
          </cell>
          <cell r="M793" t="str">
            <v>Soporte técnico en sitio</v>
          </cell>
          <cell r="N793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793" t="str">
            <v>N/A</v>
          </cell>
          <cell r="P793" t="str">
            <v>Presencial</v>
          </cell>
          <cell r="Q793" t="str">
            <v>Técnico o Tecnólogo</v>
          </cell>
          <cell r="R793" t="str">
            <v>Mes</v>
          </cell>
          <cell r="S793">
            <v>1</v>
          </cell>
          <cell r="T793" t="str">
            <v>Categoria: Servicios Complementarios</v>
          </cell>
          <cell r="U793" t="str">
            <v>N/A</v>
          </cell>
        </row>
        <row r="794">
          <cell r="D794" t="str">
            <v>IT-SW-02-05</v>
          </cell>
          <cell r="E794" t="str">
            <v>CREANGEL</v>
          </cell>
          <cell r="F794" t="str">
            <v>COP</v>
          </cell>
          <cell r="G794">
            <v>23040000</v>
          </cell>
          <cell r="H794">
            <v>1</v>
          </cell>
          <cell r="I794" t="str">
            <v>Software General</v>
          </cell>
          <cell r="J794" t="str">
            <v>Software General</v>
          </cell>
          <cell r="K794" t="str">
            <v>Software General</v>
          </cell>
          <cell r="L794" t="str">
            <v>Servicios Complementarios</v>
          </cell>
          <cell r="M794" t="str">
            <v>Soporte técnico en sitio</v>
          </cell>
          <cell r="N794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794" t="str">
            <v>N/A</v>
          </cell>
          <cell r="P794" t="str">
            <v>Presencial</v>
          </cell>
          <cell r="Q794" t="str">
            <v>Técnico o Tecnólogo</v>
          </cell>
          <cell r="R794" t="str">
            <v>Mes</v>
          </cell>
          <cell r="S794">
            <v>2</v>
          </cell>
          <cell r="T794" t="str">
            <v>Categoria: Servicios Complementarios</v>
          </cell>
          <cell r="U794" t="str">
            <v>N/A</v>
          </cell>
        </row>
        <row r="795">
          <cell r="D795" t="str">
            <v>IT-SW-02-06</v>
          </cell>
          <cell r="E795" t="str">
            <v>CREANGEL</v>
          </cell>
          <cell r="F795" t="str">
            <v>COP</v>
          </cell>
          <cell r="G795">
            <v>25920000</v>
          </cell>
          <cell r="H795">
            <v>1</v>
          </cell>
          <cell r="I795" t="str">
            <v>Software General</v>
          </cell>
          <cell r="J795" t="str">
            <v>Software General</v>
          </cell>
          <cell r="K795" t="str">
            <v>Software General</v>
          </cell>
          <cell r="L795" t="str">
            <v>Servicios Complementarios</v>
          </cell>
          <cell r="M795" t="str">
            <v>Soporte técnico en sitio</v>
          </cell>
          <cell r="N795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795" t="str">
            <v>N/A</v>
          </cell>
          <cell r="P795" t="str">
            <v>Presencial</v>
          </cell>
          <cell r="Q795" t="str">
            <v>Técnico o Tecnólogo</v>
          </cell>
          <cell r="R795" t="str">
            <v>Mes</v>
          </cell>
          <cell r="S795">
            <v>3</v>
          </cell>
          <cell r="T795" t="str">
            <v>Categoria: Servicios Complementarios</v>
          </cell>
          <cell r="U795" t="str">
            <v>N/A</v>
          </cell>
        </row>
        <row r="796">
          <cell r="D796" t="str">
            <v>IT-SW-03-01</v>
          </cell>
          <cell r="E796" t="str">
            <v>CREANGEL</v>
          </cell>
          <cell r="F796" t="str">
            <v>COP</v>
          </cell>
          <cell r="G796">
            <v>504576</v>
          </cell>
          <cell r="H796">
            <v>1</v>
          </cell>
          <cell r="I796" t="str">
            <v>Software General</v>
          </cell>
          <cell r="J796" t="str">
            <v>Software General</v>
          </cell>
          <cell r="K796" t="str">
            <v>Software General</v>
          </cell>
          <cell r="L796" t="str">
            <v>Servicios Complementarios</v>
          </cell>
          <cell r="M796" t="str">
            <v>Soporte técnico proactivo</v>
          </cell>
          <cell r="N796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796" t="str">
            <v>N/A</v>
          </cell>
          <cell r="P796" t="str">
            <v>Presencial</v>
          </cell>
          <cell r="Q796" t="str">
            <v>Profesional</v>
          </cell>
          <cell r="R796" t="str">
            <v>Hora</v>
          </cell>
          <cell r="S796">
            <v>1</v>
          </cell>
          <cell r="T796" t="str">
            <v>Categoria: Servicios Complementarios</v>
          </cell>
          <cell r="U796" t="str">
            <v>N/A</v>
          </cell>
        </row>
        <row r="797">
          <cell r="D797" t="str">
            <v>IT-SW-03-02</v>
          </cell>
          <cell r="E797" t="str">
            <v>CREANGEL</v>
          </cell>
          <cell r="F797" t="str">
            <v>COP</v>
          </cell>
          <cell r="G797">
            <v>360806</v>
          </cell>
          <cell r="H797">
            <v>1</v>
          </cell>
          <cell r="I797" t="str">
            <v>Software General</v>
          </cell>
          <cell r="J797" t="str">
            <v>Software General</v>
          </cell>
          <cell r="K797" t="str">
            <v>Software General</v>
          </cell>
          <cell r="L797" t="str">
            <v>Servicios Complementarios</v>
          </cell>
          <cell r="M797" t="str">
            <v>Soporte técnico proactivo</v>
          </cell>
          <cell r="N797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797" t="str">
            <v>N/A</v>
          </cell>
          <cell r="P797" t="str">
            <v>Remota</v>
          </cell>
          <cell r="Q797" t="str">
            <v>Profesional</v>
          </cell>
          <cell r="R797" t="str">
            <v>Hora</v>
          </cell>
          <cell r="S797" t="str">
            <v>Todas las zonas</v>
          </cell>
          <cell r="T797" t="str">
            <v>Categoria: Servicios Complementarios</v>
          </cell>
          <cell r="U797" t="str">
            <v>N/A</v>
          </cell>
        </row>
        <row r="798">
          <cell r="D798" t="str">
            <v>IT-SW-03-03</v>
          </cell>
          <cell r="E798" t="str">
            <v>CREANGEL</v>
          </cell>
          <cell r="F798" t="str">
            <v>COP</v>
          </cell>
          <cell r="G798">
            <v>504576</v>
          </cell>
          <cell r="H798">
            <v>1</v>
          </cell>
          <cell r="I798" t="str">
            <v>Software General</v>
          </cell>
          <cell r="J798" t="str">
            <v>Software General</v>
          </cell>
          <cell r="K798" t="str">
            <v>Software General</v>
          </cell>
          <cell r="L798" t="str">
            <v>Servicios Complementarios</v>
          </cell>
          <cell r="M798" t="str">
            <v>Soporte técnico proactivo</v>
          </cell>
          <cell r="N798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798" t="str">
            <v>N/A</v>
          </cell>
          <cell r="P798" t="str">
            <v>Presencial</v>
          </cell>
          <cell r="Q798" t="str">
            <v>Profesional</v>
          </cell>
          <cell r="R798" t="str">
            <v>Hora</v>
          </cell>
          <cell r="S798">
            <v>2</v>
          </cell>
          <cell r="T798" t="str">
            <v>Categoria: Servicios Complementarios</v>
          </cell>
          <cell r="U798" t="str">
            <v>N/A</v>
          </cell>
        </row>
        <row r="799">
          <cell r="D799" t="str">
            <v>IT-SW-03-04</v>
          </cell>
          <cell r="E799" t="str">
            <v>CREANGEL</v>
          </cell>
          <cell r="F799" t="str">
            <v>COP</v>
          </cell>
          <cell r="G799">
            <v>504576</v>
          </cell>
          <cell r="H799">
            <v>1</v>
          </cell>
          <cell r="I799" t="str">
            <v>Software General</v>
          </cell>
          <cell r="J799" t="str">
            <v>Software General</v>
          </cell>
          <cell r="K799" t="str">
            <v>Software General</v>
          </cell>
          <cell r="L799" t="str">
            <v>Servicios Complementarios</v>
          </cell>
          <cell r="M799" t="str">
            <v>Soporte técnico proactivo</v>
          </cell>
          <cell r="N799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799" t="str">
            <v>N/A</v>
          </cell>
          <cell r="P799" t="str">
            <v>Presencial</v>
          </cell>
          <cell r="Q799" t="str">
            <v>Profesional</v>
          </cell>
          <cell r="R799" t="str">
            <v>Hora</v>
          </cell>
          <cell r="S799">
            <v>3</v>
          </cell>
          <cell r="T799" t="str">
            <v>Categoria: Servicios Complementarios</v>
          </cell>
          <cell r="U799" t="str">
            <v>N/A</v>
          </cell>
        </row>
        <row r="800">
          <cell r="D800" t="str">
            <v>IT-SW-03-05</v>
          </cell>
          <cell r="E800" t="str">
            <v>CREANGEL</v>
          </cell>
          <cell r="F800" t="str">
            <v>COP</v>
          </cell>
          <cell r="G800">
            <v>504576</v>
          </cell>
          <cell r="H800">
            <v>1</v>
          </cell>
          <cell r="I800" t="str">
            <v>Software General</v>
          </cell>
          <cell r="J800" t="str">
            <v>Software General</v>
          </cell>
          <cell r="K800" t="str">
            <v>Software General</v>
          </cell>
          <cell r="L800" t="str">
            <v>Servicios Complementarios</v>
          </cell>
          <cell r="M800" t="str">
            <v>Soporte técnico proactivo</v>
          </cell>
          <cell r="N800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800" t="str">
            <v>N/A</v>
          </cell>
          <cell r="P800" t="str">
            <v>Presencial</v>
          </cell>
          <cell r="Q800" t="str">
            <v>Técnico o Tecnólogo</v>
          </cell>
          <cell r="R800" t="str">
            <v>Hora</v>
          </cell>
          <cell r="S800">
            <v>1</v>
          </cell>
          <cell r="T800" t="str">
            <v>Categoria: Servicios Complementarios</v>
          </cell>
          <cell r="U800" t="str">
            <v>N/A</v>
          </cell>
        </row>
        <row r="801">
          <cell r="D801" t="str">
            <v>IT-SW-03-06</v>
          </cell>
          <cell r="E801" t="str">
            <v>CREANGEL</v>
          </cell>
          <cell r="F801" t="str">
            <v>COP</v>
          </cell>
          <cell r="G801">
            <v>360806</v>
          </cell>
          <cell r="H801">
            <v>1</v>
          </cell>
          <cell r="I801" t="str">
            <v>Software General</v>
          </cell>
          <cell r="J801" t="str">
            <v>Software General</v>
          </cell>
          <cell r="K801" t="str">
            <v>Software General</v>
          </cell>
          <cell r="L801" t="str">
            <v>Servicios Complementarios</v>
          </cell>
          <cell r="M801" t="str">
            <v>Soporte técnico proactivo</v>
          </cell>
          <cell r="N801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801" t="str">
            <v>N/A</v>
          </cell>
          <cell r="P801" t="str">
            <v>Remota</v>
          </cell>
          <cell r="Q801" t="str">
            <v>Técnico o Tecnólogo</v>
          </cell>
          <cell r="R801" t="str">
            <v>Hora</v>
          </cell>
          <cell r="S801" t="str">
            <v>Todas las zonas</v>
          </cell>
          <cell r="T801" t="str">
            <v>Categoria: Servicios Complementarios</v>
          </cell>
          <cell r="U801" t="str">
            <v>N/A</v>
          </cell>
        </row>
        <row r="802">
          <cell r="D802" t="str">
            <v>IT-SW-03-07</v>
          </cell>
          <cell r="E802" t="str">
            <v>CREANGEL</v>
          </cell>
          <cell r="F802" t="str">
            <v>COP</v>
          </cell>
          <cell r="G802">
            <v>504576</v>
          </cell>
          <cell r="H802">
            <v>1</v>
          </cell>
          <cell r="I802" t="str">
            <v>Software General</v>
          </cell>
          <cell r="J802" t="str">
            <v>Software General</v>
          </cell>
          <cell r="K802" t="str">
            <v>Software General</v>
          </cell>
          <cell r="L802" t="str">
            <v>Servicios Complementarios</v>
          </cell>
          <cell r="M802" t="str">
            <v>Soporte técnico proactivo</v>
          </cell>
          <cell r="N802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802" t="str">
            <v>N/A</v>
          </cell>
          <cell r="P802" t="str">
            <v>Presencial</v>
          </cell>
          <cell r="Q802" t="str">
            <v>Técnico o Tecnólogo</v>
          </cell>
          <cell r="R802" t="str">
            <v>Hora</v>
          </cell>
          <cell r="S802">
            <v>2</v>
          </cell>
          <cell r="T802" t="str">
            <v>Categoria: Servicios Complementarios</v>
          </cell>
          <cell r="U802" t="str">
            <v>N/A</v>
          </cell>
        </row>
        <row r="803">
          <cell r="D803" t="str">
            <v>IT-SW-03-08</v>
          </cell>
          <cell r="E803" t="str">
            <v>CREANGEL</v>
          </cell>
          <cell r="F803" t="str">
            <v>COP</v>
          </cell>
          <cell r="G803">
            <v>504576</v>
          </cell>
          <cell r="H803">
            <v>1</v>
          </cell>
          <cell r="I803" t="str">
            <v>Software General</v>
          </cell>
          <cell r="J803" t="str">
            <v>Software General</v>
          </cell>
          <cell r="K803" t="str">
            <v>Software General</v>
          </cell>
          <cell r="L803" t="str">
            <v>Servicios Complementarios</v>
          </cell>
          <cell r="M803" t="str">
            <v>Soporte técnico proactivo</v>
          </cell>
          <cell r="N803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803" t="str">
            <v>N/A</v>
          </cell>
          <cell r="P803" t="str">
            <v>Presencial</v>
          </cell>
          <cell r="Q803" t="str">
            <v>Técnico o Tecnólogo</v>
          </cell>
          <cell r="R803" t="str">
            <v>Hora</v>
          </cell>
          <cell r="S803">
            <v>3</v>
          </cell>
          <cell r="T803" t="str">
            <v>Categoria: Servicios Complementarios</v>
          </cell>
          <cell r="U803" t="str">
            <v>N/A</v>
          </cell>
        </row>
        <row r="804">
          <cell r="D804" t="str">
            <v>IT-SW-04-01</v>
          </cell>
          <cell r="E804" t="str">
            <v>CREANGEL</v>
          </cell>
          <cell r="F804" t="str">
            <v>COP</v>
          </cell>
          <cell r="G804">
            <v>504576</v>
          </cell>
          <cell r="H804">
            <v>1</v>
          </cell>
          <cell r="I804" t="str">
            <v>Software General</v>
          </cell>
          <cell r="J804" t="str">
            <v>Software General</v>
          </cell>
          <cell r="K804" t="str">
            <v>Software General</v>
          </cell>
          <cell r="L804" t="str">
            <v>Servicios Complementarios</v>
          </cell>
          <cell r="M804" t="str">
            <v>Soporte técnico reactivo</v>
          </cell>
          <cell r="N804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804" t="str">
            <v>N/A</v>
          </cell>
          <cell r="P804" t="str">
            <v>Presencial</v>
          </cell>
          <cell r="Q804" t="str">
            <v>Profesional</v>
          </cell>
          <cell r="R804" t="str">
            <v>Hora</v>
          </cell>
          <cell r="S804">
            <v>1</v>
          </cell>
          <cell r="T804" t="str">
            <v>Categoria: Servicios Complementarios</v>
          </cell>
          <cell r="U804" t="str">
            <v>N/A</v>
          </cell>
        </row>
        <row r="805">
          <cell r="D805" t="str">
            <v>IT-SW-04-02</v>
          </cell>
          <cell r="E805" t="str">
            <v>CREANGEL</v>
          </cell>
          <cell r="F805" t="str">
            <v>COP</v>
          </cell>
          <cell r="G805">
            <v>360806</v>
          </cell>
          <cell r="H805">
            <v>1</v>
          </cell>
          <cell r="I805" t="str">
            <v>Software General</v>
          </cell>
          <cell r="J805" t="str">
            <v>Software General</v>
          </cell>
          <cell r="K805" t="str">
            <v>Software General</v>
          </cell>
          <cell r="L805" t="str">
            <v>Servicios Complementarios</v>
          </cell>
          <cell r="M805" t="str">
            <v>Soporte técnico reactivo</v>
          </cell>
          <cell r="N805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805" t="str">
            <v>N/A</v>
          </cell>
          <cell r="P805" t="str">
            <v>Remota</v>
          </cell>
          <cell r="Q805" t="str">
            <v>Profesional</v>
          </cell>
          <cell r="R805" t="str">
            <v>Hora</v>
          </cell>
          <cell r="S805" t="str">
            <v>Todas las zonas</v>
          </cell>
          <cell r="T805" t="str">
            <v>Categoria: Servicios Complementarios</v>
          </cell>
          <cell r="U805" t="str">
            <v>N/A</v>
          </cell>
        </row>
        <row r="806">
          <cell r="D806" t="str">
            <v>IT-SW-04-03</v>
          </cell>
          <cell r="E806" t="str">
            <v>CREANGEL</v>
          </cell>
          <cell r="F806" t="str">
            <v>COP</v>
          </cell>
          <cell r="G806">
            <v>504576</v>
          </cell>
          <cell r="H806">
            <v>1</v>
          </cell>
          <cell r="I806" t="str">
            <v>Software General</v>
          </cell>
          <cell r="J806" t="str">
            <v>Software General</v>
          </cell>
          <cell r="K806" t="str">
            <v>Software General</v>
          </cell>
          <cell r="L806" t="str">
            <v>Servicios Complementarios</v>
          </cell>
          <cell r="M806" t="str">
            <v>Soporte técnico reactivo</v>
          </cell>
          <cell r="N806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806" t="str">
            <v>N/A</v>
          </cell>
          <cell r="P806" t="str">
            <v>Presencial</v>
          </cell>
          <cell r="Q806" t="str">
            <v>Profesional</v>
          </cell>
          <cell r="R806" t="str">
            <v>Hora</v>
          </cell>
          <cell r="S806">
            <v>2</v>
          </cell>
          <cell r="T806" t="str">
            <v>Categoria: Servicios Complementarios</v>
          </cell>
          <cell r="U806" t="str">
            <v>N/A</v>
          </cell>
        </row>
        <row r="807">
          <cell r="D807" t="str">
            <v>IT-SW-04-04</v>
          </cell>
          <cell r="E807" t="str">
            <v>CREANGEL</v>
          </cell>
          <cell r="F807" t="str">
            <v>COP</v>
          </cell>
          <cell r="G807">
            <v>504576</v>
          </cell>
          <cell r="H807">
            <v>1</v>
          </cell>
          <cell r="I807" t="str">
            <v>Software General</v>
          </cell>
          <cell r="J807" t="str">
            <v>Software General</v>
          </cell>
          <cell r="K807" t="str">
            <v>Software General</v>
          </cell>
          <cell r="L807" t="str">
            <v>Servicios Complementarios</v>
          </cell>
          <cell r="M807" t="str">
            <v>Soporte técnico reactivo</v>
          </cell>
          <cell r="N807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807" t="str">
            <v>N/A</v>
          </cell>
          <cell r="P807" t="str">
            <v>Presencial</v>
          </cell>
          <cell r="Q807" t="str">
            <v>Profesional</v>
          </cell>
          <cell r="R807" t="str">
            <v>Hora</v>
          </cell>
          <cell r="S807">
            <v>3</v>
          </cell>
          <cell r="T807" t="str">
            <v>Categoria: Servicios Complementarios</v>
          </cell>
          <cell r="U807" t="str">
            <v>N/A</v>
          </cell>
        </row>
        <row r="808">
          <cell r="D808" t="str">
            <v>IT-SW-04-05</v>
          </cell>
          <cell r="E808" t="str">
            <v>CREANGEL</v>
          </cell>
          <cell r="F808" t="str">
            <v>COP</v>
          </cell>
          <cell r="G808">
            <v>504576</v>
          </cell>
          <cell r="H808">
            <v>1</v>
          </cell>
          <cell r="I808" t="str">
            <v>Software General</v>
          </cell>
          <cell r="J808" t="str">
            <v>Software General</v>
          </cell>
          <cell r="K808" t="str">
            <v>Software General</v>
          </cell>
          <cell r="L808" t="str">
            <v>Servicios Complementarios</v>
          </cell>
          <cell r="M808" t="str">
            <v>Soporte técnico reactivo</v>
          </cell>
          <cell r="N808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808" t="str">
            <v>N/A</v>
          </cell>
          <cell r="P808" t="str">
            <v>Presencial</v>
          </cell>
          <cell r="Q808" t="str">
            <v>Técnico o Tecnólogo</v>
          </cell>
          <cell r="R808" t="str">
            <v>Hora</v>
          </cell>
          <cell r="S808">
            <v>1</v>
          </cell>
          <cell r="T808" t="str">
            <v>Categoria: Servicios Complementarios</v>
          </cell>
          <cell r="U808" t="str">
            <v>N/A</v>
          </cell>
        </row>
        <row r="809">
          <cell r="D809" t="str">
            <v>IT-SW-04-06</v>
          </cell>
          <cell r="E809" t="str">
            <v>CREANGEL</v>
          </cell>
          <cell r="F809" t="str">
            <v>COP</v>
          </cell>
          <cell r="G809">
            <v>360806</v>
          </cell>
          <cell r="H809">
            <v>1</v>
          </cell>
          <cell r="I809" t="str">
            <v>Software General</v>
          </cell>
          <cell r="J809" t="str">
            <v>Software General</v>
          </cell>
          <cell r="K809" t="str">
            <v>Software General</v>
          </cell>
          <cell r="L809" t="str">
            <v>Servicios Complementarios</v>
          </cell>
          <cell r="M809" t="str">
            <v>Soporte técnico reactivo</v>
          </cell>
          <cell r="N809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809" t="str">
            <v>N/A</v>
          </cell>
          <cell r="P809" t="str">
            <v>Remota</v>
          </cell>
          <cell r="Q809" t="str">
            <v>Técnico o Tecnólogo</v>
          </cell>
          <cell r="R809" t="str">
            <v>Hora</v>
          </cell>
          <cell r="S809" t="str">
            <v>Todas las zonas</v>
          </cell>
          <cell r="T809" t="str">
            <v>Categoria: Servicios Complementarios</v>
          </cell>
          <cell r="U809" t="str">
            <v>N/A</v>
          </cell>
        </row>
        <row r="810">
          <cell r="D810" t="str">
            <v>IT-SW-04-07</v>
          </cell>
          <cell r="E810" t="str">
            <v>CREANGEL</v>
          </cell>
          <cell r="F810" t="str">
            <v>COP</v>
          </cell>
          <cell r="G810">
            <v>504576</v>
          </cell>
          <cell r="H810">
            <v>1</v>
          </cell>
          <cell r="I810" t="str">
            <v>Software General</v>
          </cell>
          <cell r="J810" t="str">
            <v>Software General</v>
          </cell>
          <cell r="K810" t="str">
            <v>Software General</v>
          </cell>
          <cell r="L810" t="str">
            <v>Servicios Complementarios</v>
          </cell>
          <cell r="M810" t="str">
            <v>Soporte técnico reactivo</v>
          </cell>
          <cell r="N810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810" t="str">
            <v>N/A</v>
          </cell>
          <cell r="P810" t="str">
            <v>Presencial</v>
          </cell>
          <cell r="Q810" t="str">
            <v>Técnico o Tecnólogo</v>
          </cell>
          <cell r="R810" t="str">
            <v>Hora</v>
          </cell>
          <cell r="S810">
            <v>2</v>
          </cell>
          <cell r="T810" t="str">
            <v>Categoria: Servicios Complementarios</v>
          </cell>
          <cell r="U810" t="str">
            <v>N/A</v>
          </cell>
        </row>
        <row r="811">
          <cell r="D811" t="str">
            <v>IT-SW-04-08</v>
          </cell>
          <cell r="E811" t="str">
            <v>CREANGEL</v>
          </cell>
          <cell r="F811" t="str">
            <v>COP</v>
          </cell>
          <cell r="G811">
            <v>504576</v>
          </cell>
          <cell r="H811">
            <v>1</v>
          </cell>
          <cell r="I811" t="str">
            <v>Software General</v>
          </cell>
          <cell r="J811" t="str">
            <v>Software General</v>
          </cell>
          <cell r="K811" t="str">
            <v>Software General</v>
          </cell>
          <cell r="L811" t="str">
            <v>Servicios Complementarios</v>
          </cell>
          <cell r="M811" t="str">
            <v>Soporte técnico reactivo</v>
          </cell>
          <cell r="N811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811" t="str">
            <v>N/A</v>
          </cell>
          <cell r="P811" t="str">
            <v>Presencial</v>
          </cell>
          <cell r="Q811" t="str">
            <v>Técnico o Tecnólogo</v>
          </cell>
          <cell r="R811" t="str">
            <v>Hora</v>
          </cell>
          <cell r="S811">
            <v>3</v>
          </cell>
          <cell r="T811" t="str">
            <v>Categoria: Servicios Complementarios</v>
          </cell>
          <cell r="U811" t="str">
            <v>N/A</v>
          </cell>
        </row>
        <row r="812">
          <cell r="D812" t="str">
            <v>IT-SW-05-01</v>
          </cell>
          <cell r="E812" t="str">
            <v>CREANGEL</v>
          </cell>
          <cell r="F812" t="str">
            <v>COP</v>
          </cell>
          <cell r="G812">
            <v>4967078</v>
          </cell>
          <cell r="H812">
            <v>1</v>
          </cell>
          <cell r="I812" t="str">
            <v>Software General</v>
          </cell>
          <cell r="J812" t="str">
            <v>Software General</v>
          </cell>
          <cell r="K812" t="str">
            <v>Software General</v>
          </cell>
          <cell r="L812" t="str">
            <v>Servicios Complementarios</v>
          </cell>
          <cell r="M812" t="str">
            <v>Capacitación para usuario técnico o administrador - hasta 10 Personas</v>
          </cell>
          <cell r="N812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812" t="str">
            <v>N/A</v>
          </cell>
          <cell r="P812" t="str">
            <v>Presencial</v>
          </cell>
          <cell r="Q812" t="str">
            <v>Capacitador</v>
          </cell>
          <cell r="R812" t="str">
            <v>Sesion</v>
          </cell>
          <cell r="S812">
            <v>1</v>
          </cell>
          <cell r="T812" t="str">
            <v>Categoria: Servicios Complementarios</v>
          </cell>
          <cell r="U812" t="str">
            <v>N/A</v>
          </cell>
        </row>
        <row r="813">
          <cell r="D813" t="str">
            <v>IT-SW-05-02</v>
          </cell>
          <cell r="E813" t="str">
            <v>CREANGEL</v>
          </cell>
          <cell r="F813" t="str">
            <v>COP</v>
          </cell>
          <cell r="G813">
            <v>3725913</v>
          </cell>
          <cell r="H813">
            <v>1</v>
          </cell>
          <cell r="I813" t="str">
            <v>Software General</v>
          </cell>
          <cell r="J813" t="str">
            <v>Software General</v>
          </cell>
          <cell r="K813" t="str">
            <v>Software General</v>
          </cell>
          <cell r="L813" t="str">
            <v>Servicios Complementarios</v>
          </cell>
          <cell r="M813" t="str">
            <v>Capacitación para usuario técnico o administrador - hasta 10 Personas</v>
          </cell>
          <cell r="N813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813" t="str">
            <v>N/A</v>
          </cell>
          <cell r="P813" t="str">
            <v>Remota</v>
          </cell>
          <cell r="Q813" t="str">
            <v>Capacitador</v>
          </cell>
          <cell r="R813" t="str">
            <v>Sesion</v>
          </cell>
          <cell r="S813" t="str">
            <v>Todas las zonas</v>
          </cell>
          <cell r="T813" t="str">
            <v>Categoria: Servicios Complementarios</v>
          </cell>
          <cell r="U813" t="str">
            <v>N/A</v>
          </cell>
        </row>
        <row r="814">
          <cell r="D814" t="str">
            <v>IT-SW-05-03</v>
          </cell>
          <cell r="E814" t="str">
            <v>CREANGEL</v>
          </cell>
          <cell r="F814" t="str">
            <v>COP</v>
          </cell>
          <cell r="G814">
            <v>11376000</v>
          </cell>
          <cell r="H814">
            <v>1</v>
          </cell>
          <cell r="I814" t="str">
            <v>Software General</v>
          </cell>
          <cell r="J814" t="str">
            <v>Software General</v>
          </cell>
          <cell r="K814" t="str">
            <v>Software General</v>
          </cell>
          <cell r="L814" t="str">
            <v>Servicios Complementarios</v>
          </cell>
          <cell r="M814" t="str">
            <v>Capacitación para usuario técnico o administrador - hasta 10 Personas</v>
          </cell>
          <cell r="N814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814" t="str">
            <v>N/A</v>
          </cell>
          <cell r="P814" t="str">
            <v>Presencial</v>
          </cell>
          <cell r="Q814" t="str">
            <v>Capacitador</v>
          </cell>
          <cell r="R814" t="str">
            <v>Sesion</v>
          </cell>
          <cell r="S814">
            <v>2</v>
          </cell>
          <cell r="T814" t="str">
            <v>Categoria: Servicios Complementarios</v>
          </cell>
          <cell r="U814" t="str">
            <v>N/A</v>
          </cell>
        </row>
        <row r="815">
          <cell r="D815" t="str">
            <v>IT-SW-05-04</v>
          </cell>
          <cell r="E815" t="str">
            <v>CREANGEL</v>
          </cell>
          <cell r="F815" t="str">
            <v>COP</v>
          </cell>
          <cell r="G815">
            <v>11520000</v>
          </cell>
          <cell r="H815">
            <v>1</v>
          </cell>
          <cell r="I815" t="str">
            <v>Software General</v>
          </cell>
          <cell r="J815" t="str">
            <v>Software General</v>
          </cell>
          <cell r="K815" t="str">
            <v>Software General</v>
          </cell>
          <cell r="L815" t="str">
            <v>Servicios Complementarios</v>
          </cell>
          <cell r="M815" t="str">
            <v>Capacitación para usuario técnico o administrador - hasta 10 Personas</v>
          </cell>
          <cell r="N815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815" t="str">
            <v>N/A</v>
          </cell>
          <cell r="P815" t="str">
            <v>Presencial</v>
          </cell>
          <cell r="Q815" t="str">
            <v>Capacitador</v>
          </cell>
          <cell r="R815" t="str">
            <v>Sesion</v>
          </cell>
          <cell r="S815">
            <v>3</v>
          </cell>
          <cell r="T815" t="str">
            <v>Categoria: Servicios Complementarios</v>
          </cell>
          <cell r="U815" t="str">
            <v>N/A</v>
          </cell>
        </row>
        <row r="816">
          <cell r="D816" t="str">
            <v>IT-SW-06-01</v>
          </cell>
          <cell r="E816" t="str">
            <v>CREANGEL</v>
          </cell>
          <cell r="F816" t="str">
            <v>COP</v>
          </cell>
          <cell r="G816">
            <v>9934156</v>
          </cell>
          <cell r="H816">
            <v>1</v>
          </cell>
          <cell r="I816" t="str">
            <v>Software General</v>
          </cell>
          <cell r="J816" t="str">
            <v>Software General</v>
          </cell>
          <cell r="K816" t="str">
            <v>Software General</v>
          </cell>
          <cell r="L816" t="str">
            <v>Servicios Complementarios</v>
          </cell>
          <cell r="M816" t="str">
            <v>Capacitación para usuario técnico o administrador hasta 20 Personas</v>
          </cell>
          <cell r="N816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816" t="str">
            <v>N/A</v>
          </cell>
          <cell r="P816" t="str">
            <v>Presencial</v>
          </cell>
          <cell r="Q816" t="str">
            <v>Capacitador</v>
          </cell>
          <cell r="R816" t="str">
            <v>Sesion</v>
          </cell>
          <cell r="S816">
            <v>1</v>
          </cell>
          <cell r="T816" t="str">
            <v>Categoria: Servicios Complementarios</v>
          </cell>
          <cell r="U816" t="str">
            <v>N/A</v>
          </cell>
        </row>
        <row r="817">
          <cell r="D817" t="str">
            <v>IT-SW-06-02</v>
          </cell>
          <cell r="E817" t="str">
            <v>CREANGEL</v>
          </cell>
          <cell r="F817" t="str">
            <v>COP</v>
          </cell>
          <cell r="G817">
            <v>7451827</v>
          </cell>
          <cell r="H817">
            <v>1</v>
          </cell>
          <cell r="I817" t="str">
            <v>Software General</v>
          </cell>
          <cell r="J817" t="str">
            <v>Software General</v>
          </cell>
          <cell r="K817" t="str">
            <v>Software General</v>
          </cell>
          <cell r="L817" t="str">
            <v>Servicios Complementarios</v>
          </cell>
          <cell r="M817" t="str">
            <v>Capacitación para usuario técnico o administrador hasta 20 Personas</v>
          </cell>
          <cell r="N817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817" t="str">
            <v>N/A</v>
          </cell>
          <cell r="P817" t="str">
            <v>Remota</v>
          </cell>
          <cell r="Q817" t="str">
            <v>Capacitador</v>
          </cell>
          <cell r="R817" t="str">
            <v>Sesion</v>
          </cell>
          <cell r="S817" t="str">
            <v>Todas las zonas</v>
          </cell>
          <cell r="T817" t="str">
            <v>Categoria: Servicios Complementarios</v>
          </cell>
          <cell r="U817" t="str">
            <v>N/A</v>
          </cell>
        </row>
        <row r="818">
          <cell r="D818" t="str">
            <v>IT-SW-06-03</v>
          </cell>
          <cell r="E818" t="str">
            <v>CREANGEL</v>
          </cell>
          <cell r="F818" t="str">
            <v>COP</v>
          </cell>
          <cell r="G818">
            <v>16819200</v>
          </cell>
          <cell r="H818">
            <v>1</v>
          </cell>
          <cell r="I818" t="str">
            <v>Software General</v>
          </cell>
          <cell r="J818" t="str">
            <v>Software General</v>
          </cell>
          <cell r="K818" t="str">
            <v>Software General</v>
          </cell>
          <cell r="L818" t="str">
            <v>Servicios Complementarios</v>
          </cell>
          <cell r="M818" t="str">
            <v>Capacitación para usuario técnico o administrador hasta 20 Personas</v>
          </cell>
          <cell r="N818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818" t="str">
            <v>N/A</v>
          </cell>
          <cell r="P818" t="str">
            <v>Presencial</v>
          </cell>
          <cell r="Q818" t="str">
            <v>Capacitador</v>
          </cell>
          <cell r="R818" t="str">
            <v>Sesion</v>
          </cell>
          <cell r="S818">
            <v>2</v>
          </cell>
          <cell r="T818" t="str">
            <v>Categoria: Servicios Complementarios</v>
          </cell>
          <cell r="U818" t="str">
            <v>N/A</v>
          </cell>
        </row>
        <row r="819">
          <cell r="D819" t="str">
            <v>IT-SW-06-04</v>
          </cell>
          <cell r="E819" t="str">
            <v>CREANGEL</v>
          </cell>
          <cell r="F819" t="str">
            <v>COP</v>
          </cell>
          <cell r="G819">
            <v>16992000</v>
          </cell>
          <cell r="H819">
            <v>1</v>
          </cell>
          <cell r="I819" t="str">
            <v>Software General</v>
          </cell>
          <cell r="J819" t="str">
            <v>Software General</v>
          </cell>
          <cell r="K819" t="str">
            <v>Software General</v>
          </cell>
          <cell r="L819" t="str">
            <v>Servicios Complementarios</v>
          </cell>
          <cell r="M819" t="str">
            <v>Capacitación para usuario técnico o administrador hasta 20 Personas</v>
          </cell>
          <cell r="N819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819" t="str">
            <v>N/A</v>
          </cell>
          <cell r="P819" t="str">
            <v>Presencial</v>
          </cell>
          <cell r="Q819" t="str">
            <v>Capacitador</v>
          </cell>
          <cell r="R819" t="str">
            <v>Sesion</v>
          </cell>
          <cell r="S819">
            <v>3</v>
          </cell>
          <cell r="T819" t="str">
            <v>Categoria: Servicios Complementarios</v>
          </cell>
          <cell r="U819" t="str">
            <v>N/A</v>
          </cell>
        </row>
        <row r="820">
          <cell r="D820" t="str">
            <v>IT-SW-07-01</v>
          </cell>
          <cell r="E820" t="str">
            <v>CREANGEL</v>
          </cell>
          <cell r="F820" t="str">
            <v>COP</v>
          </cell>
          <cell r="G820">
            <v>4089024</v>
          </cell>
          <cell r="H820">
            <v>1</v>
          </cell>
          <cell r="I820" t="str">
            <v>Software General</v>
          </cell>
          <cell r="J820" t="str">
            <v>Software General</v>
          </cell>
          <cell r="K820" t="str">
            <v>Software General</v>
          </cell>
          <cell r="L820" t="str">
            <v>Servicios Complementarios</v>
          </cell>
          <cell r="M820" t="str">
            <v>Capacitación para usuario final - hasta 10 Personas</v>
          </cell>
          <cell r="N820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820" t="str">
            <v>N/A</v>
          </cell>
          <cell r="P820" t="str">
            <v>Presencial</v>
          </cell>
          <cell r="Q820" t="str">
            <v>Capacitador</v>
          </cell>
          <cell r="R820" t="str">
            <v>Sesion</v>
          </cell>
          <cell r="S820">
            <v>1</v>
          </cell>
          <cell r="T820" t="str">
            <v>Categoria: Servicios Complementarios</v>
          </cell>
          <cell r="U820" t="str">
            <v>N/A</v>
          </cell>
        </row>
        <row r="821">
          <cell r="D821" t="str">
            <v>IT-SW-07-02</v>
          </cell>
          <cell r="E821" t="str">
            <v>CREANGEL</v>
          </cell>
          <cell r="F821" t="str">
            <v>COP</v>
          </cell>
          <cell r="G821">
            <v>2960985</v>
          </cell>
          <cell r="H821">
            <v>1</v>
          </cell>
          <cell r="I821" t="str">
            <v>Software General</v>
          </cell>
          <cell r="J821" t="str">
            <v>Software General</v>
          </cell>
          <cell r="K821" t="str">
            <v>Software General</v>
          </cell>
          <cell r="L821" t="str">
            <v>Servicios Complementarios</v>
          </cell>
          <cell r="M821" t="str">
            <v>Capacitación para usuario final - hasta 10 Personas</v>
          </cell>
          <cell r="N821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821" t="str">
            <v>N/A</v>
          </cell>
          <cell r="P821" t="str">
            <v>Remota</v>
          </cell>
          <cell r="Q821" t="str">
            <v>Capacitador</v>
          </cell>
          <cell r="R821" t="str">
            <v>Sesion</v>
          </cell>
          <cell r="S821" t="str">
            <v>Todas las zonas</v>
          </cell>
          <cell r="T821" t="str">
            <v>Categoria: Servicios Complementarios</v>
          </cell>
          <cell r="U821" t="str">
            <v>N/A</v>
          </cell>
        </row>
        <row r="822">
          <cell r="D822" t="str">
            <v>IT-SW-07-03</v>
          </cell>
          <cell r="E822" t="str">
            <v>CREANGEL</v>
          </cell>
          <cell r="F822" t="str">
            <v>COP</v>
          </cell>
          <cell r="G822">
            <v>8409600</v>
          </cell>
          <cell r="H822">
            <v>1</v>
          </cell>
          <cell r="I822" t="str">
            <v>Software General</v>
          </cell>
          <cell r="J822" t="str">
            <v>Software General</v>
          </cell>
          <cell r="K822" t="str">
            <v>Software General</v>
          </cell>
          <cell r="L822" t="str">
            <v>Servicios Complementarios</v>
          </cell>
          <cell r="M822" t="str">
            <v>Capacitación para usuario final - hasta 10 Personas</v>
          </cell>
          <cell r="N822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822" t="str">
            <v>N/A</v>
          </cell>
          <cell r="P822" t="str">
            <v>Presencial</v>
          </cell>
          <cell r="Q822" t="str">
            <v>Capacitador</v>
          </cell>
          <cell r="R822" t="str">
            <v>Sesion</v>
          </cell>
          <cell r="S822">
            <v>2</v>
          </cell>
          <cell r="T822" t="str">
            <v>Categoria: Servicios Complementarios</v>
          </cell>
          <cell r="U822" t="str">
            <v>N/A</v>
          </cell>
        </row>
        <row r="823">
          <cell r="D823" t="str">
            <v>IT-SW-07-04</v>
          </cell>
          <cell r="E823" t="str">
            <v>CREANGEL</v>
          </cell>
          <cell r="F823" t="str">
            <v>COP</v>
          </cell>
          <cell r="G823">
            <v>8496000</v>
          </cell>
          <cell r="H823">
            <v>1</v>
          </cell>
          <cell r="I823" t="str">
            <v>Software General</v>
          </cell>
          <cell r="J823" t="str">
            <v>Software General</v>
          </cell>
          <cell r="K823" t="str">
            <v>Software General</v>
          </cell>
          <cell r="L823" t="str">
            <v>Servicios Complementarios</v>
          </cell>
          <cell r="M823" t="str">
            <v>Capacitación para usuario final - hasta 10 Personas</v>
          </cell>
          <cell r="N823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823" t="str">
            <v>N/A</v>
          </cell>
          <cell r="P823" t="str">
            <v>Presencial</v>
          </cell>
          <cell r="Q823" t="str">
            <v>Capacitador</v>
          </cell>
          <cell r="R823" t="str">
            <v>Sesion</v>
          </cell>
          <cell r="S823">
            <v>3</v>
          </cell>
          <cell r="T823" t="str">
            <v>Categoria: Servicios Complementarios</v>
          </cell>
          <cell r="U823" t="str">
            <v>N/A</v>
          </cell>
        </row>
        <row r="824">
          <cell r="D824" t="str">
            <v>IT-SW-08-01</v>
          </cell>
          <cell r="E824" t="str">
            <v>CREANGEL</v>
          </cell>
          <cell r="F824" t="str">
            <v>COP</v>
          </cell>
          <cell r="G824">
            <v>8178048</v>
          </cell>
          <cell r="H824">
            <v>1</v>
          </cell>
          <cell r="I824" t="str">
            <v>Software General</v>
          </cell>
          <cell r="J824" t="str">
            <v>Software General</v>
          </cell>
          <cell r="K824" t="str">
            <v>Software General</v>
          </cell>
          <cell r="L824" t="str">
            <v>Servicios Complementarios</v>
          </cell>
          <cell r="M824" t="str">
            <v>Capacitación para usuario final  hasta 20 Personas</v>
          </cell>
          <cell r="N824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824" t="str">
            <v>N/A</v>
          </cell>
          <cell r="P824" t="str">
            <v>Presencial</v>
          </cell>
          <cell r="Q824" t="str">
            <v>Capacitador</v>
          </cell>
          <cell r="R824" t="str">
            <v>Sesion</v>
          </cell>
          <cell r="S824">
            <v>1</v>
          </cell>
          <cell r="T824" t="str">
            <v>Categoria: Servicios Complementarios</v>
          </cell>
          <cell r="U824" t="str">
            <v>N/A</v>
          </cell>
        </row>
        <row r="825">
          <cell r="D825" t="str">
            <v>IT-SW-08-02</v>
          </cell>
          <cell r="E825" t="str">
            <v>CREANGEL</v>
          </cell>
          <cell r="F825" t="str">
            <v>COP</v>
          </cell>
          <cell r="G825">
            <v>5921971</v>
          </cell>
          <cell r="H825">
            <v>1</v>
          </cell>
          <cell r="I825" t="str">
            <v>Software General</v>
          </cell>
          <cell r="J825" t="str">
            <v>Software General</v>
          </cell>
          <cell r="K825" t="str">
            <v>Software General</v>
          </cell>
          <cell r="L825" t="str">
            <v>Servicios Complementarios</v>
          </cell>
          <cell r="M825" t="str">
            <v>Capacitación para usuario final  hasta 20 Personas</v>
          </cell>
          <cell r="N825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825" t="str">
            <v>N/A</v>
          </cell>
          <cell r="P825" t="str">
            <v>Remota</v>
          </cell>
          <cell r="Q825" t="str">
            <v>Capacitador</v>
          </cell>
          <cell r="R825" t="str">
            <v>Sesion</v>
          </cell>
          <cell r="S825" t="str">
            <v>Todas las zonas</v>
          </cell>
          <cell r="T825" t="str">
            <v>Categoria: Servicios Complementarios</v>
          </cell>
          <cell r="U825" t="str">
            <v>N/A</v>
          </cell>
        </row>
        <row r="826">
          <cell r="D826" t="str">
            <v>IT-SW-08-03</v>
          </cell>
          <cell r="E826" t="str">
            <v>CREANGEL</v>
          </cell>
          <cell r="F826" t="str">
            <v>COP</v>
          </cell>
          <cell r="G826">
            <v>16819200</v>
          </cell>
          <cell r="H826">
            <v>1</v>
          </cell>
          <cell r="I826" t="str">
            <v>Software General</v>
          </cell>
          <cell r="J826" t="str">
            <v>Software General</v>
          </cell>
          <cell r="K826" t="str">
            <v>Software General</v>
          </cell>
          <cell r="L826" t="str">
            <v>Servicios Complementarios</v>
          </cell>
          <cell r="M826" t="str">
            <v>Capacitación para usuario final  hasta 20 Personas</v>
          </cell>
          <cell r="N826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826" t="str">
            <v>N/A</v>
          </cell>
          <cell r="P826" t="str">
            <v>Presencial</v>
          </cell>
          <cell r="Q826" t="str">
            <v>Capacitador</v>
          </cell>
          <cell r="R826" t="str">
            <v>Sesion</v>
          </cell>
          <cell r="S826">
            <v>2</v>
          </cell>
          <cell r="T826" t="str">
            <v>Categoria: Servicios Complementarios</v>
          </cell>
          <cell r="U826" t="str">
            <v>N/A</v>
          </cell>
        </row>
        <row r="827">
          <cell r="D827" t="str">
            <v>IT-SW-08-04</v>
          </cell>
          <cell r="E827" t="str">
            <v>CREANGEL</v>
          </cell>
          <cell r="F827" t="str">
            <v>COP</v>
          </cell>
          <cell r="G827">
            <v>16992000</v>
          </cell>
          <cell r="H827">
            <v>1</v>
          </cell>
          <cell r="I827" t="str">
            <v>Software General</v>
          </cell>
          <cell r="J827" t="str">
            <v>Software General</v>
          </cell>
          <cell r="K827" t="str">
            <v>Software General</v>
          </cell>
          <cell r="L827" t="str">
            <v>Servicios Complementarios</v>
          </cell>
          <cell r="M827" t="str">
            <v>Capacitación para usuario final  hasta 20 Personas</v>
          </cell>
          <cell r="N827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827" t="str">
            <v>N/A</v>
          </cell>
          <cell r="P827" t="str">
            <v>Presencial</v>
          </cell>
          <cell r="Q827" t="str">
            <v>Capacitador</v>
          </cell>
          <cell r="R827" t="str">
            <v>Sesion</v>
          </cell>
          <cell r="S827">
            <v>3</v>
          </cell>
          <cell r="T827" t="str">
            <v>Categoria: Servicios Complementarios</v>
          </cell>
          <cell r="U827" t="str">
            <v>N/A</v>
          </cell>
        </row>
        <row r="828">
          <cell r="D828" t="str">
            <v>IT-SW-09-01</v>
          </cell>
          <cell r="E828" t="str">
            <v>CREANGEL</v>
          </cell>
          <cell r="F828" t="str">
            <v>COP</v>
          </cell>
          <cell r="G828">
            <v>691200</v>
          </cell>
          <cell r="H828">
            <v>1</v>
          </cell>
          <cell r="I828" t="str">
            <v>Software General</v>
          </cell>
          <cell r="J828" t="str">
            <v>Software General</v>
          </cell>
          <cell r="K828" t="str">
            <v>Software General</v>
          </cell>
          <cell r="L828" t="str">
            <v>Servicios Complementarios</v>
          </cell>
          <cell r="M828" t="str">
            <v xml:space="preserve">Configuración y parametrización de los Productos </v>
          </cell>
          <cell r="N828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828" t="str">
            <v>N/A</v>
          </cell>
          <cell r="P828" t="str">
            <v>Presencial</v>
          </cell>
          <cell r="Q828" t="str">
            <v>Profesional</v>
          </cell>
          <cell r="R828" t="str">
            <v>Hora</v>
          </cell>
          <cell r="S828">
            <v>1</v>
          </cell>
          <cell r="T828" t="str">
            <v>Categoria: Servicios Complementarios</v>
          </cell>
          <cell r="U828" t="str">
            <v>N/A</v>
          </cell>
        </row>
        <row r="829">
          <cell r="D829" t="str">
            <v>IT-SW-09-02</v>
          </cell>
          <cell r="E829" t="str">
            <v>CREANGEL</v>
          </cell>
          <cell r="F829" t="str">
            <v>COP</v>
          </cell>
          <cell r="G829">
            <v>475200</v>
          </cell>
          <cell r="H829">
            <v>1</v>
          </cell>
          <cell r="I829" t="str">
            <v>Software General</v>
          </cell>
          <cell r="J829" t="str">
            <v>Software General</v>
          </cell>
          <cell r="K829" t="str">
            <v>Software General</v>
          </cell>
          <cell r="L829" t="str">
            <v>Servicios Complementarios</v>
          </cell>
          <cell r="M829" t="str">
            <v xml:space="preserve">Configuración y parametrización de los Productos </v>
          </cell>
          <cell r="N829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829" t="str">
            <v>N/A</v>
          </cell>
          <cell r="P829" t="str">
            <v>Remota</v>
          </cell>
          <cell r="Q829" t="str">
            <v>Profesional</v>
          </cell>
          <cell r="R829" t="str">
            <v>Hora</v>
          </cell>
          <cell r="S829" t="str">
            <v>Todas las zonas</v>
          </cell>
          <cell r="T829" t="str">
            <v>Categoria: Servicios Complementarios</v>
          </cell>
          <cell r="U829" t="str">
            <v>N/A</v>
          </cell>
        </row>
        <row r="830">
          <cell r="D830" t="str">
            <v>IT-SW-09-03</v>
          </cell>
          <cell r="E830" t="str">
            <v>CREANGEL</v>
          </cell>
          <cell r="F830" t="str">
            <v>COP</v>
          </cell>
          <cell r="G830">
            <v>734400</v>
          </cell>
          <cell r="H830">
            <v>1</v>
          </cell>
          <cell r="I830" t="str">
            <v>Software General</v>
          </cell>
          <cell r="J830" t="str">
            <v>Software General</v>
          </cell>
          <cell r="K830" t="str">
            <v>Software General</v>
          </cell>
          <cell r="L830" t="str">
            <v>Servicios Complementarios</v>
          </cell>
          <cell r="M830" t="str">
            <v xml:space="preserve">Configuración y parametrización de los Productos </v>
          </cell>
          <cell r="N830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830" t="str">
            <v>N/A</v>
          </cell>
          <cell r="P830" t="str">
            <v>Presencial</v>
          </cell>
          <cell r="Q830" t="str">
            <v>Profesional</v>
          </cell>
          <cell r="R830" t="str">
            <v>Hora</v>
          </cell>
          <cell r="S830">
            <v>2</v>
          </cell>
          <cell r="T830" t="str">
            <v>Categoria: Servicios Complementarios</v>
          </cell>
          <cell r="U830" t="str">
            <v>N/A</v>
          </cell>
        </row>
        <row r="831">
          <cell r="D831" t="str">
            <v>IT-SW-09-04</v>
          </cell>
          <cell r="E831" t="str">
            <v>CREANGEL</v>
          </cell>
          <cell r="F831" t="str">
            <v>COP</v>
          </cell>
          <cell r="G831">
            <v>780239</v>
          </cell>
          <cell r="H831">
            <v>1</v>
          </cell>
          <cell r="I831" t="str">
            <v>Software General</v>
          </cell>
          <cell r="J831" t="str">
            <v>Software General</v>
          </cell>
          <cell r="K831" t="str">
            <v>Software General</v>
          </cell>
          <cell r="L831" t="str">
            <v>Servicios Complementarios</v>
          </cell>
          <cell r="M831" t="str">
            <v xml:space="preserve">Configuración y parametrización de los Productos </v>
          </cell>
          <cell r="N831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831" t="str">
            <v>N/A</v>
          </cell>
          <cell r="P831" t="str">
            <v>Presencial</v>
          </cell>
          <cell r="Q831" t="str">
            <v>Profesional</v>
          </cell>
          <cell r="R831" t="str">
            <v>Hora</v>
          </cell>
          <cell r="S831">
            <v>3</v>
          </cell>
          <cell r="T831" t="str">
            <v>Categoria: Servicios Complementarios</v>
          </cell>
          <cell r="U831" t="str">
            <v>N/A</v>
          </cell>
        </row>
        <row r="832">
          <cell r="D832" t="str">
            <v>IT-SW-09-05</v>
          </cell>
          <cell r="E832" t="str">
            <v>CREANGEL</v>
          </cell>
          <cell r="F832" t="str">
            <v>COP</v>
          </cell>
          <cell r="G832">
            <v>691200</v>
          </cell>
          <cell r="H832">
            <v>1</v>
          </cell>
          <cell r="I832" t="str">
            <v>Software General</v>
          </cell>
          <cell r="J832" t="str">
            <v>Software General</v>
          </cell>
          <cell r="K832" t="str">
            <v>Software General</v>
          </cell>
          <cell r="L832" t="str">
            <v>Servicios Complementarios</v>
          </cell>
          <cell r="M832" t="str">
            <v xml:space="preserve">Configuración y parametrización de los Productos </v>
          </cell>
          <cell r="N832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832" t="str">
            <v>N/A</v>
          </cell>
          <cell r="P832" t="str">
            <v>Presencial</v>
          </cell>
          <cell r="Q832" t="str">
            <v>Técnico o Tecnólogo</v>
          </cell>
          <cell r="R832" t="str">
            <v>Hora</v>
          </cell>
          <cell r="S832">
            <v>1</v>
          </cell>
          <cell r="T832" t="str">
            <v>Categoria: Servicios Complementarios</v>
          </cell>
          <cell r="U832" t="str">
            <v>N/A</v>
          </cell>
        </row>
        <row r="833">
          <cell r="D833" t="str">
            <v>IT-SW-09-06</v>
          </cell>
          <cell r="E833" t="str">
            <v>CREANGEL</v>
          </cell>
          <cell r="F833" t="str">
            <v>COP</v>
          </cell>
          <cell r="G833">
            <v>475200</v>
          </cell>
          <cell r="H833">
            <v>1</v>
          </cell>
          <cell r="I833" t="str">
            <v>Software General</v>
          </cell>
          <cell r="J833" t="str">
            <v>Software General</v>
          </cell>
          <cell r="K833" t="str">
            <v>Software General</v>
          </cell>
          <cell r="L833" t="str">
            <v>Servicios Complementarios</v>
          </cell>
          <cell r="M833" t="str">
            <v xml:space="preserve">Configuración y parametrización de los Productos </v>
          </cell>
          <cell r="N833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833" t="str">
            <v>N/A</v>
          </cell>
          <cell r="P833" t="str">
            <v>Remota</v>
          </cell>
          <cell r="Q833" t="str">
            <v>Técnico o Tecnólogo</v>
          </cell>
          <cell r="R833" t="str">
            <v>Hora</v>
          </cell>
          <cell r="S833" t="str">
            <v>Todas las zonas</v>
          </cell>
          <cell r="T833" t="str">
            <v>Categoria: Servicios Complementarios</v>
          </cell>
          <cell r="U833" t="str">
            <v>N/A</v>
          </cell>
        </row>
        <row r="834">
          <cell r="D834" t="str">
            <v>IT-SW-09-07</v>
          </cell>
          <cell r="E834" t="str">
            <v>CREANGEL</v>
          </cell>
          <cell r="F834" t="str">
            <v>COP</v>
          </cell>
          <cell r="G834">
            <v>734400</v>
          </cell>
          <cell r="H834">
            <v>1</v>
          </cell>
          <cell r="I834" t="str">
            <v>Software General</v>
          </cell>
          <cell r="J834" t="str">
            <v>Software General</v>
          </cell>
          <cell r="K834" t="str">
            <v>Software General</v>
          </cell>
          <cell r="L834" t="str">
            <v>Servicios Complementarios</v>
          </cell>
          <cell r="M834" t="str">
            <v xml:space="preserve">Configuración y parametrización de los Productos </v>
          </cell>
          <cell r="N834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834" t="str">
            <v>N/A</v>
          </cell>
          <cell r="P834" t="str">
            <v>Presencial</v>
          </cell>
          <cell r="Q834" t="str">
            <v>Técnico o Tecnólogo</v>
          </cell>
          <cell r="R834" t="str">
            <v>Hora</v>
          </cell>
          <cell r="S834">
            <v>2</v>
          </cell>
          <cell r="T834" t="str">
            <v>Categoria: Servicios Complementarios</v>
          </cell>
          <cell r="U834" t="str">
            <v>N/A</v>
          </cell>
        </row>
        <row r="835">
          <cell r="D835" t="str">
            <v>IT-SW-09-08</v>
          </cell>
          <cell r="E835" t="str">
            <v>CREANGEL</v>
          </cell>
          <cell r="F835" t="str">
            <v>COP</v>
          </cell>
          <cell r="G835">
            <v>780239</v>
          </cell>
          <cell r="H835">
            <v>1</v>
          </cell>
          <cell r="I835" t="str">
            <v>Software General</v>
          </cell>
          <cell r="J835" t="str">
            <v>Software General</v>
          </cell>
          <cell r="K835" t="str">
            <v>Software General</v>
          </cell>
          <cell r="L835" t="str">
            <v>Servicios Complementarios</v>
          </cell>
          <cell r="M835" t="str">
            <v xml:space="preserve">Configuración y parametrización de los Productos </v>
          </cell>
          <cell r="N835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835" t="str">
            <v>N/A</v>
          </cell>
          <cell r="P835" t="str">
            <v>Presencial</v>
          </cell>
          <cell r="Q835" t="str">
            <v>Técnico o Tecnólogo</v>
          </cell>
          <cell r="R835" t="str">
            <v>Hora</v>
          </cell>
          <cell r="S835">
            <v>3</v>
          </cell>
          <cell r="T835" t="str">
            <v>Categoria: Servicios Complementarios</v>
          </cell>
          <cell r="U835" t="str">
            <v>N/A</v>
          </cell>
        </row>
        <row r="836">
          <cell r="D836" t="str">
            <v>IT-SW-10-01</v>
          </cell>
          <cell r="E836" t="str">
            <v>CREANGEL</v>
          </cell>
          <cell r="F836" t="str">
            <v>COP</v>
          </cell>
          <cell r="G836">
            <v>547200</v>
          </cell>
          <cell r="H836">
            <v>1</v>
          </cell>
          <cell r="I836" t="str">
            <v>Software General</v>
          </cell>
          <cell r="J836" t="str">
            <v>Software General</v>
          </cell>
          <cell r="K836" t="str">
            <v>Software General</v>
          </cell>
          <cell r="L836" t="str">
            <v>Servicios Complementarios</v>
          </cell>
          <cell r="M836" t="str">
            <v>Migración de información por volumen de datos almacenados</v>
          </cell>
          <cell r="N836" t="str">
            <v>El Proveedor debe llevar a cabo la migración de información desde el sistema original de la Entidad Compradora al Producto definido en el evento de cotización (ver ficha tecnica)</v>
          </cell>
          <cell r="O836" t="str">
            <v>N/A</v>
          </cell>
          <cell r="P836" t="str">
            <v>Presencial</v>
          </cell>
          <cell r="Q836" t="str">
            <v>Profesional</v>
          </cell>
          <cell r="R836" t="str">
            <v>GB</v>
          </cell>
          <cell r="S836">
            <v>1</v>
          </cell>
          <cell r="T836" t="str">
            <v>Categoria: Servicios Complementarios</v>
          </cell>
          <cell r="U836" t="str">
            <v>N/A</v>
          </cell>
        </row>
        <row r="837">
          <cell r="D837" t="str">
            <v>IT-SW-10-02</v>
          </cell>
          <cell r="E837" t="str">
            <v>CREANGEL</v>
          </cell>
          <cell r="F837" t="str">
            <v>COP</v>
          </cell>
          <cell r="G837">
            <v>547200</v>
          </cell>
          <cell r="H837">
            <v>1</v>
          </cell>
          <cell r="I837" t="str">
            <v>Software General</v>
          </cell>
          <cell r="J837" t="str">
            <v>Software General</v>
          </cell>
          <cell r="K837" t="str">
            <v>Software General</v>
          </cell>
          <cell r="L837" t="str">
            <v>Servicios Complementarios</v>
          </cell>
          <cell r="M837" t="str">
            <v>Migración de información por volumen de datos almacenados</v>
          </cell>
          <cell r="N837" t="str">
            <v>El Proveedor debe llevar a cabo la migración de información desde el sistema original de la Entidad Compradora al Producto definido en el evento de cotización (ver ficha tecnica)</v>
          </cell>
          <cell r="O837" t="str">
            <v>N/A</v>
          </cell>
          <cell r="P837" t="str">
            <v>Remota</v>
          </cell>
          <cell r="Q837" t="str">
            <v>Profesional</v>
          </cell>
          <cell r="R837" t="str">
            <v>GB</v>
          </cell>
          <cell r="S837" t="str">
            <v>Todas las zonas</v>
          </cell>
          <cell r="T837" t="str">
            <v>Categoria: Servicios Complementarios</v>
          </cell>
          <cell r="U837" t="str">
            <v>N/A</v>
          </cell>
        </row>
        <row r="838">
          <cell r="D838" t="str">
            <v>IT-SW-10-03</v>
          </cell>
          <cell r="E838" t="str">
            <v>CREANGEL</v>
          </cell>
          <cell r="F838" t="str">
            <v>COP</v>
          </cell>
          <cell r="G838">
            <v>547200</v>
          </cell>
          <cell r="H838">
            <v>1</v>
          </cell>
          <cell r="I838" t="str">
            <v>Software General</v>
          </cell>
          <cell r="J838" t="str">
            <v>Software General</v>
          </cell>
          <cell r="K838" t="str">
            <v>Software General</v>
          </cell>
          <cell r="L838" t="str">
            <v>Servicios Complementarios</v>
          </cell>
          <cell r="M838" t="str">
            <v>Migración de información por volumen de datos almacenados</v>
          </cell>
          <cell r="N838" t="str">
            <v>El Proveedor debe llevar a cabo la migración de información desde el sistema original de la Entidad Compradora al Producto definido en el evento de cotización (ver ficha tecnica)</v>
          </cell>
          <cell r="O838" t="str">
            <v>N/A</v>
          </cell>
          <cell r="P838" t="str">
            <v>Presencial</v>
          </cell>
          <cell r="Q838" t="str">
            <v>Profesional</v>
          </cell>
          <cell r="R838" t="str">
            <v>GB</v>
          </cell>
          <cell r="S838">
            <v>2</v>
          </cell>
          <cell r="T838" t="str">
            <v>Categoria: Servicios Complementarios</v>
          </cell>
          <cell r="U838" t="str">
            <v>N/A</v>
          </cell>
        </row>
        <row r="839">
          <cell r="D839" t="str">
            <v>IT-SW-10-04</v>
          </cell>
          <cell r="E839" t="str">
            <v>CREANGEL</v>
          </cell>
          <cell r="F839" t="str">
            <v>COP</v>
          </cell>
          <cell r="G839">
            <v>547200</v>
          </cell>
          <cell r="H839">
            <v>1</v>
          </cell>
          <cell r="I839" t="str">
            <v>Software General</v>
          </cell>
          <cell r="J839" t="str">
            <v>Software General</v>
          </cell>
          <cell r="K839" t="str">
            <v>Software General</v>
          </cell>
          <cell r="L839" t="str">
            <v>Servicios Complementarios</v>
          </cell>
          <cell r="M839" t="str">
            <v>Migración de información por volumen de datos almacenados</v>
          </cell>
          <cell r="N839" t="str">
            <v>El Proveedor debe llevar a cabo la migración de información desde el sistema original de la Entidad Compradora al Producto definido en el evento de cotización (ver ficha tecnica)</v>
          </cell>
          <cell r="O839" t="str">
            <v>N/A</v>
          </cell>
          <cell r="P839" t="str">
            <v>Presencial</v>
          </cell>
          <cell r="Q839" t="str">
            <v>Profesional</v>
          </cell>
          <cell r="R839" t="str">
            <v>GB</v>
          </cell>
          <cell r="S839">
            <v>3</v>
          </cell>
          <cell r="T839" t="str">
            <v>Categoria: Servicios Complementarios</v>
          </cell>
          <cell r="U839" t="str">
            <v>N/A</v>
          </cell>
        </row>
        <row r="840">
          <cell r="D840" t="str">
            <v>IT-SW-10-05</v>
          </cell>
          <cell r="E840" t="str">
            <v>CREANGEL</v>
          </cell>
          <cell r="F840" t="str">
            <v>COP</v>
          </cell>
          <cell r="G840">
            <v>547200</v>
          </cell>
          <cell r="H840">
            <v>1</v>
          </cell>
          <cell r="I840" t="str">
            <v>Software General</v>
          </cell>
          <cell r="J840" t="str">
            <v>Software General</v>
          </cell>
          <cell r="K840" t="str">
            <v>Software General</v>
          </cell>
          <cell r="L840" t="str">
            <v>Servicios Complementarios</v>
          </cell>
          <cell r="M840" t="str">
            <v>Migración de información por volumen de datos almacenados</v>
          </cell>
          <cell r="N840" t="str">
            <v>El Proveedor debe llevar a cabo la migración de información desde el sistema original de la Entidad Compradora al Producto definido en el evento de cotización (ver ficha tecnica)</v>
          </cell>
          <cell r="O840" t="str">
            <v>N/A</v>
          </cell>
          <cell r="P840" t="str">
            <v>Presencial</v>
          </cell>
          <cell r="Q840" t="str">
            <v>Técnico o Tecnólogo</v>
          </cell>
          <cell r="R840" t="str">
            <v>GB</v>
          </cell>
          <cell r="S840">
            <v>1</v>
          </cell>
          <cell r="T840" t="str">
            <v>Categoria: Servicios Complementarios</v>
          </cell>
          <cell r="U840" t="str">
            <v>N/A</v>
          </cell>
        </row>
        <row r="841">
          <cell r="D841" t="str">
            <v>IT-SW-10-06</v>
          </cell>
          <cell r="E841" t="str">
            <v>CREANGEL</v>
          </cell>
          <cell r="F841" t="str">
            <v>COP</v>
          </cell>
          <cell r="G841">
            <v>547200</v>
          </cell>
          <cell r="H841">
            <v>1</v>
          </cell>
          <cell r="I841" t="str">
            <v>Software General</v>
          </cell>
          <cell r="J841" t="str">
            <v>Software General</v>
          </cell>
          <cell r="K841" t="str">
            <v>Software General</v>
          </cell>
          <cell r="L841" t="str">
            <v>Servicios Complementarios</v>
          </cell>
          <cell r="M841" t="str">
            <v>Migración de información por volumen de datos almacenados</v>
          </cell>
          <cell r="N841" t="str">
            <v>El Proveedor debe llevar a cabo la migración de información desde el sistema original de la Entidad Compradora al Producto definido en el evento de cotización (ver ficha tecnica)</v>
          </cell>
          <cell r="O841" t="str">
            <v>N/A</v>
          </cell>
          <cell r="P841" t="str">
            <v>Remota</v>
          </cell>
          <cell r="Q841" t="str">
            <v>Técnico o Tecnólogo</v>
          </cell>
          <cell r="R841" t="str">
            <v>GB</v>
          </cell>
          <cell r="S841" t="str">
            <v>Todas las zonas</v>
          </cell>
          <cell r="T841" t="str">
            <v>Categoria: Servicios Complementarios</v>
          </cell>
          <cell r="U841" t="str">
            <v>N/A</v>
          </cell>
        </row>
        <row r="842">
          <cell r="D842" t="str">
            <v>IT-SW-10-07</v>
          </cell>
          <cell r="E842" t="str">
            <v>CREANGEL</v>
          </cell>
          <cell r="F842" t="str">
            <v>COP</v>
          </cell>
          <cell r="G842">
            <v>547200</v>
          </cell>
          <cell r="H842">
            <v>1</v>
          </cell>
          <cell r="I842" t="str">
            <v>Software General</v>
          </cell>
          <cell r="J842" t="str">
            <v>Software General</v>
          </cell>
          <cell r="K842" t="str">
            <v>Software General</v>
          </cell>
          <cell r="L842" t="str">
            <v>Servicios Complementarios</v>
          </cell>
          <cell r="M842" t="str">
            <v>Migración de información por volumen de datos almacenados</v>
          </cell>
          <cell r="N842" t="str">
            <v>El Proveedor debe llevar a cabo la migración de información desde el sistema original de la Entidad Compradora al Producto definido en el evento de cotización (ver ficha tecnica)</v>
          </cell>
          <cell r="O842" t="str">
            <v>N/A</v>
          </cell>
          <cell r="P842" t="str">
            <v>Presencial</v>
          </cell>
          <cell r="Q842" t="str">
            <v>Técnico o Tecnólogo</v>
          </cell>
          <cell r="R842" t="str">
            <v>GB</v>
          </cell>
          <cell r="S842">
            <v>2</v>
          </cell>
          <cell r="T842" t="str">
            <v>Categoria: Servicios Complementarios</v>
          </cell>
          <cell r="U842" t="str">
            <v>N/A</v>
          </cell>
        </row>
        <row r="843">
          <cell r="D843" t="str">
            <v>IT-SW-10-08</v>
          </cell>
          <cell r="E843" t="str">
            <v>CREANGEL</v>
          </cell>
          <cell r="F843" t="str">
            <v>COP</v>
          </cell>
          <cell r="G843">
            <v>547200</v>
          </cell>
          <cell r="H843">
            <v>1</v>
          </cell>
          <cell r="I843" t="str">
            <v>Software General</v>
          </cell>
          <cell r="J843" t="str">
            <v>Software General</v>
          </cell>
          <cell r="K843" t="str">
            <v>Software General</v>
          </cell>
          <cell r="L843" t="str">
            <v>Servicios Complementarios</v>
          </cell>
          <cell r="M843" t="str">
            <v>Migración de información por volumen de datos almacenados</v>
          </cell>
          <cell r="N843" t="str">
            <v>El Proveedor debe llevar a cabo la migración de información desde el sistema original de la Entidad Compradora al Producto definido en el evento de cotización (ver ficha tecnica)</v>
          </cell>
          <cell r="O843" t="str">
            <v>N/A</v>
          </cell>
          <cell r="P843" t="str">
            <v>Presencial</v>
          </cell>
          <cell r="Q843" t="str">
            <v>Técnico o Tecnólogo</v>
          </cell>
          <cell r="R843" t="str">
            <v>GB</v>
          </cell>
          <cell r="S843">
            <v>3</v>
          </cell>
          <cell r="T843" t="str">
            <v>Categoria: Servicios Complementarios</v>
          </cell>
          <cell r="U843" t="str">
            <v>N/A</v>
          </cell>
        </row>
        <row r="844">
          <cell r="D844" t="str">
            <v>IT-SW-11-01</v>
          </cell>
          <cell r="E844" t="str">
            <v>CREANGEL</v>
          </cell>
          <cell r="F844" t="str">
            <v>COP</v>
          </cell>
          <cell r="G844">
            <v>23659200</v>
          </cell>
          <cell r="H844">
            <v>1</v>
          </cell>
          <cell r="I844" t="str">
            <v>Software General</v>
          </cell>
          <cell r="J844" t="str">
            <v>Software General</v>
          </cell>
          <cell r="K844" t="str">
            <v>Software General</v>
          </cell>
          <cell r="L844" t="str">
            <v>Servicios Complementarios</v>
          </cell>
          <cell r="M844" t="str">
            <v>Gerente de Proyecto</v>
          </cell>
          <cell r="N844" t="str">
            <v>El  gerente de proyecto asegura que lo contratado se cumpla con éxito, dentro del presupuesto y en el plazo establecido (ver ficha tecnica)</v>
          </cell>
          <cell r="O844" t="str">
            <v>N/A</v>
          </cell>
          <cell r="P844" t="str">
            <v>Presencial</v>
          </cell>
          <cell r="Q844" t="str">
            <v>Profesional</v>
          </cell>
          <cell r="R844" t="str">
            <v>Mes</v>
          </cell>
          <cell r="S844">
            <v>1</v>
          </cell>
          <cell r="T844" t="str">
            <v>Categoria: Servicios Complementarios</v>
          </cell>
          <cell r="U844" t="str">
            <v>N/A</v>
          </cell>
        </row>
        <row r="845">
          <cell r="D845" t="str">
            <v>IT-SW-11-02</v>
          </cell>
          <cell r="E845" t="str">
            <v>CREANGEL</v>
          </cell>
          <cell r="F845" t="str">
            <v>COP</v>
          </cell>
          <cell r="G845">
            <v>21293280</v>
          </cell>
          <cell r="H845">
            <v>1</v>
          </cell>
          <cell r="I845" t="str">
            <v>Software General</v>
          </cell>
          <cell r="J845" t="str">
            <v>Software General</v>
          </cell>
          <cell r="K845" t="str">
            <v>Software General</v>
          </cell>
          <cell r="L845" t="str">
            <v>Servicios Complementarios</v>
          </cell>
          <cell r="M845" t="str">
            <v>Gerente de Proyecto</v>
          </cell>
          <cell r="N845" t="str">
            <v>El  gerente de proyecto asegura que lo contratado se cumpla con éxito, dentro del presupuesto y en el plazo establecido (ver ficha tecnica)</v>
          </cell>
          <cell r="O845" t="str">
            <v>N/A</v>
          </cell>
          <cell r="P845" t="str">
            <v>Remota</v>
          </cell>
          <cell r="Q845" t="str">
            <v>Profesional</v>
          </cell>
          <cell r="R845" t="str">
            <v>Mes</v>
          </cell>
          <cell r="S845" t="str">
            <v>Todas las zonas</v>
          </cell>
          <cell r="T845" t="str">
            <v>Categoria: Servicios Complementarios</v>
          </cell>
          <cell r="U845" t="str">
            <v>N/A</v>
          </cell>
        </row>
        <row r="846">
          <cell r="D846" t="str">
            <v>IT-SW-11-03</v>
          </cell>
          <cell r="E846" t="str">
            <v>CREANGEL</v>
          </cell>
          <cell r="F846" t="str">
            <v>COP</v>
          </cell>
          <cell r="G846">
            <v>25286400</v>
          </cell>
          <cell r="H846">
            <v>1</v>
          </cell>
          <cell r="I846" t="str">
            <v>Software General</v>
          </cell>
          <cell r="J846" t="str">
            <v>Software General</v>
          </cell>
          <cell r="K846" t="str">
            <v>Software General</v>
          </cell>
          <cell r="L846" t="str">
            <v>Servicios Complementarios</v>
          </cell>
          <cell r="M846" t="str">
            <v>Gerente de Proyecto</v>
          </cell>
          <cell r="N846" t="str">
            <v>El  gerente de proyecto asegura que lo contratado se cumpla con éxito, dentro del presupuesto y en el plazo establecido (ver ficha tecnica)</v>
          </cell>
          <cell r="O846" t="str">
            <v>N/A</v>
          </cell>
          <cell r="P846" t="str">
            <v>Presencial</v>
          </cell>
          <cell r="Q846" t="str">
            <v>Profesional</v>
          </cell>
          <cell r="R846" t="str">
            <v>Mes</v>
          </cell>
          <cell r="S846">
            <v>2</v>
          </cell>
          <cell r="T846" t="str">
            <v>Categoria: Servicios Complementarios</v>
          </cell>
          <cell r="U846" t="str">
            <v>N/A</v>
          </cell>
        </row>
        <row r="847">
          <cell r="D847" t="str">
            <v>IT-SW-11-04</v>
          </cell>
          <cell r="E847" t="str">
            <v>CREANGEL</v>
          </cell>
          <cell r="F847" t="str">
            <v>COP</v>
          </cell>
          <cell r="G847">
            <v>25286400</v>
          </cell>
          <cell r="H847">
            <v>1</v>
          </cell>
          <cell r="I847" t="str">
            <v>Software General</v>
          </cell>
          <cell r="J847" t="str">
            <v>Software General</v>
          </cell>
          <cell r="K847" t="str">
            <v>Software General</v>
          </cell>
          <cell r="L847" t="str">
            <v>Servicios Complementarios</v>
          </cell>
          <cell r="M847" t="str">
            <v>Gerente de Proyecto</v>
          </cell>
          <cell r="N847" t="str">
            <v>El  gerente de proyecto asegura que lo contratado se cumpla con éxito, dentro del presupuesto y en el plazo establecido (ver ficha tecnica)</v>
          </cell>
          <cell r="O847" t="str">
            <v>N/A</v>
          </cell>
          <cell r="P847" t="str">
            <v>Presencial</v>
          </cell>
          <cell r="Q847" t="str">
            <v>Profesional</v>
          </cell>
          <cell r="R847" t="str">
            <v>Mes</v>
          </cell>
          <cell r="S847">
            <v>3</v>
          </cell>
          <cell r="T847" t="str">
            <v>Categoria: Servicios Complementarios</v>
          </cell>
          <cell r="U847" t="str">
            <v>N/A</v>
          </cell>
        </row>
        <row r="848">
          <cell r="D848" t="str">
            <v>IT-SW-11-05</v>
          </cell>
          <cell r="E848" t="str">
            <v>CREANGEL</v>
          </cell>
          <cell r="F848" t="str">
            <v>COP</v>
          </cell>
          <cell r="G848">
            <v>23659200</v>
          </cell>
          <cell r="H848">
            <v>1</v>
          </cell>
          <cell r="I848" t="str">
            <v>Software General</v>
          </cell>
          <cell r="J848" t="str">
            <v>Software General</v>
          </cell>
          <cell r="K848" t="str">
            <v>Software General</v>
          </cell>
          <cell r="L848" t="str">
            <v>Servicios Complementarios</v>
          </cell>
          <cell r="M848" t="str">
            <v>Gerente de Proyecto</v>
          </cell>
          <cell r="N848" t="str">
            <v>El  gerente de proyecto asegura que lo contratado se cumpla con éxito, dentro del presupuesto y en el plazo establecido (ver ficha tecnica)</v>
          </cell>
          <cell r="O848" t="str">
            <v>N/A</v>
          </cell>
          <cell r="P848" t="str">
            <v>Presencial</v>
          </cell>
          <cell r="Q848" t="str">
            <v>Técnico o Tecnólogo</v>
          </cell>
          <cell r="R848" t="str">
            <v>Mes</v>
          </cell>
          <cell r="S848">
            <v>1</v>
          </cell>
          <cell r="T848" t="str">
            <v>Categoria: Servicios Complementarios</v>
          </cell>
          <cell r="U848" t="str">
            <v>N/A</v>
          </cell>
        </row>
        <row r="849">
          <cell r="D849" t="str">
            <v>IT-SW-11-06</v>
          </cell>
          <cell r="E849" t="str">
            <v>CREANGEL</v>
          </cell>
          <cell r="F849" t="str">
            <v>COP</v>
          </cell>
          <cell r="G849">
            <v>21293280</v>
          </cell>
          <cell r="H849">
            <v>1</v>
          </cell>
          <cell r="I849" t="str">
            <v>Software General</v>
          </cell>
          <cell r="J849" t="str">
            <v>Software General</v>
          </cell>
          <cell r="K849" t="str">
            <v>Software General</v>
          </cell>
          <cell r="L849" t="str">
            <v>Servicios Complementarios</v>
          </cell>
          <cell r="M849" t="str">
            <v>Gerente de Proyecto</v>
          </cell>
          <cell r="N849" t="str">
            <v>El  gerente de proyecto asegura que lo contratado se cumpla con éxito, dentro del presupuesto y en el plazo establecido (ver ficha tecnica)</v>
          </cell>
          <cell r="O849" t="str">
            <v>N/A</v>
          </cell>
          <cell r="P849" t="str">
            <v>Remota</v>
          </cell>
          <cell r="Q849" t="str">
            <v>Técnico o Tecnólogo</v>
          </cell>
          <cell r="R849" t="str">
            <v>Mes</v>
          </cell>
          <cell r="S849" t="str">
            <v>Todas las zonas</v>
          </cell>
          <cell r="T849" t="str">
            <v>Categoria: Servicios Complementarios</v>
          </cell>
          <cell r="U849" t="str">
            <v>N/A</v>
          </cell>
        </row>
        <row r="850">
          <cell r="D850" t="str">
            <v>IT-SW-11-07</v>
          </cell>
          <cell r="E850" t="str">
            <v>CREANGEL</v>
          </cell>
          <cell r="F850" t="str">
            <v>COP</v>
          </cell>
          <cell r="G850">
            <v>25286400</v>
          </cell>
          <cell r="H850">
            <v>1</v>
          </cell>
          <cell r="I850" t="str">
            <v>Software General</v>
          </cell>
          <cell r="J850" t="str">
            <v>Software General</v>
          </cell>
          <cell r="K850" t="str">
            <v>Software General</v>
          </cell>
          <cell r="L850" t="str">
            <v>Servicios Complementarios</v>
          </cell>
          <cell r="M850" t="str">
            <v>Gerente de Proyecto</v>
          </cell>
          <cell r="N850" t="str">
            <v>El  gerente de proyecto asegura que lo contratado se cumpla con éxito, dentro del presupuesto y en el plazo establecido (ver ficha tecnica)</v>
          </cell>
          <cell r="O850" t="str">
            <v>N/A</v>
          </cell>
          <cell r="P850" t="str">
            <v>Presencial</v>
          </cell>
          <cell r="Q850" t="str">
            <v>Técnico o Tecnólogo</v>
          </cell>
          <cell r="R850" t="str">
            <v>Mes</v>
          </cell>
          <cell r="S850">
            <v>2</v>
          </cell>
          <cell r="T850" t="str">
            <v>Categoria: Servicios Complementarios</v>
          </cell>
          <cell r="U850" t="str">
            <v>N/A</v>
          </cell>
        </row>
        <row r="851">
          <cell r="D851" t="str">
            <v>IT-SW-11-08</v>
          </cell>
          <cell r="E851" t="str">
            <v>CREANGEL</v>
          </cell>
          <cell r="F851" t="str">
            <v>COP</v>
          </cell>
          <cell r="G851">
            <v>25286400</v>
          </cell>
          <cell r="H851">
            <v>1</v>
          </cell>
          <cell r="I851" t="str">
            <v>Software General</v>
          </cell>
          <cell r="J851" t="str">
            <v>Software General</v>
          </cell>
          <cell r="K851" t="str">
            <v>Software General</v>
          </cell>
          <cell r="L851" t="str">
            <v>Servicios Complementarios</v>
          </cell>
          <cell r="M851" t="str">
            <v>Gerente de Proyecto</v>
          </cell>
          <cell r="N851" t="str">
            <v>El  gerente de proyecto asegura que lo contratado se cumpla con éxito, dentro del presupuesto y en el plazo establecido (ver ficha tecnica)</v>
          </cell>
          <cell r="O851" t="str">
            <v>N/A</v>
          </cell>
          <cell r="P851" t="str">
            <v>Presencial</v>
          </cell>
          <cell r="Q851" t="str">
            <v>Técnico o Tecnólogo</v>
          </cell>
          <cell r="R851" t="str">
            <v>Mes</v>
          </cell>
          <cell r="S851">
            <v>3</v>
          </cell>
          <cell r="T851" t="str">
            <v>Categoria: Servicios Complementarios</v>
          </cell>
          <cell r="U851" t="str">
            <v>N/A</v>
          </cell>
        </row>
        <row r="852">
          <cell r="D852" t="str">
            <v>IT-SW-01-01</v>
          </cell>
          <cell r="E852" t="str">
            <v>CUANTICO</v>
          </cell>
          <cell r="F852" t="str">
            <v>COP</v>
          </cell>
          <cell r="G852">
            <v>125000000</v>
          </cell>
          <cell r="H852">
            <v>1</v>
          </cell>
          <cell r="I852" t="str">
            <v>Software General</v>
          </cell>
          <cell r="J852" t="str">
            <v>Software General</v>
          </cell>
          <cell r="K852" t="str">
            <v>Software General</v>
          </cell>
          <cell r="L852" t="str">
            <v>Servicios Complementarios</v>
          </cell>
          <cell r="M852" t="str">
            <v>Instalación de Licencia o Suscripción Anual, o afines.</v>
          </cell>
          <cell r="N852" t="str">
            <v xml:space="preserve">El Proveedor debe realizar las tareas necesarias para garantizar la Instalación y el funcionamiento de los Productos Adquiridos en el Sistema Dinámico de Adquisición (ver ficha tecnica) </v>
          </cell>
          <cell r="O852" t="str">
            <v>N/A</v>
          </cell>
          <cell r="P852" t="str">
            <v>Presencial</v>
          </cell>
          <cell r="Q852" t="str">
            <v>Profesional</v>
          </cell>
          <cell r="R852" t="str">
            <v>Unidad</v>
          </cell>
          <cell r="S852">
            <v>1</v>
          </cell>
          <cell r="T852" t="str">
            <v>Categoria: Servicios Complementarios</v>
          </cell>
          <cell r="U852" t="str">
            <v>N/A</v>
          </cell>
        </row>
        <row r="853">
          <cell r="D853" t="str">
            <v>IT-SW-01-02</v>
          </cell>
          <cell r="E853" t="str">
            <v>CUANTICO</v>
          </cell>
          <cell r="F853" t="str">
            <v>COP</v>
          </cell>
          <cell r="G853">
            <v>95000000</v>
          </cell>
          <cell r="H853">
            <v>1</v>
          </cell>
          <cell r="I853" t="str">
            <v>Software General</v>
          </cell>
          <cell r="J853" t="str">
            <v>Software General</v>
          </cell>
          <cell r="K853" t="str">
            <v>Software General</v>
          </cell>
          <cell r="L853" t="str">
            <v>Servicios Complementarios</v>
          </cell>
          <cell r="M853" t="str">
            <v>Instalación de Licencia o Suscripción Anual, o afines.</v>
          </cell>
          <cell r="N853" t="str">
            <v xml:space="preserve">El Proveedor debe realizar las tareas necesarias para garantizar la Instalación y el funcionamiento de los Productos Adquiridos en el Sistema Dinámico de Adquisición (ver ficha tecnica) </v>
          </cell>
          <cell r="O853" t="str">
            <v>N/A</v>
          </cell>
          <cell r="P853" t="str">
            <v>Remota</v>
          </cell>
          <cell r="Q853" t="str">
            <v>Profesional</v>
          </cell>
          <cell r="R853" t="str">
            <v>Unidad</v>
          </cell>
          <cell r="S853" t="str">
            <v>Todas las zonas</v>
          </cell>
          <cell r="T853" t="str">
            <v>Categoria: Servicios Complementarios</v>
          </cell>
          <cell r="U853" t="str">
            <v>N/A</v>
          </cell>
        </row>
        <row r="854">
          <cell r="D854" t="str">
            <v>IT-SW-01-03</v>
          </cell>
          <cell r="E854" t="str">
            <v>CUANTICO</v>
          </cell>
          <cell r="F854" t="str">
            <v>COP</v>
          </cell>
          <cell r="G854">
            <v>95000000</v>
          </cell>
          <cell r="H854">
            <v>1</v>
          </cell>
          <cell r="I854" t="str">
            <v>Software General</v>
          </cell>
          <cell r="J854" t="str">
            <v>Software General</v>
          </cell>
          <cell r="K854" t="str">
            <v>Software General</v>
          </cell>
          <cell r="L854" t="str">
            <v>Servicios Complementarios</v>
          </cell>
          <cell r="M854" t="str">
            <v>Instalación de Licencia o Suscripción Anual, o afines.</v>
          </cell>
          <cell r="N854" t="str">
            <v xml:space="preserve">El Proveedor debe realizar las tareas necesarias para garantizar la Instalación y el funcionamiento de los Productos Adquiridos en el Sistema Dinámico de Adquisición (ver ficha tecnica) </v>
          </cell>
          <cell r="O854" t="str">
            <v>N/A</v>
          </cell>
          <cell r="P854" t="str">
            <v>Presencial</v>
          </cell>
          <cell r="Q854" t="str">
            <v>Profesional</v>
          </cell>
          <cell r="R854" t="str">
            <v>Unidad</v>
          </cell>
          <cell r="S854">
            <v>2</v>
          </cell>
          <cell r="T854" t="str">
            <v>Categoria: Servicios Complementarios</v>
          </cell>
          <cell r="U854" t="str">
            <v>N/A</v>
          </cell>
        </row>
        <row r="855">
          <cell r="D855" t="str">
            <v>IT-SW-01-04</v>
          </cell>
          <cell r="E855" t="str">
            <v>CUANTICO</v>
          </cell>
          <cell r="F855" t="str">
            <v>COP</v>
          </cell>
          <cell r="G855">
            <v>95000000</v>
          </cell>
          <cell r="H855">
            <v>1</v>
          </cell>
          <cell r="I855" t="str">
            <v>Software General</v>
          </cell>
          <cell r="J855" t="str">
            <v>Software General</v>
          </cell>
          <cell r="K855" t="str">
            <v>Software General</v>
          </cell>
          <cell r="L855" t="str">
            <v>Servicios Complementarios</v>
          </cell>
          <cell r="M855" t="str">
            <v>Instalación de Licencia o Suscripción Anual, o afines.</v>
          </cell>
          <cell r="N855" t="str">
            <v xml:space="preserve">El Proveedor debe realizar las tareas necesarias para garantizar la Instalación y el funcionamiento de los Productos Adquiridos en el Sistema Dinámico de Adquisición (ver ficha tecnica) </v>
          </cell>
          <cell r="O855" t="str">
            <v>N/A</v>
          </cell>
          <cell r="P855" t="str">
            <v>Presencial</v>
          </cell>
          <cell r="Q855" t="str">
            <v>Profesional</v>
          </cell>
          <cell r="R855" t="str">
            <v>Unidad</v>
          </cell>
          <cell r="S855">
            <v>3</v>
          </cell>
          <cell r="T855" t="str">
            <v>Categoria: Servicios Complementarios</v>
          </cell>
          <cell r="U855" t="str">
            <v>N/A</v>
          </cell>
        </row>
        <row r="856">
          <cell r="D856" t="str">
            <v>IT-SW-01-05</v>
          </cell>
          <cell r="E856" t="str">
            <v>CUANTICO</v>
          </cell>
          <cell r="F856" t="str">
            <v>COP</v>
          </cell>
          <cell r="G856">
            <v>105000000</v>
          </cell>
          <cell r="H856">
            <v>1</v>
          </cell>
          <cell r="I856" t="str">
            <v>Software General</v>
          </cell>
          <cell r="J856" t="str">
            <v>Software General</v>
          </cell>
          <cell r="K856" t="str">
            <v>Software General</v>
          </cell>
          <cell r="L856" t="str">
            <v>Servicios Complementarios</v>
          </cell>
          <cell r="M856" t="str">
            <v>Instalación de Licencia o Suscripción Anual, o afines.</v>
          </cell>
          <cell r="N856" t="str">
            <v xml:space="preserve">El Proveedor debe realizar las tareas necesarias para garantizar la Instalación y el funcionamiento de los Productos Adquiridos en el Sistema Dinámico de Adquisición (ver ficha tecnica) </v>
          </cell>
          <cell r="O856" t="str">
            <v>N/A</v>
          </cell>
          <cell r="P856" t="str">
            <v>Presencial</v>
          </cell>
          <cell r="Q856" t="str">
            <v>Técnico o Tecnólogo</v>
          </cell>
          <cell r="R856" t="str">
            <v>Unidad</v>
          </cell>
          <cell r="S856">
            <v>1</v>
          </cell>
          <cell r="T856" t="str">
            <v>Categoria: Servicios Complementarios</v>
          </cell>
          <cell r="U856" t="str">
            <v>N/A</v>
          </cell>
        </row>
        <row r="857">
          <cell r="D857" t="str">
            <v>IT-SW-01-06</v>
          </cell>
          <cell r="E857" t="str">
            <v>CUANTICO</v>
          </cell>
          <cell r="F857" t="str">
            <v>COP</v>
          </cell>
          <cell r="G857">
            <v>85000000</v>
          </cell>
          <cell r="H857">
            <v>1</v>
          </cell>
          <cell r="I857" t="str">
            <v>Software General</v>
          </cell>
          <cell r="J857" t="str">
            <v>Software General</v>
          </cell>
          <cell r="K857" t="str">
            <v>Software General</v>
          </cell>
          <cell r="L857" t="str">
            <v>Servicios Complementarios</v>
          </cell>
          <cell r="M857" t="str">
            <v>Instalación de Licencia o Suscripción Anual, o afines.</v>
          </cell>
          <cell r="N857" t="str">
            <v xml:space="preserve">El Proveedor debe realizar las tareas necesarias para garantizar la Instalación y el funcionamiento de los Productos Adquiridos en el Sistema Dinámico de Adquisición (ver ficha tecnica) </v>
          </cell>
          <cell r="O857" t="str">
            <v>N/A</v>
          </cell>
          <cell r="P857" t="str">
            <v>Remota</v>
          </cell>
          <cell r="Q857" t="str">
            <v>Técnico o Tecnólogo</v>
          </cell>
          <cell r="R857" t="str">
            <v>Unidad</v>
          </cell>
          <cell r="S857" t="str">
            <v>Todas las zonas</v>
          </cell>
          <cell r="T857" t="str">
            <v>Categoria: Servicios Complementarios</v>
          </cell>
          <cell r="U857" t="str">
            <v>N/A</v>
          </cell>
        </row>
        <row r="858">
          <cell r="D858" t="str">
            <v>IT-SW-01-07</v>
          </cell>
          <cell r="E858" t="str">
            <v>CUANTICO</v>
          </cell>
          <cell r="F858" t="str">
            <v>COP</v>
          </cell>
          <cell r="G858">
            <v>85000000</v>
          </cell>
          <cell r="H858">
            <v>1</v>
          </cell>
          <cell r="I858" t="str">
            <v>Software General</v>
          </cell>
          <cell r="J858" t="str">
            <v>Software General</v>
          </cell>
          <cell r="K858" t="str">
            <v>Software General</v>
          </cell>
          <cell r="L858" t="str">
            <v>Servicios Complementarios</v>
          </cell>
          <cell r="M858" t="str">
            <v>Instalación de Licencia o Suscripción Anual, o afines.</v>
          </cell>
          <cell r="N858" t="str">
            <v xml:space="preserve">El Proveedor debe realizar las tareas necesarias para garantizar la Instalación y el funcionamiento de los Productos Adquiridos en el Sistema Dinámico de Adquisición (ver ficha tecnica) </v>
          </cell>
          <cell r="O858" t="str">
            <v>N/A</v>
          </cell>
          <cell r="P858" t="str">
            <v>Presencial</v>
          </cell>
          <cell r="Q858" t="str">
            <v>Técnico o Tecnólogo</v>
          </cell>
          <cell r="R858" t="str">
            <v>Unidad</v>
          </cell>
          <cell r="S858">
            <v>2</v>
          </cell>
          <cell r="T858" t="str">
            <v>Categoria: Servicios Complementarios</v>
          </cell>
          <cell r="U858" t="str">
            <v>N/A</v>
          </cell>
        </row>
        <row r="859">
          <cell r="D859" t="str">
            <v>IT-SW-01-08</v>
          </cell>
          <cell r="E859" t="str">
            <v>CUANTICO</v>
          </cell>
          <cell r="F859" t="str">
            <v>COP</v>
          </cell>
          <cell r="G859">
            <v>85000000</v>
          </cell>
          <cell r="H859">
            <v>1</v>
          </cell>
          <cell r="I859" t="str">
            <v>Software General</v>
          </cell>
          <cell r="J859" t="str">
            <v>Software General</v>
          </cell>
          <cell r="K859" t="str">
            <v>Software General</v>
          </cell>
          <cell r="L859" t="str">
            <v>Servicios Complementarios</v>
          </cell>
          <cell r="M859" t="str">
            <v>Instalación de Licencia o Suscripción Anual, o afines.</v>
          </cell>
          <cell r="N859" t="str">
            <v xml:space="preserve">El Proveedor debe realizar las tareas necesarias para garantizar la Instalación y el funcionamiento de los Productos Adquiridos en el Sistema Dinámico de Adquisición (ver ficha tecnica) </v>
          </cell>
          <cell r="O859" t="str">
            <v>N/A</v>
          </cell>
          <cell r="P859" t="str">
            <v>Presencial</v>
          </cell>
          <cell r="Q859" t="str">
            <v>Técnico o Tecnólogo</v>
          </cell>
          <cell r="R859" t="str">
            <v>Unidad</v>
          </cell>
          <cell r="S859">
            <v>3</v>
          </cell>
          <cell r="T859" t="str">
            <v>Categoria: Servicios Complementarios</v>
          </cell>
          <cell r="U859" t="str">
            <v>N/A</v>
          </cell>
        </row>
        <row r="860">
          <cell r="D860" t="str">
            <v>IT-SW-02-01</v>
          </cell>
          <cell r="E860" t="str">
            <v>CUANTICO</v>
          </cell>
          <cell r="F860" t="str">
            <v>COP</v>
          </cell>
          <cell r="G860">
            <v>18000000</v>
          </cell>
          <cell r="H860">
            <v>1</v>
          </cell>
          <cell r="I860" t="str">
            <v>Software General</v>
          </cell>
          <cell r="J860" t="str">
            <v>Software General</v>
          </cell>
          <cell r="K860" t="str">
            <v>Software General</v>
          </cell>
          <cell r="L860" t="str">
            <v>Servicios Complementarios</v>
          </cell>
          <cell r="M860" t="str">
            <v>Soporte técnico en sitio</v>
          </cell>
          <cell r="N860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860" t="str">
            <v>N/A</v>
          </cell>
          <cell r="P860" t="str">
            <v>Presencial</v>
          </cell>
          <cell r="Q860" t="str">
            <v>Profesional</v>
          </cell>
          <cell r="R860" t="str">
            <v>Mes</v>
          </cell>
          <cell r="S860">
            <v>1</v>
          </cell>
          <cell r="T860" t="str">
            <v>Categoria: Servicios Complementarios</v>
          </cell>
          <cell r="U860" t="str">
            <v>N/A</v>
          </cell>
        </row>
        <row r="861">
          <cell r="D861" t="str">
            <v>IT-SW-02-02</v>
          </cell>
          <cell r="E861" t="str">
            <v>CUANTICO</v>
          </cell>
          <cell r="F861" t="str">
            <v>COP</v>
          </cell>
          <cell r="G861">
            <v>18000000</v>
          </cell>
          <cell r="H861">
            <v>1</v>
          </cell>
          <cell r="I861" t="str">
            <v>Software General</v>
          </cell>
          <cell r="J861" t="str">
            <v>Software General</v>
          </cell>
          <cell r="K861" t="str">
            <v>Software General</v>
          </cell>
          <cell r="L861" t="str">
            <v>Servicios Complementarios</v>
          </cell>
          <cell r="M861" t="str">
            <v>Soporte técnico en sitio</v>
          </cell>
          <cell r="N861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861" t="str">
            <v>N/A</v>
          </cell>
          <cell r="P861" t="str">
            <v>Presencial</v>
          </cell>
          <cell r="Q861" t="str">
            <v>Profesional</v>
          </cell>
          <cell r="R861" t="str">
            <v>Mes</v>
          </cell>
          <cell r="S861">
            <v>2</v>
          </cell>
          <cell r="T861" t="str">
            <v>Categoria: Servicios Complementarios</v>
          </cell>
          <cell r="U861" t="str">
            <v>N/A</v>
          </cell>
        </row>
        <row r="862">
          <cell r="D862" t="str">
            <v>IT-SW-02-03</v>
          </cell>
          <cell r="E862" t="str">
            <v>CUANTICO</v>
          </cell>
          <cell r="F862" t="str">
            <v>COP</v>
          </cell>
          <cell r="G862">
            <v>18000000</v>
          </cell>
          <cell r="H862">
            <v>1</v>
          </cell>
          <cell r="I862" t="str">
            <v>Software General</v>
          </cell>
          <cell r="J862" t="str">
            <v>Software General</v>
          </cell>
          <cell r="K862" t="str">
            <v>Software General</v>
          </cell>
          <cell r="L862" t="str">
            <v>Servicios Complementarios</v>
          </cell>
          <cell r="M862" t="str">
            <v>Soporte técnico en sitio</v>
          </cell>
          <cell r="N862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862" t="str">
            <v>N/A</v>
          </cell>
          <cell r="P862" t="str">
            <v>Presencial</v>
          </cell>
          <cell r="Q862" t="str">
            <v>Profesional</v>
          </cell>
          <cell r="R862" t="str">
            <v>Mes</v>
          </cell>
          <cell r="S862">
            <v>3</v>
          </cell>
          <cell r="T862" t="str">
            <v>Categoria: Servicios Complementarios</v>
          </cell>
          <cell r="U862" t="str">
            <v>N/A</v>
          </cell>
        </row>
        <row r="863">
          <cell r="D863" t="str">
            <v>IT-SW-02-04</v>
          </cell>
          <cell r="E863" t="str">
            <v>CUANTICO</v>
          </cell>
          <cell r="F863" t="str">
            <v>COP</v>
          </cell>
          <cell r="G863">
            <v>14000000</v>
          </cell>
          <cell r="H863">
            <v>1</v>
          </cell>
          <cell r="I863" t="str">
            <v>Software General</v>
          </cell>
          <cell r="J863" t="str">
            <v>Software General</v>
          </cell>
          <cell r="K863" t="str">
            <v>Software General</v>
          </cell>
          <cell r="L863" t="str">
            <v>Servicios Complementarios</v>
          </cell>
          <cell r="M863" t="str">
            <v>Soporte técnico en sitio</v>
          </cell>
          <cell r="N863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863" t="str">
            <v>N/A</v>
          </cell>
          <cell r="P863" t="str">
            <v>Presencial</v>
          </cell>
          <cell r="Q863" t="str">
            <v>Técnico o Tecnólogo</v>
          </cell>
          <cell r="R863" t="str">
            <v>Mes</v>
          </cell>
          <cell r="S863">
            <v>1</v>
          </cell>
          <cell r="T863" t="str">
            <v>Categoria: Servicios Complementarios</v>
          </cell>
          <cell r="U863" t="str">
            <v>N/A</v>
          </cell>
        </row>
        <row r="864">
          <cell r="D864" t="str">
            <v>IT-SW-02-05</v>
          </cell>
          <cell r="E864" t="str">
            <v>CUANTICO</v>
          </cell>
          <cell r="F864" t="str">
            <v>COP</v>
          </cell>
          <cell r="G864">
            <v>14000000</v>
          </cell>
          <cell r="H864">
            <v>1</v>
          </cell>
          <cell r="I864" t="str">
            <v>Software General</v>
          </cell>
          <cell r="J864" t="str">
            <v>Software General</v>
          </cell>
          <cell r="K864" t="str">
            <v>Software General</v>
          </cell>
          <cell r="L864" t="str">
            <v>Servicios Complementarios</v>
          </cell>
          <cell r="M864" t="str">
            <v>Soporte técnico en sitio</v>
          </cell>
          <cell r="N864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864" t="str">
            <v>N/A</v>
          </cell>
          <cell r="P864" t="str">
            <v>Presencial</v>
          </cell>
          <cell r="Q864" t="str">
            <v>Técnico o Tecnólogo</v>
          </cell>
          <cell r="R864" t="str">
            <v>Mes</v>
          </cell>
          <cell r="S864">
            <v>2</v>
          </cell>
          <cell r="T864" t="str">
            <v>Categoria: Servicios Complementarios</v>
          </cell>
          <cell r="U864" t="str">
            <v>N/A</v>
          </cell>
        </row>
        <row r="865">
          <cell r="D865" t="str">
            <v>IT-SW-02-06</v>
          </cell>
          <cell r="E865" t="str">
            <v>CUANTICO</v>
          </cell>
          <cell r="F865" t="str">
            <v>COP</v>
          </cell>
          <cell r="G865">
            <v>14000000</v>
          </cell>
          <cell r="H865">
            <v>1</v>
          </cell>
          <cell r="I865" t="str">
            <v>Software General</v>
          </cell>
          <cell r="J865" t="str">
            <v>Software General</v>
          </cell>
          <cell r="K865" t="str">
            <v>Software General</v>
          </cell>
          <cell r="L865" t="str">
            <v>Servicios Complementarios</v>
          </cell>
          <cell r="M865" t="str">
            <v>Soporte técnico en sitio</v>
          </cell>
          <cell r="N865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865" t="str">
            <v>N/A</v>
          </cell>
          <cell r="P865" t="str">
            <v>Presencial</v>
          </cell>
          <cell r="Q865" t="str">
            <v>Técnico o Tecnólogo</v>
          </cell>
          <cell r="R865" t="str">
            <v>Mes</v>
          </cell>
          <cell r="S865">
            <v>3</v>
          </cell>
          <cell r="T865" t="str">
            <v>Categoria: Servicios Complementarios</v>
          </cell>
          <cell r="U865" t="str">
            <v>N/A</v>
          </cell>
        </row>
        <row r="866">
          <cell r="D866" t="str">
            <v>IT-SW-03-01</v>
          </cell>
          <cell r="E866" t="str">
            <v>CUANTICO</v>
          </cell>
          <cell r="F866" t="str">
            <v>COP</v>
          </cell>
          <cell r="G866">
            <v>275000</v>
          </cell>
          <cell r="H866">
            <v>1</v>
          </cell>
          <cell r="I866" t="str">
            <v>Software General</v>
          </cell>
          <cell r="J866" t="str">
            <v>Software General</v>
          </cell>
          <cell r="K866" t="str">
            <v>Software General</v>
          </cell>
          <cell r="L866" t="str">
            <v>Servicios Complementarios</v>
          </cell>
          <cell r="M866" t="str">
            <v>Soporte técnico proactivo</v>
          </cell>
          <cell r="N866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866" t="str">
            <v>N/A</v>
          </cell>
          <cell r="P866" t="str">
            <v>Presencial</v>
          </cell>
          <cell r="Q866" t="str">
            <v>Profesional</v>
          </cell>
          <cell r="R866" t="str">
            <v>Hora</v>
          </cell>
          <cell r="S866">
            <v>1</v>
          </cell>
          <cell r="T866" t="str">
            <v>Categoria: Servicios Complementarios</v>
          </cell>
          <cell r="U866" t="str">
            <v>N/A</v>
          </cell>
        </row>
        <row r="867">
          <cell r="D867" t="str">
            <v>IT-SW-03-02</v>
          </cell>
          <cell r="E867" t="str">
            <v>CUANTICO</v>
          </cell>
          <cell r="F867" t="str">
            <v>COP</v>
          </cell>
          <cell r="G867">
            <v>255000</v>
          </cell>
          <cell r="H867">
            <v>1</v>
          </cell>
          <cell r="I867" t="str">
            <v>Software General</v>
          </cell>
          <cell r="J867" t="str">
            <v>Software General</v>
          </cell>
          <cell r="K867" t="str">
            <v>Software General</v>
          </cell>
          <cell r="L867" t="str">
            <v>Servicios Complementarios</v>
          </cell>
          <cell r="M867" t="str">
            <v>Soporte técnico proactivo</v>
          </cell>
          <cell r="N867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867" t="str">
            <v>N/A</v>
          </cell>
          <cell r="P867" t="str">
            <v>Remota</v>
          </cell>
          <cell r="Q867" t="str">
            <v>Profesional</v>
          </cell>
          <cell r="R867" t="str">
            <v>Hora</v>
          </cell>
          <cell r="S867" t="str">
            <v>Todas las zonas</v>
          </cell>
          <cell r="T867" t="str">
            <v>Categoria: Servicios Complementarios</v>
          </cell>
          <cell r="U867" t="str">
            <v>N/A</v>
          </cell>
        </row>
        <row r="868">
          <cell r="D868" t="str">
            <v>IT-SW-03-03</v>
          </cell>
          <cell r="E868" t="str">
            <v>CUANTICO</v>
          </cell>
          <cell r="F868" t="str">
            <v>COP</v>
          </cell>
          <cell r="G868">
            <v>275000</v>
          </cell>
          <cell r="H868">
            <v>1</v>
          </cell>
          <cell r="I868" t="str">
            <v>Software General</v>
          </cell>
          <cell r="J868" t="str">
            <v>Software General</v>
          </cell>
          <cell r="K868" t="str">
            <v>Software General</v>
          </cell>
          <cell r="L868" t="str">
            <v>Servicios Complementarios</v>
          </cell>
          <cell r="M868" t="str">
            <v>Soporte técnico proactivo</v>
          </cell>
          <cell r="N868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868" t="str">
            <v>N/A</v>
          </cell>
          <cell r="P868" t="str">
            <v>Presencial</v>
          </cell>
          <cell r="Q868" t="str">
            <v>Profesional</v>
          </cell>
          <cell r="R868" t="str">
            <v>Hora</v>
          </cell>
          <cell r="S868">
            <v>2</v>
          </cell>
          <cell r="T868" t="str">
            <v>Categoria: Servicios Complementarios</v>
          </cell>
          <cell r="U868" t="str">
            <v>N/A</v>
          </cell>
        </row>
        <row r="869">
          <cell r="D869" t="str">
            <v>IT-SW-03-04</v>
          </cell>
          <cell r="E869" t="str">
            <v>CUANTICO</v>
          </cell>
          <cell r="F869" t="str">
            <v>COP</v>
          </cell>
          <cell r="G869">
            <v>275000</v>
          </cell>
          <cell r="H869">
            <v>1</v>
          </cell>
          <cell r="I869" t="str">
            <v>Software General</v>
          </cell>
          <cell r="J869" t="str">
            <v>Software General</v>
          </cell>
          <cell r="K869" t="str">
            <v>Software General</v>
          </cell>
          <cell r="L869" t="str">
            <v>Servicios Complementarios</v>
          </cell>
          <cell r="M869" t="str">
            <v>Soporte técnico proactivo</v>
          </cell>
          <cell r="N869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869" t="str">
            <v>N/A</v>
          </cell>
          <cell r="P869" t="str">
            <v>Presencial</v>
          </cell>
          <cell r="Q869" t="str">
            <v>Profesional</v>
          </cell>
          <cell r="R869" t="str">
            <v>Hora</v>
          </cell>
          <cell r="S869">
            <v>3</v>
          </cell>
          <cell r="T869" t="str">
            <v>Categoria: Servicios Complementarios</v>
          </cell>
          <cell r="U869" t="str">
            <v>N/A</v>
          </cell>
        </row>
        <row r="870">
          <cell r="D870" t="str">
            <v>IT-SW-03-05</v>
          </cell>
          <cell r="E870" t="str">
            <v>CUANTICO</v>
          </cell>
          <cell r="F870" t="str">
            <v>COP</v>
          </cell>
          <cell r="G870">
            <v>225000</v>
          </cell>
          <cell r="H870">
            <v>1</v>
          </cell>
          <cell r="I870" t="str">
            <v>Software General</v>
          </cell>
          <cell r="J870" t="str">
            <v>Software General</v>
          </cell>
          <cell r="K870" t="str">
            <v>Software General</v>
          </cell>
          <cell r="L870" t="str">
            <v>Servicios Complementarios</v>
          </cell>
          <cell r="M870" t="str">
            <v>Soporte técnico proactivo</v>
          </cell>
          <cell r="N870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870" t="str">
            <v>N/A</v>
          </cell>
          <cell r="P870" t="str">
            <v>Presencial</v>
          </cell>
          <cell r="Q870" t="str">
            <v>Técnico o Tecnólogo</v>
          </cell>
          <cell r="R870" t="str">
            <v>Hora</v>
          </cell>
          <cell r="S870">
            <v>1</v>
          </cell>
          <cell r="T870" t="str">
            <v>Categoria: Servicios Complementarios</v>
          </cell>
          <cell r="U870" t="str">
            <v>N/A</v>
          </cell>
        </row>
        <row r="871">
          <cell r="D871" t="str">
            <v>IT-SW-03-06</v>
          </cell>
          <cell r="E871" t="str">
            <v>CUANTICO</v>
          </cell>
          <cell r="F871" t="str">
            <v>COP</v>
          </cell>
          <cell r="G871">
            <v>205000</v>
          </cell>
          <cell r="H871">
            <v>1</v>
          </cell>
          <cell r="I871" t="str">
            <v>Software General</v>
          </cell>
          <cell r="J871" t="str">
            <v>Software General</v>
          </cell>
          <cell r="K871" t="str">
            <v>Software General</v>
          </cell>
          <cell r="L871" t="str">
            <v>Servicios Complementarios</v>
          </cell>
          <cell r="M871" t="str">
            <v>Soporte técnico proactivo</v>
          </cell>
          <cell r="N871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871" t="str">
            <v>N/A</v>
          </cell>
          <cell r="P871" t="str">
            <v>Remota</v>
          </cell>
          <cell r="Q871" t="str">
            <v>Técnico o Tecnólogo</v>
          </cell>
          <cell r="R871" t="str">
            <v>Hora</v>
          </cell>
          <cell r="S871" t="str">
            <v>Todas las zonas</v>
          </cell>
          <cell r="T871" t="str">
            <v>Categoria: Servicios Complementarios</v>
          </cell>
          <cell r="U871" t="str">
            <v>N/A</v>
          </cell>
        </row>
        <row r="872">
          <cell r="D872" t="str">
            <v>IT-SW-03-07</v>
          </cell>
          <cell r="E872" t="str">
            <v>CUANTICO</v>
          </cell>
          <cell r="F872" t="str">
            <v>COP</v>
          </cell>
          <cell r="G872">
            <v>225000</v>
          </cell>
          <cell r="H872">
            <v>1</v>
          </cell>
          <cell r="I872" t="str">
            <v>Software General</v>
          </cell>
          <cell r="J872" t="str">
            <v>Software General</v>
          </cell>
          <cell r="K872" t="str">
            <v>Software General</v>
          </cell>
          <cell r="L872" t="str">
            <v>Servicios Complementarios</v>
          </cell>
          <cell r="M872" t="str">
            <v>Soporte técnico proactivo</v>
          </cell>
          <cell r="N872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872" t="str">
            <v>N/A</v>
          </cell>
          <cell r="P872" t="str">
            <v>Presencial</v>
          </cell>
          <cell r="Q872" t="str">
            <v>Técnico o Tecnólogo</v>
          </cell>
          <cell r="R872" t="str">
            <v>Hora</v>
          </cell>
          <cell r="S872">
            <v>2</v>
          </cell>
          <cell r="T872" t="str">
            <v>Categoria: Servicios Complementarios</v>
          </cell>
          <cell r="U872" t="str">
            <v>N/A</v>
          </cell>
        </row>
        <row r="873">
          <cell r="D873" t="str">
            <v>IT-SW-03-08</v>
          </cell>
          <cell r="E873" t="str">
            <v>CUANTICO</v>
          </cell>
          <cell r="F873" t="str">
            <v>COP</v>
          </cell>
          <cell r="G873">
            <v>225000</v>
          </cell>
          <cell r="H873">
            <v>1</v>
          </cell>
          <cell r="I873" t="str">
            <v>Software General</v>
          </cell>
          <cell r="J873" t="str">
            <v>Software General</v>
          </cell>
          <cell r="K873" t="str">
            <v>Software General</v>
          </cell>
          <cell r="L873" t="str">
            <v>Servicios Complementarios</v>
          </cell>
          <cell r="M873" t="str">
            <v>Soporte técnico proactivo</v>
          </cell>
          <cell r="N873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873" t="str">
            <v>N/A</v>
          </cell>
          <cell r="P873" t="str">
            <v>Presencial</v>
          </cell>
          <cell r="Q873" t="str">
            <v>Técnico o Tecnólogo</v>
          </cell>
          <cell r="R873" t="str">
            <v>Hora</v>
          </cell>
          <cell r="S873">
            <v>3</v>
          </cell>
          <cell r="T873" t="str">
            <v>Categoria: Servicios Complementarios</v>
          </cell>
          <cell r="U873" t="str">
            <v>N/A</v>
          </cell>
        </row>
        <row r="874">
          <cell r="D874" t="str">
            <v>IT-SW-04-01</v>
          </cell>
          <cell r="E874" t="str">
            <v>CUANTICO</v>
          </cell>
          <cell r="F874" t="str">
            <v>COP</v>
          </cell>
          <cell r="G874">
            <v>375000</v>
          </cell>
          <cell r="H874">
            <v>1</v>
          </cell>
          <cell r="I874" t="str">
            <v>Software General</v>
          </cell>
          <cell r="J874" t="str">
            <v>Software General</v>
          </cell>
          <cell r="K874" t="str">
            <v>Software General</v>
          </cell>
          <cell r="L874" t="str">
            <v>Servicios Complementarios</v>
          </cell>
          <cell r="M874" t="str">
            <v>Soporte técnico reactivo</v>
          </cell>
          <cell r="N874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874" t="str">
            <v>N/A</v>
          </cell>
          <cell r="P874" t="str">
            <v>Presencial</v>
          </cell>
          <cell r="Q874" t="str">
            <v>Profesional</v>
          </cell>
          <cell r="R874" t="str">
            <v>Hora</v>
          </cell>
          <cell r="S874">
            <v>1</v>
          </cell>
          <cell r="T874" t="str">
            <v>Categoria: Servicios Complementarios</v>
          </cell>
          <cell r="U874" t="str">
            <v>N/A</v>
          </cell>
        </row>
        <row r="875">
          <cell r="D875" t="str">
            <v>IT-SW-04-02</v>
          </cell>
          <cell r="E875" t="str">
            <v>CUANTICO</v>
          </cell>
          <cell r="F875" t="str">
            <v>COP</v>
          </cell>
          <cell r="G875">
            <v>375000</v>
          </cell>
          <cell r="H875">
            <v>1</v>
          </cell>
          <cell r="I875" t="str">
            <v>Software General</v>
          </cell>
          <cell r="J875" t="str">
            <v>Software General</v>
          </cell>
          <cell r="K875" t="str">
            <v>Software General</v>
          </cell>
          <cell r="L875" t="str">
            <v>Servicios Complementarios</v>
          </cell>
          <cell r="M875" t="str">
            <v>Soporte técnico reactivo</v>
          </cell>
          <cell r="N875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875" t="str">
            <v>N/A</v>
          </cell>
          <cell r="P875" t="str">
            <v>Remota</v>
          </cell>
          <cell r="Q875" t="str">
            <v>Profesional</v>
          </cell>
          <cell r="R875" t="str">
            <v>Hora</v>
          </cell>
          <cell r="S875" t="str">
            <v>Todas las zonas</v>
          </cell>
          <cell r="T875" t="str">
            <v>Categoria: Servicios Complementarios</v>
          </cell>
          <cell r="U875" t="str">
            <v>N/A</v>
          </cell>
        </row>
        <row r="876">
          <cell r="D876" t="str">
            <v>IT-SW-04-03</v>
          </cell>
          <cell r="E876" t="str">
            <v>CUANTICO</v>
          </cell>
          <cell r="F876" t="str">
            <v>COP</v>
          </cell>
          <cell r="G876">
            <v>375000</v>
          </cell>
          <cell r="H876">
            <v>1</v>
          </cell>
          <cell r="I876" t="str">
            <v>Software General</v>
          </cell>
          <cell r="J876" t="str">
            <v>Software General</v>
          </cell>
          <cell r="K876" t="str">
            <v>Software General</v>
          </cell>
          <cell r="L876" t="str">
            <v>Servicios Complementarios</v>
          </cell>
          <cell r="M876" t="str">
            <v>Soporte técnico reactivo</v>
          </cell>
          <cell r="N876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876" t="str">
            <v>N/A</v>
          </cell>
          <cell r="P876" t="str">
            <v>Presencial</v>
          </cell>
          <cell r="Q876" t="str">
            <v>Profesional</v>
          </cell>
          <cell r="R876" t="str">
            <v>Hora</v>
          </cell>
          <cell r="S876">
            <v>2</v>
          </cell>
          <cell r="T876" t="str">
            <v>Categoria: Servicios Complementarios</v>
          </cell>
          <cell r="U876" t="str">
            <v>N/A</v>
          </cell>
        </row>
        <row r="877">
          <cell r="D877" t="str">
            <v>IT-SW-04-04</v>
          </cell>
          <cell r="E877" t="str">
            <v>CUANTICO</v>
          </cell>
          <cell r="F877" t="str">
            <v>COP</v>
          </cell>
          <cell r="G877">
            <v>375000</v>
          </cell>
          <cell r="H877">
            <v>1</v>
          </cell>
          <cell r="I877" t="str">
            <v>Software General</v>
          </cell>
          <cell r="J877" t="str">
            <v>Software General</v>
          </cell>
          <cell r="K877" t="str">
            <v>Software General</v>
          </cell>
          <cell r="L877" t="str">
            <v>Servicios Complementarios</v>
          </cell>
          <cell r="M877" t="str">
            <v>Soporte técnico reactivo</v>
          </cell>
          <cell r="N877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877" t="str">
            <v>N/A</v>
          </cell>
          <cell r="P877" t="str">
            <v>Presencial</v>
          </cell>
          <cell r="Q877" t="str">
            <v>Profesional</v>
          </cell>
          <cell r="R877" t="str">
            <v>Hora</v>
          </cell>
          <cell r="S877">
            <v>3</v>
          </cell>
          <cell r="T877" t="str">
            <v>Categoria: Servicios Complementarios</v>
          </cell>
          <cell r="U877" t="str">
            <v>N/A</v>
          </cell>
        </row>
        <row r="878">
          <cell r="D878" t="str">
            <v>IT-SW-04-05</v>
          </cell>
          <cell r="E878" t="str">
            <v>CUANTICO</v>
          </cell>
          <cell r="F878" t="str">
            <v>COP</v>
          </cell>
          <cell r="G878">
            <v>325000</v>
          </cell>
          <cell r="H878">
            <v>1</v>
          </cell>
          <cell r="I878" t="str">
            <v>Software General</v>
          </cell>
          <cell r="J878" t="str">
            <v>Software General</v>
          </cell>
          <cell r="K878" t="str">
            <v>Software General</v>
          </cell>
          <cell r="L878" t="str">
            <v>Servicios Complementarios</v>
          </cell>
          <cell r="M878" t="str">
            <v>Soporte técnico reactivo</v>
          </cell>
          <cell r="N878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878" t="str">
            <v>N/A</v>
          </cell>
          <cell r="P878" t="str">
            <v>Presencial</v>
          </cell>
          <cell r="Q878" t="str">
            <v>Técnico o Tecnólogo</v>
          </cell>
          <cell r="R878" t="str">
            <v>Hora</v>
          </cell>
          <cell r="S878">
            <v>1</v>
          </cell>
          <cell r="T878" t="str">
            <v>Categoria: Servicios Complementarios</v>
          </cell>
          <cell r="U878" t="str">
            <v>N/A</v>
          </cell>
        </row>
        <row r="879">
          <cell r="D879" t="str">
            <v>IT-SW-04-06</v>
          </cell>
          <cell r="E879" t="str">
            <v>CUANTICO</v>
          </cell>
          <cell r="F879" t="str">
            <v>COP</v>
          </cell>
          <cell r="G879">
            <v>325000</v>
          </cell>
          <cell r="H879">
            <v>1</v>
          </cell>
          <cell r="I879" t="str">
            <v>Software General</v>
          </cell>
          <cell r="J879" t="str">
            <v>Software General</v>
          </cell>
          <cell r="K879" t="str">
            <v>Software General</v>
          </cell>
          <cell r="L879" t="str">
            <v>Servicios Complementarios</v>
          </cell>
          <cell r="M879" t="str">
            <v>Soporte técnico reactivo</v>
          </cell>
          <cell r="N879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879" t="str">
            <v>N/A</v>
          </cell>
          <cell r="P879" t="str">
            <v>Remota</v>
          </cell>
          <cell r="Q879" t="str">
            <v>Técnico o Tecnólogo</v>
          </cell>
          <cell r="R879" t="str">
            <v>Hora</v>
          </cell>
          <cell r="S879" t="str">
            <v>Todas las zonas</v>
          </cell>
          <cell r="T879" t="str">
            <v>Categoria: Servicios Complementarios</v>
          </cell>
          <cell r="U879" t="str">
            <v>N/A</v>
          </cell>
        </row>
        <row r="880">
          <cell r="D880" t="str">
            <v>IT-SW-04-07</v>
          </cell>
          <cell r="E880" t="str">
            <v>CUANTICO</v>
          </cell>
          <cell r="F880" t="str">
            <v>COP</v>
          </cell>
          <cell r="G880">
            <v>325000</v>
          </cell>
          <cell r="H880">
            <v>1</v>
          </cell>
          <cell r="I880" t="str">
            <v>Software General</v>
          </cell>
          <cell r="J880" t="str">
            <v>Software General</v>
          </cell>
          <cell r="K880" t="str">
            <v>Software General</v>
          </cell>
          <cell r="L880" t="str">
            <v>Servicios Complementarios</v>
          </cell>
          <cell r="M880" t="str">
            <v>Soporte técnico reactivo</v>
          </cell>
          <cell r="N880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880" t="str">
            <v>N/A</v>
          </cell>
          <cell r="P880" t="str">
            <v>Presencial</v>
          </cell>
          <cell r="Q880" t="str">
            <v>Técnico o Tecnólogo</v>
          </cell>
          <cell r="R880" t="str">
            <v>Hora</v>
          </cell>
          <cell r="S880">
            <v>2</v>
          </cell>
          <cell r="T880" t="str">
            <v>Categoria: Servicios Complementarios</v>
          </cell>
          <cell r="U880" t="str">
            <v>N/A</v>
          </cell>
        </row>
        <row r="881">
          <cell r="D881" t="str">
            <v>IT-SW-04-08</v>
          </cell>
          <cell r="E881" t="str">
            <v>CUANTICO</v>
          </cell>
          <cell r="F881" t="str">
            <v>COP</v>
          </cell>
          <cell r="G881">
            <v>325000</v>
          </cell>
          <cell r="H881">
            <v>1</v>
          </cell>
          <cell r="I881" t="str">
            <v>Software General</v>
          </cell>
          <cell r="J881" t="str">
            <v>Software General</v>
          </cell>
          <cell r="K881" t="str">
            <v>Software General</v>
          </cell>
          <cell r="L881" t="str">
            <v>Servicios Complementarios</v>
          </cell>
          <cell r="M881" t="str">
            <v>Soporte técnico reactivo</v>
          </cell>
          <cell r="N881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881" t="str">
            <v>N/A</v>
          </cell>
          <cell r="P881" t="str">
            <v>Presencial</v>
          </cell>
          <cell r="Q881" t="str">
            <v>Técnico o Tecnólogo</v>
          </cell>
          <cell r="R881" t="str">
            <v>Hora</v>
          </cell>
          <cell r="S881">
            <v>3</v>
          </cell>
          <cell r="T881" t="str">
            <v>Categoria: Servicios Complementarios</v>
          </cell>
          <cell r="U881" t="str">
            <v>N/A</v>
          </cell>
        </row>
        <row r="882">
          <cell r="D882" t="str">
            <v>IT-SW-05-01</v>
          </cell>
          <cell r="E882" t="str">
            <v>CUANTICO</v>
          </cell>
          <cell r="F882" t="str">
            <v>COP</v>
          </cell>
          <cell r="G882">
            <v>5500000</v>
          </cell>
          <cell r="H882">
            <v>1</v>
          </cell>
          <cell r="I882" t="str">
            <v>Software General</v>
          </cell>
          <cell r="J882" t="str">
            <v>Software General</v>
          </cell>
          <cell r="K882" t="str">
            <v>Software General</v>
          </cell>
          <cell r="L882" t="str">
            <v>Servicios Complementarios</v>
          </cell>
          <cell r="M882" t="str">
            <v>Capacitación para usuario técnico o administrador - hasta 10 Personas</v>
          </cell>
          <cell r="N882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882" t="str">
            <v>N/A</v>
          </cell>
          <cell r="P882" t="str">
            <v>Presencial</v>
          </cell>
          <cell r="Q882" t="str">
            <v>Capacitador</v>
          </cell>
          <cell r="R882" t="str">
            <v>Sesion</v>
          </cell>
          <cell r="S882">
            <v>1</v>
          </cell>
          <cell r="T882" t="str">
            <v>Categoria: Servicios Complementarios</v>
          </cell>
          <cell r="U882" t="str">
            <v>N/A</v>
          </cell>
        </row>
        <row r="883">
          <cell r="D883" t="str">
            <v>IT-SW-05-02</v>
          </cell>
          <cell r="E883" t="str">
            <v>CUANTICO</v>
          </cell>
          <cell r="F883" t="str">
            <v>COP</v>
          </cell>
          <cell r="G883">
            <v>5500000</v>
          </cell>
          <cell r="H883">
            <v>1</v>
          </cell>
          <cell r="I883" t="str">
            <v>Software General</v>
          </cell>
          <cell r="J883" t="str">
            <v>Software General</v>
          </cell>
          <cell r="K883" t="str">
            <v>Software General</v>
          </cell>
          <cell r="L883" t="str">
            <v>Servicios Complementarios</v>
          </cell>
          <cell r="M883" t="str">
            <v>Capacitación para usuario técnico o administrador - hasta 10 Personas</v>
          </cell>
          <cell r="N883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883" t="str">
            <v>N/A</v>
          </cell>
          <cell r="P883" t="str">
            <v>Remota</v>
          </cell>
          <cell r="Q883" t="str">
            <v>Capacitador</v>
          </cell>
          <cell r="R883" t="str">
            <v>Sesion</v>
          </cell>
          <cell r="S883" t="str">
            <v>Todas las zonas</v>
          </cell>
          <cell r="T883" t="str">
            <v>Categoria: Servicios Complementarios</v>
          </cell>
          <cell r="U883" t="str">
            <v>N/A</v>
          </cell>
        </row>
        <row r="884">
          <cell r="D884" t="str">
            <v>IT-SW-05-03</v>
          </cell>
          <cell r="E884" t="str">
            <v>CUANTICO</v>
          </cell>
          <cell r="F884" t="str">
            <v>COP</v>
          </cell>
          <cell r="G884">
            <v>5500000</v>
          </cell>
          <cell r="H884">
            <v>1</v>
          </cell>
          <cell r="I884" t="str">
            <v>Software General</v>
          </cell>
          <cell r="J884" t="str">
            <v>Software General</v>
          </cell>
          <cell r="K884" t="str">
            <v>Software General</v>
          </cell>
          <cell r="L884" t="str">
            <v>Servicios Complementarios</v>
          </cell>
          <cell r="M884" t="str">
            <v>Capacitación para usuario técnico o administrador - hasta 10 Personas</v>
          </cell>
          <cell r="N884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884" t="str">
            <v>N/A</v>
          </cell>
          <cell r="P884" t="str">
            <v>Presencial</v>
          </cell>
          <cell r="Q884" t="str">
            <v>Capacitador</v>
          </cell>
          <cell r="R884" t="str">
            <v>Sesion</v>
          </cell>
          <cell r="S884">
            <v>2</v>
          </cell>
          <cell r="T884" t="str">
            <v>Categoria: Servicios Complementarios</v>
          </cell>
          <cell r="U884" t="str">
            <v>N/A</v>
          </cell>
        </row>
        <row r="885">
          <cell r="D885" t="str">
            <v>IT-SW-05-04</v>
          </cell>
          <cell r="E885" t="str">
            <v>CUANTICO</v>
          </cell>
          <cell r="F885" t="str">
            <v>COP</v>
          </cell>
          <cell r="G885">
            <v>5500000</v>
          </cell>
          <cell r="H885">
            <v>1</v>
          </cell>
          <cell r="I885" t="str">
            <v>Software General</v>
          </cell>
          <cell r="J885" t="str">
            <v>Software General</v>
          </cell>
          <cell r="K885" t="str">
            <v>Software General</v>
          </cell>
          <cell r="L885" t="str">
            <v>Servicios Complementarios</v>
          </cell>
          <cell r="M885" t="str">
            <v>Capacitación para usuario técnico o administrador - hasta 10 Personas</v>
          </cell>
          <cell r="N885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885" t="str">
            <v>N/A</v>
          </cell>
          <cell r="P885" t="str">
            <v>Presencial</v>
          </cell>
          <cell r="Q885" t="str">
            <v>Capacitador</v>
          </cell>
          <cell r="R885" t="str">
            <v>Sesion</v>
          </cell>
          <cell r="S885">
            <v>3</v>
          </cell>
          <cell r="T885" t="str">
            <v>Categoria: Servicios Complementarios</v>
          </cell>
          <cell r="U885" t="str">
            <v>N/A</v>
          </cell>
        </row>
        <row r="886">
          <cell r="D886" t="str">
            <v>IT-SW-06-01</v>
          </cell>
          <cell r="E886" t="str">
            <v>CUANTICO</v>
          </cell>
          <cell r="F886" t="str">
            <v>COP</v>
          </cell>
          <cell r="G886">
            <v>9500000</v>
          </cell>
          <cell r="H886">
            <v>1</v>
          </cell>
          <cell r="I886" t="str">
            <v>Software General</v>
          </cell>
          <cell r="J886" t="str">
            <v>Software General</v>
          </cell>
          <cell r="K886" t="str">
            <v>Software General</v>
          </cell>
          <cell r="L886" t="str">
            <v>Servicios Complementarios</v>
          </cell>
          <cell r="M886" t="str">
            <v>Capacitación para usuario técnico o administrador hasta 20 Personas</v>
          </cell>
          <cell r="N886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886" t="str">
            <v>N/A</v>
          </cell>
          <cell r="P886" t="str">
            <v>Presencial</v>
          </cell>
          <cell r="Q886" t="str">
            <v>Capacitador</v>
          </cell>
          <cell r="R886" t="str">
            <v>Sesion</v>
          </cell>
          <cell r="S886">
            <v>1</v>
          </cell>
          <cell r="T886" t="str">
            <v>Categoria: Servicios Complementarios</v>
          </cell>
          <cell r="U886" t="str">
            <v>N/A</v>
          </cell>
        </row>
        <row r="887">
          <cell r="D887" t="str">
            <v>IT-SW-06-02</v>
          </cell>
          <cell r="E887" t="str">
            <v>CUANTICO</v>
          </cell>
          <cell r="F887" t="str">
            <v>COP</v>
          </cell>
          <cell r="G887">
            <v>9500000</v>
          </cell>
          <cell r="H887">
            <v>1</v>
          </cell>
          <cell r="I887" t="str">
            <v>Software General</v>
          </cell>
          <cell r="J887" t="str">
            <v>Software General</v>
          </cell>
          <cell r="K887" t="str">
            <v>Software General</v>
          </cell>
          <cell r="L887" t="str">
            <v>Servicios Complementarios</v>
          </cell>
          <cell r="M887" t="str">
            <v>Capacitación para usuario técnico o administrador hasta 20 Personas</v>
          </cell>
          <cell r="N887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887" t="str">
            <v>N/A</v>
          </cell>
          <cell r="P887" t="str">
            <v>Remota</v>
          </cell>
          <cell r="Q887" t="str">
            <v>Capacitador</v>
          </cell>
          <cell r="R887" t="str">
            <v>Sesion</v>
          </cell>
          <cell r="S887" t="str">
            <v>Todas las zonas</v>
          </cell>
          <cell r="T887" t="str">
            <v>Categoria: Servicios Complementarios</v>
          </cell>
          <cell r="U887" t="str">
            <v>N/A</v>
          </cell>
        </row>
        <row r="888">
          <cell r="D888" t="str">
            <v>IT-SW-06-03</v>
          </cell>
          <cell r="E888" t="str">
            <v>CUANTICO</v>
          </cell>
          <cell r="F888" t="str">
            <v>COP</v>
          </cell>
          <cell r="G888">
            <v>9500000</v>
          </cell>
          <cell r="H888">
            <v>1</v>
          </cell>
          <cell r="I888" t="str">
            <v>Software General</v>
          </cell>
          <cell r="J888" t="str">
            <v>Software General</v>
          </cell>
          <cell r="K888" t="str">
            <v>Software General</v>
          </cell>
          <cell r="L888" t="str">
            <v>Servicios Complementarios</v>
          </cell>
          <cell r="M888" t="str">
            <v>Capacitación para usuario técnico o administrador hasta 20 Personas</v>
          </cell>
          <cell r="N888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888" t="str">
            <v>N/A</v>
          </cell>
          <cell r="P888" t="str">
            <v>Presencial</v>
          </cell>
          <cell r="Q888" t="str">
            <v>Capacitador</v>
          </cell>
          <cell r="R888" t="str">
            <v>Sesion</v>
          </cell>
          <cell r="S888">
            <v>2</v>
          </cell>
          <cell r="T888" t="str">
            <v>Categoria: Servicios Complementarios</v>
          </cell>
          <cell r="U888" t="str">
            <v>N/A</v>
          </cell>
        </row>
        <row r="889">
          <cell r="D889" t="str">
            <v>IT-SW-06-04</v>
          </cell>
          <cell r="E889" t="str">
            <v>CUANTICO</v>
          </cell>
          <cell r="F889" t="str">
            <v>COP</v>
          </cell>
          <cell r="G889">
            <v>9500000</v>
          </cell>
          <cell r="H889">
            <v>1</v>
          </cell>
          <cell r="I889" t="str">
            <v>Software General</v>
          </cell>
          <cell r="J889" t="str">
            <v>Software General</v>
          </cell>
          <cell r="K889" t="str">
            <v>Software General</v>
          </cell>
          <cell r="L889" t="str">
            <v>Servicios Complementarios</v>
          </cell>
          <cell r="M889" t="str">
            <v>Capacitación para usuario técnico o administrador hasta 20 Personas</v>
          </cell>
          <cell r="N889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889" t="str">
            <v>N/A</v>
          </cell>
          <cell r="P889" t="str">
            <v>Presencial</v>
          </cell>
          <cell r="Q889" t="str">
            <v>Capacitador</v>
          </cell>
          <cell r="R889" t="str">
            <v>Sesion</v>
          </cell>
          <cell r="S889">
            <v>3</v>
          </cell>
          <cell r="T889" t="str">
            <v>Categoria: Servicios Complementarios</v>
          </cell>
          <cell r="U889" t="str">
            <v>N/A</v>
          </cell>
        </row>
        <row r="890">
          <cell r="D890" t="str">
            <v>IT-SW-07-01</v>
          </cell>
          <cell r="E890" t="str">
            <v>CUANTICO</v>
          </cell>
          <cell r="F890" t="str">
            <v>COP</v>
          </cell>
          <cell r="G890">
            <v>2500000</v>
          </cell>
          <cell r="H890">
            <v>1</v>
          </cell>
          <cell r="I890" t="str">
            <v>Software General</v>
          </cell>
          <cell r="J890" t="str">
            <v>Software General</v>
          </cell>
          <cell r="K890" t="str">
            <v>Software General</v>
          </cell>
          <cell r="L890" t="str">
            <v>Servicios Complementarios</v>
          </cell>
          <cell r="M890" t="str">
            <v>Capacitación para usuario final - hasta 10 Personas</v>
          </cell>
          <cell r="N890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890" t="str">
            <v>N/A</v>
          </cell>
          <cell r="P890" t="str">
            <v>Presencial</v>
          </cell>
          <cell r="Q890" t="str">
            <v>Capacitador</v>
          </cell>
          <cell r="R890" t="str">
            <v>Sesion</v>
          </cell>
          <cell r="S890">
            <v>1</v>
          </cell>
          <cell r="T890" t="str">
            <v>Categoria: Servicios Complementarios</v>
          </cell>
          <cell r="U890" t="str">
            <v>N/A</v>
          </cell>
        </row>
        <row r="891">
          <cell r="D891" t="str">
            <v>IT-SW-07-02</v>
          </cell>
          <cell r="E891" t="str">
            <v>CUANTICO</v>
          </cell>
          <cell r="F891" t="str">
            <v>COP</v>
          </cell>
          <cell r="G891">
            <v>2500000</v>
          </cell>
          <cell r="H891">
            <v>1</v>
          </cell>
          <cell r="I891" t="str">
            <v>Software General</v>
          </cell>
          <cell r="J891" t="str">
            <v>Software General</v>
          </cell>
          <cell r="K891" t="str">
            <v>Software General</v>
          </cell>
          <cell r="L891" t="str">
            <v>Servicios Complementarios</v>
          </cell>
          <cell r="M891" t="str">
            <v>Capacitación para usuario final - hasta 10 Personas</v>
          </cell>
          <cell r="N891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891" t="str">
            <v>N/A</v>
          </cell>
          <cell r="P891" t="str">
            <v>Remota</v>
          </cell>
          <cell r="Q891" t="str">
            <v>Capacitador</v>
          </cell>
          <cell r="R891" t="str">
            <v>Sesion</v>
          </cell>
          <cell r="S891" t="str">
            <v>Todas las zonas</v>
          </cell>
          <cell r="T891" t="str">
            <v>Categoria: Servicios Complementarios</v>
          </cell>
          <cell r="U891" t="str">
            <v>N/A</v>
          </cell>
        </row>
        <row r="892">
          <cell r="D892" t="str">
            <v>IT-SW-07-03</v>
          </cell>
          <cell r="E892" t="str">
            <v>CUANTICO</v>
          </cell>
          <cell r="F892" t="str">
            <v>COP</v>
          </cell>
          <cell r="G892">
            <v>2500000</v>
          </cell>
          <cell r="H892">
            <v>1</v>
          </cell>
          <cell r="I892" t="str">
            <v>Software General</v>
          </cell>
          <cell r="J892" t="str">
            <v>Software General</v>
          </cell>
          <cell r="K892" t="str">
            <v>Software General</v>
          </cell>
          <cell r="L892" t="str">
            <v>Servicios Complementarios</v>
          </cell>
          <cell r="M892" t="str">
            <v>Capacitación para usuario final - hasta 10 Personas</v>
          </cell>
          <cell r="N892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892" t="str">
            <v>N/A</v>
          </cell>
          <cell r="P892" t="str">
            <v>Presencial</v>
          </cell>
          <cell r="Q892" t="str">
            <v>Capacitador</v>
          </cell>
          <cell r="R892" t="str">
            <v>Sesion</v>
          </cell>
          <cell r="S892">
            <v>2</v>
          </cell>
          <cell r="T892" t="str">
            <v>Categoria: Servicios Complementarios</v>
          </cell>
          <cell r="U892" t="str">
            <v>N/A</v>
          </cell>
        </row>
        <row r="893">
          <cell r="D893" t="str">
            <v>IT-SW-07-04</v>
          </cell>
          <cell r="E893" t="str">
            <v>CUANTICO</v>
          </cell>
          <cell r="F893" t="str">
            <v>COP</v>
          </cell>
          <cell r="G893">
            <v>2500000</v>
          </cell>
          <cell r="H893">
            <v>1</v>
          </cell>
          <cell r="I893" t="str">
            <v>Software General</v>
          </cell>
          <cell r="J893" t="str">
            <v>Software General</v>
          </cell>
          <cell r="K893" t="str">
            <v>Software General</v>
          </cell>
          <cell r="L893" t="str">
            <v>Servicios Complementarios</v>
          </cell>
          <cell r="M893" t="str">
            <v>Capacitación para usuario final - hasta 10 Personas</v>
          </cell>
          <cell r="N893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893" t="str">
            <v>N/A</v>
          </cell>
          <cell r="P893" t="str">
            <v>Presencial</v>
          </cell>
          <cell r="Q893" t="str">
            <v>Capacitador</v>
          </cell>
          <cell r="R893" t="str">
            <v>Sesion</v>
          </cell>
          <cell r="S893">
            <v>3</v>
          </cell>
          <cell r="T893" t="str">
            <v>Categoria: Servicios Complementarios</v>
          </cell>
          <cell r="U893" t="str">
            <v>N/A</v>
          </cell>
        </row>
        <row r="894">
          <cell r="D894" t="str">
            <v>IT-SW-08-01</v>
          </cell>
          <cell r="E894" t="str">
            <v>CUANTICO</v>
          </cell>
          <cell r="F894" t="str">
            <v>COP</v>
          </cell>
          <cell r="G894">
            <v>4500000</v>
          </cell>
          <cell r="H894">
            <v>1</v>
          </cell>
          <cell r="I894" t="str">
            <v>Software General</v>
          </cell>
          <cell r="J894" t="str">
            <v>Software General</v>
          </cell>
          <cell r="K894" t="str">
            <v>Software General</v>
          </cell>
          <cell r="L894" t="str">
            <v>Servicios Complementarios</v>
          </cell>
          <cell r="M894" t="str">
            <v>Capacitación para usuario final  hasta 20 Personas</v>
          </cell>
          <cell r="N894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894" t="str">
            <v>N/A</v>
          </cell>
          <cell r="P894" t="str">
            <v>Presencial</v>
          </cell>
          <cell r="Q894" t="str">
            <v>Capacitador</v>
          </cell>
          <cell r="R894" t="str">
            <v>Sesion</v>
          </cell>
          <cell r="S894">
            <v>1</v>
          </cell>
          <cell r="T894" t="str">
            <v>Categoria: Servicios Complementarios</v>
          </cell>
          <cell r="U894" t="str">
            <v>N/A</v>
          </cell>
        </row>
        <row r="895">
          <cell r="D895" t="str">
            <v>IT-SW-08-02</v>
          </cell>
          <cell r="E895" t="str">
            <v>CUANTICO</v>
          </cell>
          <cell r="F895" t="str">
            <v>COP</v>
          </cell>
          <cell r="G895">
            <v>4500000</v>
          </cell>
          <cell r="H895">
            <v>1</v>
          </cell>
          <cell r="I895" t="str">
            <v>Software General</v>
          </cell>
          <cell r="J895" t="str">
            <v>Software General</v>
          </cell>
          <cell r="K895" t="str">
            <v>Software General</v>
          </cell>
          <cell r="L895" t="str">
            <v>Servicios Complementarios</v>
          </cell>
          <cell r="M895" t="str">
            <v>Capacitación para usuario final  hasta 20 Personas</v>
          </cell>
          <cell r="N895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895" t="str">
            <v>N/A</v>
          </cell>
          <cell r="P895" t="str">
            <v>Remota</v>
          </cell>
          <cell r="Q895" t="str">
            <v>Capacitador</v>
          </cell>
          <cell r="R895" t="str">
            <v>Sesion</v>
          </cell>
          <cell r="S895" t="str">
            <v>Todas las zonas</v>
          </cell>
          <cell r="T895" t="str">
            <v>Categoria: Servicios Complementarios</v>
          </cell>
          <cell r="U895" t="str">
            <v>N/A</v>
          </cell>
        </row>
        <row r="896">
          <cell r="D896" t="str">
            <v>IT-SW-08-03</v>
          </cell>
          <cell r="E896" t="str">
            <v>CUANTICO</v>
          </cell>
          <cell r="F896" t="str">
            <v>COP</v>
          </cell>
          <cell r="G896">
            <v>4500000</v>
          </cell>
          <cell r="H896">
            <v>1</v>
          </cell>
          <cell r="I896" t="str">
            <v>Software General</v>
          </cell>
          <cell r="J896" t="str">
            <v>Software General</v>
          </cell>
          <cell r="K896" t="str">
            <v>Software General</v>
          </cell>
          <cell r="L896" t="str">
            <v>Servicios Complementarios</v>
          </cell>
          <cell r="M896" t="str">
            <v>Capacitación para usuario final  hasta 20 Personas</v>
          </cell>
          <cell r="N896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896" t="str">
            <v>N/A</v>
          </cell>
          <cell r="P896" t="str">
            <v>Presencial</v>
          </cell>
          <cell r="Q896" t="str">
            <v>Capacitador</v>
          </cell>
          <cell r="R896" t="str">
            <v>Sesion</v>
          </cell>
          <cell r="S896">
            <v>2</v>
          </cell>
          <cell r="T896" t="str">
            <v>Categoria: Servicios Complementarios</v>
          </cell>
          <cell r="U896" t="str">
            <v>N/A</v>
          </cell>
        </row>
        <row r="897">
          <cell r="D897" t="str">
            <v>IT-SW-08-04</v>
          </cell>
          <cell r="E897" t="str">
            <v>CUANTICO</v>
          </cell>
          <cell r="F897" t="str">
            <v>COP</v>
          </cell>
          <cell r="G897">
            <v>4500000</v>
          </cell>
          <cell r="H897">
            <v>1</v>
          </cell>
          <cell r="I897" t="str">
            <v>Software General</v>
          </cell>
          <cell r="J897" t="str">
            <v>Software General</v>
          </cell>
          <cell r="K897" t="str">
            <v>Software General</v>
          </cell>
          <cell r="L897" t="str">
            <v>Servicios Complementarios</v>
          </cell>
          <cell r="M897" t="str">
            <v>Capacitación para usuario final  hasta 20 Personas</v>
          </cell>
          <cell r="N897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897" t="str">
            <v>N/A</v>
          </cell>
          <cell r="P897" t="str">
            <v>Presencial</v>
          </cell>
          <cell r="Q897" t="str">
            <v>Capacitador</v>
          </cell>
          <cell r="R897" t="str">
            <v>Sesion</v>
          </cell>
          <cell r="S897">
            <v>3</v>
          </cell>
          <cell r="T897" t="str">
            <v>Categoria: Servicios Complementarios</v>
          </cell>
          <cell r="U897" t="str">
            <v>N/A</v>
          </cell>
        </row>
        <row r="898">
          <cell r="D898" t="str">
            <v>IT-SW-09-01</v>
          </cell>
          <cell r="E898" t="str">
            <v>CUANTICO</v>
          </cell>
          <cell r="F898" t="str">
            <v>COP</v>
          </cell>
          <cell r="G898">
            <v>375000</v>
          </cell>
          <cell r="H898">
            <v>1</v>
          </cell>
          <cell r="I898" t="str">
            <v>Software General</v>
          </cell>
          <cell r="J898" t="str">
            <v>Software General</v>
          </cell>
          <cell r="K898" t="str">
            <v>Software General</v>
          </cell>
          <cell r="L898" t="str">
            <v>Servicios Complementarios</v>
          </cell>
          <cell r="M898" t="str">
            <v xml:space="preserve">Configuración y parametrización de los Productos </v>
          </cell>
          <cell r="N898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898" t="str">
            <v>N/A</v>
          </cell>
          <cell r="P898" t="str">
            <v>Presencial</v>
          </cell>
          <cell r="Q898" t="str">
            <v>Profesional</v>
          </cell>
          <cell r="R898" t="str">
            <v>Hora</v>
          </cell>
          <cell r="S898">
            <v>1</v>
          </cell>
          <cell r="T898" t="str">
            <v>Categoria: Servicios Complementarios</v>
          </cell>
          <cell r="U898" t="str">
            <v>N/A</v>
          </cell>
        </row>
        <row r="899">
          <cell r="D899" t="str">
            <v>IT-SW-09-02</v>
          </cell>
          <cell r="E899" t="str">
            <v>CUANTICO</v>
          </cell>
          <cell r="F899" t="str">
            <v>COP</v>
          </cell>
          <cell r="G899">
            <v>375000</v>
          </cell>
          <cell r="H899">
            <v>1</v>
          </cell>
          <cell r="I899" t="str">
            <v>Software General</v>
          </cell>
          <cell r="J899" t="str">
            <v>Software General</v>
          </cell>
          <cell r="K899" t="str">
            <v>Software General</v>
          </cell>
          <cell r="L899" t="str">
            <v>Servicios Complementarios</v>
          </cell>
          <cell r="M899" t="str">
            <v xml:space="preserve">Configuración y parametrización de los Productos </v>
          </cell>
          <cell r="N899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899" t="str">
            <v>N/A</v>
          </cell>
          <cell r="P899" t="str">
            <v>Remota</v>
          </cell>
          <cell r="Q899" t="str">
            <v>Profesional</v>
          </cell>
          <cell r="R899" t="str">
            <v>Hora</v>
          </cell>
          <cell r="S899" t="str">
            <v>Todas las zonas</v>
          </cell>
          <cell r="T899" t="str">
            <v>Categoria: Servicios Complementarios</v>
          </cell>
          <cell r="U899" t="str">
            <v>N/A</v>
          </cell>
        </row>
        <row r="900">
          <cell r="D900" t="str">
            <v>IT-SW-09-03</v>
          </cell>
          <cell r="E900" t="str">
            <v>CUANTICO</v>
          </cell>
          <cell r="F900" t="str">
            <v>COP</v>
          </cell>
          <cell r="G900">
            <v>375000</v>
          </cell>
          <cell r="H900">
            <v>1</v>
          </cell>
          <cell r="I900" t="str">
            <v>Software General</v>
          </cell>
          <cell r="J900" t="str">
            <v>Software General</v>
          </cell>
          <cell r="K900" t="str">
            <v>Software General</v>
          </cell>
          <cell r="L900" t="str">
            <v>Servicios Complementarios</v>
          </cell>
          <cell r="M900" t="str">
            <v xml:space="preserve">Configuración y parametrización de los Productos </v>
          </cell>
          <cell r="N900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900" t="str">
            <v>N/A</v>
          </cell>
          <cell r="P900" t="str">
            <v>Presencial</v>
          </cell>
          <cell r="Q900" t="str">
            <v>Profesional</v>
          </cell>
          <cell r="R900" t="str">
            <v>Hora</v>
          </cell>
          <cell r="S900">
            <v>2</v>
          </cell>
          <cell r="T900" t="str">
            <v>Categoria: Servicios Complementarios</v>
          </cell>
          <cell r="U900" t="str">
            <v>N/A</v>
          </cell>
        </row>
        <row r="901">
          <cell r="D901" t="str">
            <v>IT-SW-09-04</v>
          </cell>
          <cell r="E901" t="str">
            <v>CUANTICO</v>
          </cell>
          <cell r="F901" t="str">
            <v>COP</v>
          </cell>
          <cell r="G901">
            <v>375000</v>
          </cell>
          <cell r="H901">
            <v>1</v>
          </cell>
          <cell r="I901" t="str">
            <v>Software General</v>
          </cell>
          <cell r="J901" t="str">
            <v>Software General</v>
          </cell>
          <cell r="K901" t="str">
            <v>Software General</v>
          </cell>
          <cell r="L901" t="str">
            <v>Servicios Complementarios</v>
          </cell>
          <cell r="M901" t="str">
            <v xml:space="preserve">Configuración y parametrización de los Productos </v>
          </cell>
          <cell r="N901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901" t="str">
            <v>N/A</v>
          </cell>
          <cell r="P901" t="str">
            <v>Presencial</v>
          </cell>
          <cell r="Q901" t="str">
            <v>Profesional</v>
          </cell>
          <cell r="R901" t="str">
            <v>Hora</v>
          </cell>
          <cell r="S901">
            <v>3</v>
          </cell>
          <cell r="T901" t="str">
            <v>Categoria: Servicios Complementarios</v>
          </cell>
          <cell r="U901" t="str">
            <v>N/A</v>
          </cell>
        </row>
        <row r="902">
          <cell r="D902" t="str">
            <v>IT-SW-09-05</v>
          </cell>
          <cell r="E902" t="str">
            <v>CUANTICO</v>
          </cell>
          <cell r="F902" t="str">
            <v>COP</v>
          </cell>
          <cell r="G902">
            <v>325000</v>
          </cell>
          <cell r="H902">
            <v>1</v>
          </cell>
          <cell r="I902" t="str">
            <v>Software General</v>
          </cell>
          <cell r="J902" t="str">
            <v>Software General</v>
          </cell>
          <cell r="K902" t="str">
            <v>Software General</v>
          </cell>
          <cell r="L902" t="str">
            <v>Servicios Complementarios</v>
          </cell>
          <cell r="M902" t="str">
            <v xml:space="preserve">Configuración y parametrización de los Productos </v>
          </cell>
          <cell r="N902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902" t="str">
            <v>N/A</v>
          </cell>
          <cell r="P902" t="str">
            <v>Presencial</v>
          </cell>
          <cell r="Q902" t="str">
            <v>Técnico o Tecnólogo</v>
          </cell>
          <cell r="R902" t="str">
            <v>Hora</v>
          </cell>
          <cell r="S902">
            <v>1</v>
          </cell>
          <cell r="T902" t="str">
            <v>Categoria: Servicios Complementarios</v>
          </cell>
          <cell r="U902" t="str">
            <v>N/A</v>
          </cell>
        </row>
        <row r="903">
          <cell r="D903" t="str">
            <v>IT-SW-09-06</v>
          </cell>
          <cell r="E903" t="str">
            <v>CUANTICO</v>
          </cell>
          <cell r="F903" t="str">
            <v>COP</v>
          </cell>
          <cell r="G903">
            <v>325000</v>
          </cell>
          <cell r="H903">
            <v>1</v>
          </cell>
          <cell r="I903" t="str">
            <v>Software General</v>
          </cell>
          <cell r="J903" t="str">
            <v>Software General</v>
          </cell>
          <cell r="K903" t="str">
            <v>Software General</v>
          </cell>
          <cell r="L903" t="str">
            <v>Servicios Complementarios</v>
          </cell>
          <cell r="M903" t="str">
            <v xml:space="preserve">Configuración y parametrización de los Productos </v>
          </cell>
          <cell r="N903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903" t="str">
            <v>N/A</v>
          </cell>
          <cell r="P903" t="str">
            <v>Remota</v>
          </cell>
          <cell r="Q903" t="str">
            <v>Técnico o Tecnólogo</v>
          </cell>
          <cell r="R903" t="str">
            <v>Hora</v>
          </cell>
          <cell r="S903" t="str">
            <v>Todas las zonas</v>
          </cell>
          <cell r="T903" t="str">
            <v>Categoria: Servicios Complementarios</v>
          </cell>
          <cell r="U903" t="str">
            <v>N/A</v>
          </cell>
        </row>
        <row r="904">
          <cell r="D904" t="str">
            <v>IT-SW-09-07</v>
          </cell>
          <cell r="E904" t="str">
            <v>CUANTICO</v>
          </cell>
          <cell r="F904" t="str">
            <v>COP</v>
          </cell>
          <cell r="G904">
            <v>325000</v>
          </cell>
          <cell r="H904">
            <v>1</v>
          </cell>
          <cell r="I904" t="str">
            <v>Software General</v>
          </cell>
          <cell r="J904" t="str">
            <v>Software General</v>
          </cell>
          <cell r="K904" t="str">
            <v>Software General</v>
          </cell>
          <cell r="L904" t="str">
            <v>Servicios Complementarios</v>
          </cell>
          <cell r="M904" t="str">
            <v xml:space="preserve">Configuración y parametrización de los Productos </v>
          </cell>
          <cell r="N904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904" t="str">
            <v>N/A</v>
          </cell>
          <cell r="P904" t="str">
            <v>Presencial</v>
          </cell>
          <cell r="Q904" t="str">
            <v>Técnico o Tecnólogo</v>
          </cell>
          <cell r="R904" t="str">
            <v>Hora</v>
          </cell>
          <cell r="S904">
            <v>2</v>
          </cell>
          <cell r="T904" t="str">
            <v>Categoria: Servicios Complementarios</v>
          </cell>
          <cell r="U904" t="str">
            <v>N/A</v>
          </cell>
        </row>
        <row r="905">
          <cell r="D905" t="str">
            <v>IT-SW-09-08</v>
          </cell>
          <cell r="E905" t="str">
            <v>CUANTICO</v>
          </cell>
          <cell r="F905" t="str">
            <v>COP</v>
          </cell>
          <cell r="G905">
            <v>325000</v>
          </cell>
          <cell r="H905">
            <v>1</v>
          </cell>
          <cell r="I905" t="str">
            <v>Software General</v>
          </cell>
          <cell r="J905" t="str">
            <v>Software General</v>
          </cell>
          <cell r="K905" t="str">
            <v>Software General</v>
          </cell>
          <cell r="L905" t="str">
            <v>Servicios Complementarios</v>
          </cell>
          <cell r="M905" t="str">
            <v xml:space="preserve">Configuración y parametrización de los Productos </v>
          </cell>
          <cell r="N905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905" t="str">
            <v>N/A</v>
          </cell>
          <cell r="P905" t="str">
            <v>Presencial</v>
          </cell>
          <cell r="Q905" t="str">
            <v>Técnico o Tecnólogo</v>
          </cell>
          <cell r="R905" t="str">
            <v>Hora</v>
          </cell>
          <cell r="S905">
            <v>3</v>
          </cell>
          <cell r="T905" t="str">
            <v>Categoria: Servicios Complementarios</v>
          </cell>
          <cell r="U905" t="str">
            <v>N/A</v>
          </cell>
        </row>
        <row r="906">
          <cell r="D906" t="str">
            <v>IT-SW-10-01</v>
          </cell>
          <cell r="E906" t="str">
            <v>CUANTICO</v>
          </cell>
          <cell r="F906" t="str">
            <v>COP</v>
          </cell>
          <cell r="G906">
            <v>375000</v>
          </cell>
          <cell r="H906">
            <v>1</v>
          </cell>
          <cell r="I906" t="str">
            <v>Software General</v>
          </cell>
          <cell r="J906" t="str">
            <v>Software General</v>
          </cell>
          <cell r="K906" t="str">
            <v>Software General</v>
          </cell>
          <cell r="L906" t="str">
            <v>Servicios Complementarios</v>
          </cell>
          <cell r="M906" t="str">
            <v>Migración de información por volumen de datos almacenados</v>
          </cell>
          <cell r="N906" t="str">
            <v>El Proveedor debe llevar a cabo la migración de información desde el sistema original de la Entidad Compradora al Producto definido en el evento de cotización (ver ficha tecnica)</v>
          </cell>
          <cell r="O906" t="str">
            <v>N/A</v>
          </cell>
          <cell r="P906" t="str">
            <v>Presencial</v>
          </cell>
          <cell r="Q906" t="str">
            <v>Profesional</v>
          </cell>
          <cell r="R906" t="str">
            <v>GB</v>
          </cell>
          <cell r="S906">
            <v>1</v>
          </cell>
          <cell r="T906" t="str">
            <v>Categoria: Servicios Complementarios</v>
          </cell>
          <cell r="U906" t="str">
            <v>N/A</v>
          </cell>
        </row>
        <row r="907">
          <cell r="D907" t="str">
            <v>IT-SW-10-02</v>
          </cell>
          <cell r="E907" t="str">
            <v>CUANTICO</v>
          </cell>
          <cell r="F907" t="str">
            <v>COP</v>
          </cell>
          <cell r="G907">
            <v>375000</v>
          </cell>
          <cell r="H907">
            <v>1</v>
          </cell>
          <cell r="I907" t="str">
            <v>Software General</v>
          </cell>
          <cell r="J907" t="str">
            <v>Software General</v>
          </cell>
          <cell r="K907" t="str">
            <v>Software General</v>
          </cell>
          <cell r="L907" t="str">
            <v>Servicios Complementarios</v>
          </cell>
          <cell r="M907" t="str">
            <v>Migración de información por volumen de datos almacenados</v>
          </cell>
          <cell r="N907" t="str">
            <v>El Proveedor debe llevar a cabo la migración de información desde el sistema original de la Entidad Compradora al Producto definido en el evento de cotización (ver ficha tecnica)</v>
          </cell>
          <cell r="O907" t="str">
            <v>N/A</v>
          </cell>
          <cell r="P907" t="str">
            <v>Remota</v>
          </cell>
          <cell r="Q907" t="str">
            <v>Profesional</v>
          </cell>
          <cell r="R907" t="str">
            <v>GB</v>
          </cell>
          <cell r="S907" t="str">
            <v>Todas las zonas</v>
          </cell>
          <cell r="T907" t="str">
            <v>Categoria: Servicios Complementarios</v>
          </cell>
          <cell r="U907" t="str">
            <v>N/A</v>
          </cell>
        </row>
        <row r="908">
          <cell r="D908" t="str">
            <v>IT-SW-10-03</v>
          </cell>
          <cell r="E908" t="str">
            <v>CUANTICO</v>
          </cell>
          <cell r="F908" t="str">
            <v>COP</v>
          </cell>
          <cell r="G908">
            <v>375000</v>
          </cell>
          <cell r="H908">
            <v>1</v>
          </cell>
          <cell r="I908" t="str">
            <v>Software General</v>
          </cell>
          <cell r="J908" t="str">
            <v>Software General</v>
          </cell>
          <cell r="K908" t="str">
            <v>Software General</v>
          </cell>
          <cell r="L908" t="str">
            <v>Servicios Complementarios</v>
          </cell>
          <cell r="M908" t="str">
            <v>Migración de información por volumen de datos almacenados</v>
          </cell>
          <cell r="N908" t="str">
            <v>El Proveedor debe llevar a cabo la migración de información desde el sistema original de la Entidad Compradora al Producto definido en el evento de cotización (ver ficha tecnica)</v>
          </cell>
          <cell r="O908" t="str">
            <v>N/A</v>
          </cell>
          <cell r="P908" t="str">
            <v>Presencial</v>
          </cell>
          <cell r="Q908" t="str">
            <v>Profesional</v>
          </cell>
          <cell r="R908" t="str">
            <v>GB</v>
          </cell>
          <cell r="S908">
            <v>2</v>
          </cell>
          <cell r="T908" t="str">
            <v>Categoria: Servicios Complementarios</v>
          </cell>
          <cell r="U908" t="str">
            <v>N/A</v>
          </cell>
        </row>
        <row r="909">
          <cell r="D909" t="str">
            <v>IT-SW-10-04</v>
          </cell>
          <cell r="E909" t="str">
            <v>CUANTICO</v>
          </cell>
          <cell r="F909" t="str">
            <v>COP</v>
          </cell>
          <cell r="G909">
            <v>375000</v>
          </cell>
          <cell r="H909">
            <v>1</v>
          </cell>
          <cell r="I909" t="str">
            <v>Software General</v>
          </cell>
          <cell r="J909" t="str">
            <v>Software General</v>
          </cell>
          <cell r="K909" t="str">
            <v>Software General</v>
          </cell>
          <cell r="L909" t="str">
            <v>Servicios Complementarios</v>
          </cell>
          <cell r="M909" t="str">
            <v>Migración de información por volumen de datos almacenados</v>
          </cell>
          <cell r="N909" t="str">
            <v>El Proveedor debe llevar a cabo la migración de información desde el sistema original de la Entidad Compradora al Producto definido en el evento de cotización (ver ficha tecnica)</v>
          </cell>
          <cell r="O909" t="str">
            <v>N/A</v>
          </cell>
          <cell r="P909" t="str">
            <v>Presencial</v>
          </cell>
          <cell r="Q909" t="str">
            <v>Profesional</v>
          </cell>
          <cell r="R909" t="str">
            <v>GB</v>
          </cell>
          <cell r="S909">
            <v>3</v>
          </cell>
          <cell r="T909" t="str">
            <v>Categoria: Servicios Complementarios</v>
          </cell>
          <cell r="U909" t="str">
            <v>N/A</v>
          </cell>
        </row>
        <row r="910">
          <cell r="D910" t="str">
            <v>IT-SW-10-05</v>
          </cell>
          <cell r="E910" t="str">
            <v>CUANTICO</v>
          </cell>
          <cell r="F910" t="str">
            <v>COP</v>
          </cell>
          <cell r="G910">
            <v>325000</v>
          </cell>
          <cell r="H910">
            <v>1</v>
          </cell>
          <cell r="I910" t="str">
            <v>Software General</v>
          </cell>
          <cell r="J910" t="str">
            <v>Software General</v>
          </cell>
          <cell r="K910" t="str">
            <v>Software General</v>
          </cell>
          <cell r="L910" t="str">
            <v>Servicios Complementarios</v>
          </cell>
          <cell r="M910" t="str">
            <v>Migración de información por volumen de datos almacenados</v>
          </cell>
          <cell r="N910" t="str">
            <v>El Proveedor debe llevar a cabo la migración de información desde el sistema original de la Entidad Compradora al Producto definido en el evento de cotización (ver ficha tecnica)</v>
          </cell>
          <cell r="O910" t="str">
            <v>N/A</v>
          </cell>
          <cell r="P910" t="str">
            <v>Presencial</v>
          </cell>
          <cell r="Q910" t="str">
            <v>Técnico o Tecnólogo</v>
          </cell>
          <cell r="R910" t="str">
            <v>GB</v>
          </cell>
          <cell r="S910">
            <v>1</v>
          </cell>
          <cell r="T910" t="str">
            <v>Categoria: Servicios Complementarios</v>
          </cell>
          <cell r="U910" t="str">
            <v>N/A</v>
          </cell>
        </row>
        <row r="911">
          <cell r="D911" t="str">
            <v>IT-SW-10-06</v>
          </cell>
          <cell r="E911" t="str">
            <v>CUANTICO</v>
          </cell>
          <cell r="F911" t="str">
            <v>COP</v>
          </cell>
          <cell r="G911">
            <v>325000</v>
          </cell>
          <cell r="H911">
            <v>1</v>
          </cell>
          <cell r="I911" t="str">
            <v>Software General</v>
          </cell>
          <cell r="J911" t="str">
            <v>Software General</v>
          </cell>
          <cell r="K911" t="str">
            <v>Software General</v>
          </cell>
          <cell r="L911" t="str">
            <v>Servicios Complementarios</v>
          </cell>
          <cell r="M911" t="str">
            <v>Migración de información por volumen de datos almacenados</v>
          </cell>
          <cell r="N911" t="str">
            <v>El Proveedor debe llevar a cabo la migración de información desde el sistema original de la Entidad Compradora al Producto definido en el evento de cotización (ver ficha tecnica)</v>
          </cell>
          <cell r="O911" t="str">
            <v>N/A</v>
          </cell>
          <cell r="P911" t="str">
            <v>Remota</v>
          </cell>
          <cell r="Q911" t="str">
            <v>Técnico o Tecnólogo</v>
          </cell>
          <cell r="R911" t="str">
            <v>GB</v>
          </cell>
          <cell r="S911" t="str">
            <v>Todas las zonas</v>
          </cell>
          <cell r="T911" t="str">
            <v>Categoria: Servicios Complementarios</v>
          </cell>
          <cell r="U911" t="str">
            <v>N/A</v>
          </cell>
        </row>
        <row r="912">
          <cell r="D912" t="str">
            <v>IT-SW-10-07</v>
          </cell>
          <cell r="E912" t="str">
            <v>CUANTICO</v>
          </cell>
          <cell r="F912" t="str">
            <v>COP</v>
          </cell>
          <cell r="G912">
            <v>325000</v>
          </cell>
          <cell r="H912">
            <v>1</v>
          </cell>
          <cell r="I912" t="str">
            <v>Software General</v>
          </cell>
          <cell r="J912" t="str">
            <v>Software General</v>
          </cell>
          <cell r="K912" t="str">
            <v>Software General</v>
          </cell>
          <cell r="L912" t="str">
            <v>Servicios Complementarios</v>
          </cell>
          <cell r="M912" t="str">
            <v>Migración de información por volumen de datos almacenados</v>
          </cell>
          <cell r="N912" t="str">
            <v>El Proveedor debe llevar a cabo la migración de información desde el sistema original de la Entidad Compradora al Producto definido en el evento de cotización (ver ficha tecnica)</v>
          </cell>
          <cell r="O912" t="str">
            <v>N/A</v>
          </cell>
          <cell r="P912" t="str">
            <v>Presencial</v>
          </cell>
          <cell r="Q912" t="str">
            <v>Técnico o Tecnólogo</v>
          </cell>
          <cell r="R912" t="str">
            <v>GB</v>
          </cell>
          <cell r="S912">
            <v>2</v>
          </cell>
          <cell r="T912" t="str">
            <v>Categoria: Servicios Complementarios</v>
          </cell>
          <cell r="U912" t="str">
            <v>N/A</v>
          </cell>
        </row>
        <row r="913">
          <cell r="D913" t="str">
            <v>IT-SW-10-08</v>
          </cell>
          <cell r="E913" t="str">
            <v>CUANTICO</v>
          </cell>
          <cell r="F913" t="str">
            <v>COP</v>
          </cell>
          <cell r="G913">
            <v>325000</v>
          </cell>
          <cell r="H913">
            <v>1</v>
          </cell>
          <cell r="I913" t="str">
            <v>Software General</v>
          </cell>
          <cell r="J913" t="str">
            <v>Software General</v>
          </cell>
          <cell r="K913" t="str">
            <v>Software General</v>
          </cell>
          <cell r="L913" t="str">
            <v>Servicios Complementarios</v>
          </cell>
          <cell r="M913" t="str">
            <v>Migración de información por volumen de datos almacenados</v>
          </cell>
          <cell r="N913" t="str">
            <v>El Proveedor debe llevar a cabo la migración de información desde el sistema original de la Entidad Compradora al Producto definido en el evento de cotización (ver ficha tecnica)</v>
          </cell>
          <cell r="O913" t="str">
            <v>N/A</v>
          </cell>
          <cell r="P913" t="str">
            <v>Presencial</v>
          </cell>
          <cell r="Q913" t="str">
            <v>Técnico o Tecnólogo</v>
          </cell>
          <cell r="R913" t="str">
            <v>GB</v>
          </cell>
          <cell r="S913">
            <v>3</v>
          </cell>
          <cell r="T913" t="str">
            <v>Categoria: Servicios Complementarios</v>
          </cell>
          <cell r="U913" t="str">
            <v>N/A</v>
          </cell>
        </row>
        <row r="914">
          <cell r="D914" t="str">
            <v>IT-SW-11-01</v>
          </cell>
          <cell r="E914" t="str">
            <v>CUANTICO</v>
          </cell>
          <cell r="F914" t="str">
            <v>COP</v>
          </cell>
          <cell r="G914">
            <v>19000000</v>
          </cell>
          <cell r="H914">
            <v>1</v>
          </cell>
          <cell r="I914" t="str">
            <v>Software General</v>
          </cell>
          <cell r="J914" t="str">
            <v>Software General</v>
          </cell>
          <cell r="K914" t="str">
            <v>Software General</v>
          </cell>
          <cell r="L914" t="str">
            <v>Servicios Complementarios</v>
          </cell>
          <cell r="M914" t="str">
            <v>Gerente de Proyecto</v>
          </cell>
          <cell r="N914" t="str">
            <v>El  gerente de proyecto asegura que lo contratado se cumpla con éxito, dentro del presupuesto y en el plazo establecido (ver ficha tecnica)</v>
          </cell>
          <cell r="O914" t="str">
            <v>N/A</v>
          </cell>
          <cell r="P914" t="str">
            <v>Presencial</v>
          </cell>
          <cell r="Q914" t="str">
            <v>Profesional</v>
          </cell>
          <cell r="R914" t="str">
            <v>Mes</v>
          </cell>
          <cell r="S914">
            <v>1</v>
          </cell>
          <cell r="T914" t="str">
            <v>Categoria: Servicios Complementarios</v>
          </cell>
          <cell r="U914" t="str">
            <v>N/A</v>
          </cell>
        </row>
        <row r="915">
          <cell r="D915" t="str">
            <v>IT-SW-11-02</v>
          </cell>
          <cell r="E915" t="str">
            <v>CUANTICO</v>
          </cell>
          <cell r="F915" t="str">
            <v>COP</v>
          </cell>
          <cell r="G915">
            <v>17500000</v>
          </cell>
          <cell r="H915">
            <v>1</v>
          </cell>
          <cell r="I915" t="str">
            <v>Software General</v>
          </cell>
          <cell r="J915" t="str">
            <v>Software General</v>
          </cell>
          <cell r="K915" t="str">
            <v>Software General</v>
          </cell>
          <cell r="L915" t="str">
            <v>Servicios Complementarios</v>
          </cell>
          <cell r="M915" t="str">
            <v>Gerente de Proyecto</v>
          </cell>
          <cell r="N915" t="str">
            <v>El  gerente de proyecto asegura que lo contratado se cumpla con éxito, dentro del presupuesto y en el plazo establecido (ver ficha tecnica)</v>
          </cell>
          <cell r="O915" t="str">
            <v>N/A</v>
          </cell>
          <cell r="P915" t="str">
            <v>Remota</v>
          </cell>
          <cell r="Q915" t="str">
            <v>Profesional</v>
          </cell>
          <cell r="R915" t="str">
            <v>Mes</v>
          </cell>
          <cell r="S915" t="str">
            <v>Todas las zonas</v>
          </cell>
          <cell r="T915" t="str">
            <v>Categoria: Servicios Complementarios</v>
          </cell>
          <cell r="U915" t="str">
            <v>N/A</v>
          </cell>
        </row>
        <row r="916">
          <cell r="D916" t="str">
            <v>IT-SW-11-03</v>
          </cell>
          <cell r="E916" t="str">
            <v>CUANTICO</v>
          </cell>
          <cell r="F916" t="str">
            <v>COP</v>
          </cell>
          <cell r="G916">
            <v>19000000</v>
          </cell>
          <cell r="H916">
            <v>1</v>
          </cell>
          <cell r="I916" t="str">
            <v>Software General</v>
          </cell>
          <cell r="J916" t="str">
            <v>Software General</v>
          </cell>
          <cell r="K916" t="str">
            <v>Software General</v>
          </cell>
          <cell r="L916" t="str">
            <v>Servicios Complementarios</v>
          </cell>
          <cell r="M916" t="str">
            <v>Gerente de Proyecto</v>
          </cell>
          <cell r="N916" t="str">
            <v>El  gerente de proyecto asegura que lo contratado se cumpla con éxito, dentro del presupuesto y en el plazo establecido (ver ficha tecnica)</v>
          </cell>
          <cell r="O916" t="str">
            <v>N/A</v>
          </cell>
          <cell r="P916" t="str">
            <v>Presencial</v>
          </cell>
          <cell r="Q916" t="str">
            <v>Profesional</v>
          </cell>
          <cell r="R916" t="str">
            <v>Mes</v>
          </cell>
          <cell r="S916">
            <v>2</v>
          </cell>
          <cell r="T916" t="str">
            <v>Categoria: Servicios Complementarios</v>
          </cell>
          <cell r="U916" t="str">
            <v>N/A</v>
          </cell>
        </row>
        <row r="917">
          <cell r="D917" t="str">
            <v>IT-SW-11-04</v>
          </cell>
          <cell r="E917" t="str">
            <v>CUANTICO</v>
          </cell>
          <cell r="F917" t="str">
            <v>COP</v>
          </cell>
          <cell r="G917">
            <v>19000000</v>
          </cell>
          <cell r="H917">
            <v>1</v>
          </cell>
          <cell r="I917" t="str">
            <v>Software General</v>
          </cell>
          <cell r="J917" t="str">
            <v>Software General</v>
          </cell>
          <cell r="K917" t="str">
            <v>Software General</v>
          </cell>
          <cell r="L917" t="str">
            <v>Servicios Complementarios</v>
          </cell>
          <cell r="M917" t="str">
            <v>Gerente de Proyecto</v>
          </cell>
          <cell r="N917" t="str">
            <v>El  gerente de proyecto asegura que lo contratado se cumpla con éxito, dentro del presupuesto y en el plazo establecido (ver ficha tecnica)</v>
          </cell>
          <cell r="O917" t="str">
            <v>N/A</v>
          </cell>
          <cell r="P917" t="str">
            <v>Presencial</v>
          </cell>
          <cell r="Q917" t="str">
            <v>Profesional</v>
          </cell>
          <cell r="R917" t="str">
            <v>Mes</v>
          </cell>
          <cell r="S917">
            <v>3</v>
          </cell>
          <cell r="T917" t="str">
            <v>Categoria: Servicios Complementarios</v>
          </cell>
          <cell r="U917" t="str">
            <v>N/A</v>
          </cell>
        </row>
        <row r="918">
          <cell r="D918" t="str">
            <v>IT-SW-11-05</v>
          </cell>
          <cell r="E918" t="str">
            <v>CUANTICO</v>
          </cell>
          <cell r="F918" t="str">
            <v>COP</v>
          </cell>
          <cell r="G918">
            <v>17500000</v>
          </cell>
          <cell r="H918">
            <v>1</v>
          </cell>
          <cell r="I918" t="str">
            <v>Software General</v>
          </cell>
          <cell r="J918" t="str">
            <v>Software General</v>
          </cell>
          <cell r="K918" t="str">
            <v>Software General</v>
          </cell>
          <cell r="L918" t="str">
            <v>Servicios Complementarios</v>
          </cell>
          <cell r="M918" t="str">
            <v>Gerente de Proyecto</v>
          </cell>
          <cell r="N918" t="str">
            <v>El  gerente de proyecto asegura que lo contratado se cumpla con éxito, dentro del presupuesto y en el plazo establecido (ver ficha tecnica)</v>
          </cell>
          <cell r="O918" t="str">
            <v>N/A</v>
          </cell>
          <cell r="P918" t="str">
            <v>Presencial</v>
          </cell>
          <cell r="Q918" t="str">
            <v>Técnico o Tecnólogo</v>
          </cell>
          <cell r="R918" t="str">
            <v>Mes</v>
          </cell>
          <cell r="S918">
            <v>1</v>
          </cell>
          <cell r="T918" t="str">
            <v>Categoria: Servicios Complementarios</v>
          </cell>
          <cell r="U918" t="str">
            <v>N/A</v>
          </cell>
        </row>
        <row r="919">
          <cell r="D919" t="str">
            <v>IT-SW-11-06</v>
          </cell>
          <cell r="E919" t="str">
            <v>CUANTICO</v>
          </cell>
          <cell r="F919" t="str">
            <v>COP</v>
          </cell>
          <cell r="G919">
            <v>15500000</v>
          </cell>
          <cell r="H919">
            <v>1</v>
          </cell>
          <cell r="I919" t="str">
            <v>Software General</v>
          </cell>
          <cell r="J919" t="str">
            <v>Software General</v>
          </cell>
          <cell r="K919" t="str">
            <v>Software General</v>
          </cell>
          <cell r="L919" t="str">
            <v>Servicios Complementarios</v>
          </cell>
          <cell r="M919" t="str">
            <v>Gerente de Proyecto</v>
          </cell>
          <cell r="N919" t="str">
            <v>El  gerente de proyecto asegura que lo contratado se cumpla con éxito, dentro del presupuesto y en el plazo establecido (ver ficha tecnica)</v>
          </cell>
          <cell r="O919" t="str">
            <v>N/A</v>
          </cell>
          <cell r="P919" t="str">
            <v>Remota</v>
          </cell>
          <cell r="Q919" t="str">
            <v>Técnico o Tecnólogo</v>
          </cell>
          <cell r="R919" t="str">
            <v>Mes</v>
          </cell>
          <cell r="S919" t="str">
            <v>Todas las zonas</v>
          </cell>
          <cell r="T919" t="str">
            <v>Categoria: Servicios Complementarios</v>
          </cell>
          <cell r="U919" t="str">
            <v>N/A</v>
          </cell>
        </row>
        <row r="920">
          <cell r="D920" t="str">
            <v>IT-SW-11-07</v>
          </cell>
          <cell r="E920" t="str">
            <v>CUANTICO</v>
          </cell>
          <cell r="F920" t="str">
            <v>COP</v>
          </cell>
          <cell r="G920">
            <v>17500000</v>
          </cell>
          <cell r="H920">
            <v>1</v>
          </cell>
          <cell r="I920" t="str">
            <v>Software General</v>
          </cell>
          <cell r="J920" t="str">
            <v>Software General</v>
          </cell>
          <cell r="K920" t="str">
            <v>Software General</v>
          </cell>
          <cell r="L920" t="str">
            <v>Servicios Complementarios</v>
          </cell>
          <cell r="M920" t="str">
            <v>Gerente de Proyecto</v>
          </cell>
          <cell r="N920" t="str">
            <v>El  gerente de proyecto asegura que lo contratado se cumpla con éxito, dentro del presupuesto y en el plazo establecido (ver ficha tecnica)</v>
          </cell>
          <cell r="O920" t="str">
            <v>N/A</v>
          </cell>
          <cell r="P920" t="str">
            <v>Presencial</v>
          </cell>
          <cell r="Q920" t="str">
            <v>Técnico o Tecnólogo</v>
          </cell>
          <cell r="R920" t="str">
            <v>Mes</v>
          </cell>
          <cell r="S920">
            <v>2</v>
          </cell>
          <cell r="T920" t="str">
            <v>Categoria: Servicios Complementarios</v>
          </cell>
          <cell r="U920" t="str">
            <v>N/A</v>
          </cell>
        </row>
        <row r="921">
          <cell r="D921" t="str">
            <v>IT-SW-11-08</v>
          </cell>
          <cell r="E921" t="str">
            <v>CUANTICO</v>
          </cell>
          <cell r="F921" t="str">
            <v>COP</v>
          </cell>
          <cell r="G921">
            <v>17500000</v>
          </cell>
          <cell r="H921">
            <v>1</v>
          </cell>
          <cell r="I921" t="str">
            <v>Software General</v>
          </cell>
          <cell r="J921" t="str">
            <v>Software General</v>
          </cell>
          <cell r="K921" t="str">
            <v>Software General</v>
          </cell>
          <cell r="L921" t="str">
            <v>Servicios Complementarios</v>
          </cell>
          <cell r="M921" t="str">
            <v>Gerente de Proyecto</v>
          </cell>
          <cell r="N921" t="str">
            <v>El  gerente de proyecto asegura que lo contratado se cumpla con éxito, dentro del presupuesto y en el plazo establecido (ver ficha tecnica)</v>
          </cell>
          <cell r="O921" t="str">
            <v>N/A</v>
          </cell>
          <cell r="P921" t="str">
            <v>Presencial</v>
          </cell>
          <cell r="Q921" t="str">
            <v>Técnico o Tecnólogo</v>
          </cell>
          <cell r="R921" t="str">
            <v>Mes</v>
          </cell>
          <cell r="S921">
            <v>3</v>
          </cell>
          <cell r="T921" t="str">
            <v>Categoria: Servicios Complementarios</v>
          </cell>
          <cell r="U921" t="str">
            <v>N/A</v>
          </cell>
        </row>
        <row r="922">
          <cell r="D922" t="str">
            <v>IT-SW-01-01</v>
          </cell>
          <cell r="E922" t="str">
            <v>DACARTEC INTERNATIONAL SERVICES ANDINA S.A.S</v>
          </cell>
          <cell r="F922" t="str">
            <v>COP</v>
          </cell>
          <cell r="G922">
            <v>1</v>
          </cell>
          <cell r="H922">
            <v>1</v>
          </cell>
          <cell r="I922" t="str">
            <v>Software General</v>
          </cell>
          <cell r="J922" t="str">
            <v>Software General</v>
          </cell>
          <cell r="K922" t="str">
            <v>Software General</v>
          </cell>
          <cell r="L922" t="str">
            <v>Servicios Complementarios</v>
          </cell>
          <cell r="M922" t="str">
            <v>Instalación de Licencia o Suscripción Anual, o afines.</v>
          </cell>
          <cell r="N922" t="str">
            <v xml:space="preserve">El Proveedor debe realizar las tareas necesarias para garantizar la Instalación y el funcionamiento de los Productos Adquiridos en el Sistema Dinámico de Adquisición (ver ficha tecnica) </v>
          </cell>
          <cell r="O922" t="str">
            <v>N/A</v>
          </cell>
          <cell r="P922" t="str">
            <v>Presencial</v>
          </cell>
          <cell r="Q922" t="str">
            <v>Profesional</v>
          </cell>
          <cell r="R922" t="str">
            <v>Unidad</v>
          </cell>
          <cell r="S922">
            <v>1</v>
          </cell>
          <cell r="T922" t="str">
            <v>Categoria: Servicios Complementarios</v>
          </cell>
          <cell r="U922" t="str">
            <v>N/A</v>
          </cell>
        </row>
        <row r="923">
          <cell r="D923" t="str">
            <v>IT-SW-01-02</v>
          </cell>
          <cell r="E923" t="str">
            <v>DACARTEC INTERNATIONAL SERVICES ANDINA S.A.S</v>
          </cell>
          <cell r="F923" t="str">
            <v>COP</v>
          </cell>
          <cell r="G923">
            <v>1</v>
          </cell>
          <cell r="H923">
            <v>1</v>
          </cell>
          <cell r="I923" t="str">
            <v>Software General</v>
          </cell>
          <cell r="J923" t="str">
            <v>Software General</v>
          </cell>
          <cell r="K923" t="str">
            <v>Software General</v>
          </cell>
          <cell r="L923" t="str">
            <v>Servicios Complementarios</v>
          </cell>
          <cell r="M923" t="str">
            <v>Instalación de Licencia o Suscripción Anual, o afines.</v>
          </cell>
          <cell r="N923" t="str">
            <v xml:space="preserve">El Proveedor debe realizar las tareas necesarias para garantizar la Instalación y el funcionamiento de los Productos Adquiridos en el Sistema Dinámico de Adquisición (ver ficha tecnica) </v>
          </cell>
          <cell r="O923" t="str">
            <v>N/A</v>
          </cell>
          <cell r="P923" t="str">
            <v>Remota</v>
          </cell>
          <cell r="Q923" t="str">
            <v>Profesional</v>
          </cell>
          <cell r="R923" t="str">
            <v>Unidad</v>
          </cell>
          <cell r="S923" t="str">
            <v>Todas las zonas</v>
          </cell>
          <cell r="T923" t="str">
            <v>Categoria: Servicios Complementarios</v>
          </cell>
          <cell r="U923" t="str">
            <v>N/A</v>
          </cell>
        </row>
        <row r="924">
          <cell r="D924" t="str">
            <v>IT-SW-01-03</v>
          </cell>
          <cell r="E924" t="str">
            <v>DACARTEC INTERNATIONAL SERVICES ANDINA S.A.S</v>
          </cell>
          <cell r="F924" t="str">
            <v>COP</v>
          </cell>
          <cell r="G924">
            <v>1</v>
          </cell>
          <cell r="H924">
            <v>1</v>
          </cell>
          <cell r="I924" t="str">
            <v>Software General</v>
          </cell>
          <cell r="J924" t="str">
            <v>Software General</v>
          </cell>
          <cell r="K924" t="str">
            <v>Software General</v>
          </cell>
          <cell r="L924" t="str">
            <v>Servicios Complementarios</v>
          </cell>
          <cell r="M924" t="str">
            <v>Instalación de Licencia o Suscripción Anual, o afines.</v>
          </cell>
          <cell r="N924" t="str">
            <v xml:space="preserve">El Proveedor debe realizar las tareas necesarias para garantizar la Instalación y el funcionamiento de los Productos Adquiridos en el Sistema Dinámico de Adquisición (ver ficha tecnica) </v>
          </cell>
          <cell r="O924" t="str">
            <v>N/A</v>
          </cell>
          <cell r="P924" t="str">
            <v>Presencial</v>
          </cell>
          <cell r="Q924" t="str">
            <v>Profesional</v>
          </cell>
          <cell r="R924" t="str">
            <v>Unidad</v>
          </cell>
          <cell r="S924">
            <v>2</v>
          </cell>
          <cell r="T924" t="str">
            <v>Categoria: Servicios Complementarios</v>
          </cell>
          <cell r="U924" t="str">
            <v>N/A</v>
          </cell>
        </row>
        <row r="925">
          <cell r="D925" t="str">
            <v>IT-SW-01-04</v>
          </cell>
          <cell r="E925" t="str">
            <v>DACARTEC INTERNATIONAL SERVICES ANDINA S.A.S</v>
          </cell>
          <cell r="F925" t="str">
            <v>COP</v>
          </cell>
          <cell r="G925">
            <v>1</v>
          </cell>
          <cell r="H925">
            <v>1</v>
          </cell>
          <cell r="I925" t="str">
            <v>Software General</v>
          </cell>
          <cell r="J925" t="str">
            <v>Software General</v>
          </cell>
          <cell r="K925" t="str">
            <v>Software General</v>
          </cell>
          <cell r="L925" t="str">
            <v>Servicios Complementarios</v>
          </cell>
          <cell r="M925" t="str">
            <v>Instalación de Licencia o Suscripción Anual, o afines.</v>
          </cell>
          <cell r="N925" t="str">
            <v xml:space="preserve">El Proveedor debe realizar las tareas necesarias para garantizar la Instalación y el funcionamiento de los Productos Adquiridos en el Sistema Dinámico de Adquisición (ver ficha tecnica) </v>
          </cell>
          <cell r="O925" t="str">
            <v>N/A</v>
          </cell>
          <cell r="P925" t="str">
            <v>Presencial</v>
          </cell>
          <cell r="Q925" t="str">
            <v>Profesional</v>
          </cell>
          <cell r="R925" t="str">
            <v>Unidad</v>
          </cell>
          <cell r="S925">
            <v>3</v>
          </cell>
          <cell r="T925" t="str">
            <v>Categoria: Servicios Complementarios</v>
          </cell>
          <cell r="U925" t="str">
            <v>N/A</v>
          </cell>
        </row>
        <row r="926">
          <cell r="D926" t="str">
            <v>IT-SW-01-05</v>
          </cell>
          <cell r="E926" t="str">
            <v>DACARTEC INTERNATIONAL SERVICES ANDINA S.A.S</v>
          </cell>
          <cell r="F926" t="str">
            <v>COP</v>
          </cell>
          <cell r="G926">
            <v>1</v>
          </cell>
          <cell r="H926">
            <v>1</v>
          </cell>
          <cell r="I926" t="str">
            <v>Software General</v>
          </cell>
          <cell r="J926" t="str">
            <v>Software General</v>
          </cell>
          <cell r="K926" t="str">
            <v>Software General</v>
          </cell>
          <cell r="L926" t="str">
            <v>Servicios Complementarios</v>
          </cell>
          <cell r="M926" t="str">
            <v>Instalación de Licencia o Suscripción Anual, o afines.</v>
          </cell>
          <cell r="N926" t="str">
            <v xml:space="preserve">El Proveedor debe realizar las tareas necesarias para garantizar la Instalación y el funcionamiento de los Productos Adquiridos en el Sistema Dinámico de Adquisición (ver ficha tecnica) </v>
          </cell>
          <cell r="O926" t="str">
            <v>N/A</v>
          </cell>
          <cell r="P926" t="str">
            <v>Presencial</v>
          </cell>
          <cell r="Q926" t="str">
            <v>Técnico o Tecnólogo</v>
          </cell>
          <cell r="R926" t="str">
            <v>Unidad</v>
          </cell>
          <cell r="S926">
            <v>1</v>
          </cell>
          <cell r="T926" t="str">
            <v>Categoria: Servicios Complementarios</v>
          </cell>
          <cell r="U926" t="str">
            <v>N/A</v>
          </cell>
        </row>
        <row r="927">
          <cell r="D927" t="str">
            <v>IT-SW-01-06</v>
          </cell>
          <cell r="E927" t="str">
            <v>DACARTEC INTERNATIONAL SERVICES ANDINA S.A.S</v>
          </cell>
          <cell r="F927" t="str">
            <v>COP</v>
          </cell>
          <cell r="G927">
            <v>1</v>
          </cell>
          <cell r="H927">
            <v>1</v>
          </cell>
          <cell r="I927" t="str">
            <v>Software General</v>
          </cell>
          <cell r="J927" t="str">
            <v>Software General</v>
          </cell>
          <cell r="K927" t="str">
            <v>Software General</v>
          </cell>
          <cell r="L927" t="str">
            <v>Servicios Complementarios</v>
          </cell>
          <cell r="M927" t="str">
            <v>Instalación de Licencia o Suscripción Anual, o afines.</v>
          </cell>
          <cell r="N927" t="str">
            <v xml:space="preserve">El Proveedor debe realizar las tareas necesarias para garantizar la Instalación y el funcionamiento de los Productos Adquiridos en el Sistema Dinámico de Adquisición (ver ficha tecnica) </v>
          </cell>
          <cell r="O927" t="str">
            <v>N/A</v>
          </cell>
          <cell r="P927" t="str">
            <v>Remota</v>
          </cell>
          <cell r="Q927" t="str">
            <v>Técnico o Tecnólogo</v>
          </cell>
          <cell r="R927" t="str">
            <v>Unidad</v>
          </cell>
          <cell r="S927" t="str">
            <v>Todas las zonas</v>
          </cell>
          <cell r="T927" t="str">
            <v>Categoria: Servicios Complementarios</v>
          </cell>
          <cell r="U927" t="str">
            <v>N/A</v>
          </cell>
        </row>
        <row r="928">
          <cell r="D928" t="str">
            <v>IT-SW-01-07</v>
          </cell>
          <cell r="E928" t="str">
            <v>DACARTEC INTERNATIONAL SERVICES ANDINA S.A.S</v>
          </cell>
          <cell r="F928" t="str">
            <v>COP</v>
          </cell>
          <cell r="G928">
            <v>1</v>
          </cell>
          <cell r="H928">
            <v>1</v>
          </cell>
          <cell r="I928" t="str">
            <v>Software General</v>
          </cell>
          <cell r="J928" t="str">
            <v>Software General</v>
          </cell>
          <cell r="K928" t="str">
            <v>Software General</v>
          </cell>
          <cell r="L928" t="str">
            <v>Servicios Complementarios</v>
          </cell>
          <cell r="M928" t="str">
            <v>Instalación de Licencia o Suscripción Anual, o afines.</v>
          </cell>
          <cell r="N928" t="str">
            <v xml:space="preserve">El Proveedor debe realizar las tareas necesarias para garantizar la Instalación y el funcionamiento de los Productos Adquiridos en el Sistema Dinámico de Adquisición (ver ficha tecnica) </v>
          </cell>
          <cell r="O928" t="str">
            <v>N/A</v>
          </cell>
          <cell r="P928" t="str">
            <v>Presencial</v>
          </cell>
          <cell r="Q928" t="str">
            <v>Técnico o Tecnólogo</v>
          </cell>
          <cell r="R928" t="str">
            <v>Unidad</v>
          </cell>
          <cell r="S928">
            <v>2</v>
          </cell>
          <cell r="T928" t="str">
            <v>Categoria: Servicios Complementarios</v>
          </cell>
          <cell r="U928" t="str">
            <v>N/A</v>
          </cell>
        </row>
        <row r="929">
          <cell r="D929" t="str">
            <v>IT-SW-01-08</v>
          </cell>
          <cell r="E929" t="str">
            <v>DACARTEC INTERNATIONAL SERVICES ANDINA S.A.S</v>
          </cell>
          <cell r="F929" t="str">
            <v>COP</v>
          </cell>
          <cell r="G929">
            <v>1</v>
          </cell>
          <cell r="H929">
            <v>1</v>
          </cell>
          <cell r="I929" t="str">
            <v>Software General</v>
          </cell>
          <cell r="J929" t="str">
            <v>Software General</v>
          </cell>
          <cell r="K929" t="str">
            <v>Software General</v>
          </cell>
          <cell r="L929" t="str">
            <v>Servicios Complementarios</v>
          </cell>
          <cell r="M929" t="str">
            <v>Instalación de Licencia o Suscripción Anual, o afines.</v>
          </cell>
          <cell r="N929" t="str">
            <v xml:space="preserve">El Proveedor debe realizar las tareas necesarias para garantizar la Instalación y el funcionamiento de los Productos Adquiridos en el Sistema Dinámico de Adquisición (ver ficha tecnica) </v>
          </cell>
          <cell r="O929" t="str">
            <v>N/A</v>
          </cell>
          <cell r="P929" t="str">
            <v>Presencial</v>
          </cell>
          <cell r="Q929" t="str">
            <v>Técnico o Tecnólogo</v>
          </cell>
          <cell r="R929" t="str">
            <v>Unidad</v>
          </cell>
          <cell r="S929">
            <v>3</v>
          </cell>
          <cell r="T929" t="str">
            <v>Categoria: Servicios Complementarios</v>
          </cell>
          <cell r="U929" t="str">
            <v>N/A</v>
          </cell>
        </row>
        <row r="930">
          <cell r="D930" t="str">
            <v>IT-SW-02-01</v>
          </cell>
          <cell r="E930" t="str">
            <v>DACARTEC INTERNATIONAL SERVICES ANDINA S.A.S</v>
          </cell>
          <cell r="F930" t="str">
            <v>COP</v>
          </cell>
          <cell r="G930">
            <v>28500000</v>
          </cell>
          <cell r="H930">
            <v>1</v>
          </cell>
          <cell r="I930" t="str">
            <v>Software General</v>
          </cell>
          <cell r="J930" t="str">
            <v>Software General</v>
          </cell>
          <cell r="K930" t="str">
            <v>Software General</v>
          </cell>
          <cell r="L930" t="str">
            <v>Servicios Complementarios</v>
          </cell>
          <cell r="M930" t="str">
            <v>Soporte técnico en sitio</v>
          </cell>
          <cell r="N930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930" t="str">
            <v>N/A</v>
          </cell>
          <cell r="P930" t="str">
            <v>Presencial</v>
          </cell>
          <cell r="Q930" t="str">
            <v>Profesional</v>
          </cell>
          <cell r="R930" t="str">
            <v>Mes</v>
          </cell>
          <cell r="S930">
            <v>1</v>
          </cell>
          <cell r="T930" t="str">
            <v>Categoria: Servicios Complementarios</v>
          </cell>
          <cell r="U930" t="str">
            <v>N/A</v>
          </cell>
        </row>
        <row r="931">
          <cell r="D931" t="str">
            <v>IT-SW-02-02</v>
          </cell>
          <cell r="E931" t="str">
            <v>DACARTEC INTERNATIONAL SERVICES ANDINA S.A.S</v>
          </cell>
          <cell r="F931" t="str">
            <v>COP</v>
          </cell>
          <cell r="G931">
            <v>29925000</v>
          </cell>
          <cell r="H931">
            <v>1</v>
          </cell>
          <cell r="I931" t="str">
            <v>Software General</v>
          </cell>
          <cell r="J931" t="str">
            <v>Software General</v>
          </cell>
          <cell r="K931" t="str">
            <v>Software General</v>
          </cell>
          <cell r="L931" t="str">
            <v>Servicios Complementarios</v>
          </cell>
          <cell r="M931" t="str">
            <v>Soporte técnico en sitio</v>
          </cell>
          <cell r="N931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931" t="str">
            <v>N/A</v>
          </cell>
          <cell r="P931" t="str">
            <v>Presencial</v>
          </cell>
          <cell r="Q931" t="str">
            <v>Profesional</v>
          </cell>
          <cell r="R931" t="str">
            <v>Mes</v>
          </cell>
          <cell r="S931">
            <v>2</v>
          </cell>
          <cell r="T931" t="str">
            <v>Categoria: Servicios Complementarios</v>
          </cell>
          <cell r="U931" t="str">
            <v>N/A</v>
          </cell>
        </row>
        <row r="932">
          <cell r="D932" t="str">
            <v>IT-SW-02-03</v>
          </cell>
          <cell r="E932" t="str">
            <v>DACARTEC INTERNATIONAL SERVICES ANDINA S.A.S</v>
          </cell>
          <cell r="F932" t="str">
            <v>COP</v>
          </cell>
          <cell r="G932">
            <v>31421250</v>
          </cell>
          <cell r="H932">
            <v>1</v>
          </cell>
          <cell r="I932" t="str">
            <v>Software General</v>
          </cell>
          <cell r="J932" t="str">
            <v>Software General</v>
          </cell>
          <cell r="K932" t="str">
            <v>Software General</v>
          </cell>
          <cell r="L932" t="str">
            <v>Servicios Complementarios</v>
          </cell>
          <cell r="M932" t="str">
            <v>Soporte técnico en sitio</v>
          </cell>
          <cell r="N932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932" t="str">
            <v>N/A</v>
          </cell>
          <cell r="P932" t="str">
            <v>Presencial</v>
          </cell>
          <cell r="Q932" t="str">
            <v>Profesional</v>
          </cell>
          <cell r="R932" t="str">
            <v>Mes</v>
          </cell>
          <cell r="S932">
            <v>3</v>
          </cell>
          <cell r="T932" t="str">
            <v>Categoria: Servicios Complementarios</v>
          </cell>
          <cell r="U932" t="str">
            <v>N/A</v>
          </cell>
        </row>
        <row r="933">
          <cell r="D933" t="str">
            <v>IT-SW-02-04</v>
          </cell>
          <cell r="E933" t="str">
            <v>DACARTEC INTERNATIONAL SERVICES ANDINA S.A.S</v>
          </cell>
          <cell r="F933" t="str">
            <v>COP</v>
          </cell>
          <cell r="G933">
            <v>1</v>
          </cell>
          <cell r="H933">
            <v>1</v>
          </cell>
          <cell r="I933" t="str">
            <v>Software General</v>
          </cell>
          <cell r="J933" t="str">
            <v>Software General</v>
          </cell>
          <cell r="K933" t="str">
            <v>Software General</v>
          </cell>
          <cell r="L933" t="str">
            <v>Servicios Complementarios</v>
          </cell>
          <cell r="M933" t="str">
            <v>Soporte técnico en sitio</v>
          </cell>
          <cell r="N933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933" t="str">
            <v>N/A</v>
          </cell>
          <cell r="P933" t="str">
            <v>Presencial</v>
          </cell>
          <cell r="Q933" t="str">
            <v>Técnico o Tecnólogo</v>
          </cell>
          <cell r="R933" t="str">
            <v>Mes</v>
          </cell>
          <cell r="S933">
            <v>1</v>
          </cell>
          <cell r="T933" t="str">
            <v>Categoria: Servicios Complementarios</v>
          </cell>
          <cell r="U933" t="str">
            <v>N/A</v>
          </cell>
        </row>
        <row r="934">
          <cell r="D934" t="str">
            <v>IT-SW-02-05</v>
          </cell>
          <cell r="E934" t="str">
            <v>DACARTEC INTERNATIONAL SERVICES ANDINA S.A.S</v>
          </cell>
          <cell r="F934" t="str">
            <v>COP</v>
          </cell>
          <cell r="G934">
            <v>1</v>
          </cell>
          <cell r="H934">
            <v>1</v>
          </cell>
          <cell r="I934" t="str">
            <v>Software General</v>
          </cell>
          <cell r="J934" t="str">
            <v>Software General</v>
          </cell>
          <cell r="K934" t="str">
            <v>Software General</v>
          </cell>
          <cell r="L934" t="str">
            <v>Servicios Complementarios</v>
          </cell>
          <cell r="M934" t="str">
            <v>Soporte técnico en sitio</v>
          </cell>
          <cell r="N934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934" t="str">
            <v>N/A</v>
          </cell>
          <cell r="P934" t="str">
            <v>Presencial</v>
          </cell>
          <cell r="Q934" t="str">
            <v>Técnico o Tecnólogo</v>
          </cell>
          <cell r="R934" t="str">
            <v>Mes</v>
          </cell>
          <cell r="S934">
            <v>2</v>
          </cell>
          <cell r="T934" t="str">
            <v>Categoria: Servicios Complementarios</v>
          </cell>
          <cell r="U934" t="str">
            <v>N/A</v>
          </cell>
        </row>
        <row r="935">
          <cell r="D935" t="str">
            <v>IT-SW-02-06</v>
          </cell>
          <cell r="E935" t="str">
            <v>DACARTEC INTERNATIONAL SERVICES ANDINA S.A.S</v>
          </cell>
          <cell r="F935" t="str">
            <v>COP</v>
          </cell>
          <cell r="G935">
            <v>1</v>
          </cell>
          <cell r="H935">
            <v>1</v>
          </cell>
          <cell r="I935" t="str">
            <v>Software General</v>
          </cell>
          <cell r="J935" t="str">
            <v>Software General</v>
          </cell>
          <cell r="K935" t="str">
            <v>Software General</v>
          </cell>
          <cell r="L935" t="str">
            <v>Servicios Complementarios</v>
          </cell>
          <cell r="M935" t="str">
            <v>Soporte técnico en sitio</v>
          </cell>
          <cell r="N935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935" t="str">
            <v>N/A</v>
          </cell>
          <cell r="P935" t="str">
            <v>Presencial</v>
          </cell>
          <cell r="Q935" t="str">
            <v>Técnico o Tecnólogo</v>
          </cell>
          <cell r="R935" t="str">
            <v>Mes</v>
          </cell>
          <cell r="S935">
            <v>3</v>
          </cell>
          <cell r="T935" t="str">
            <v>Categoria: Servicios Complementarios</v>
          </cell>
          <cell r="U935" t="str">
            <v>N/A</v>
          </cell>
        </row>
        <row r="936">
          <cell r="D936" t="str">
            <v>IT-SW-03-01</v>
          </cell>
          <cell r="E936" t="str">
            <v>DACARTEC INTERNATIONAL SERVICES ANDINA S.A.S</v>
          </cell>
          <cell r="F936" t="str">
            <v>COP</v>
          </cell>
          <cell r="G936">
            <v>240000</v>
          </cell>
          <cell r="H936">
            <v>1</v>
          </cell>
          <cell r="I936" t="str">
            <v>Software General</v>
          </cell>
          <cell r="J936" t="str">
            <v>Software General</v>
          </cell>
          <cell r="K936" t="str">
            <v>Software General</v>
          </cell>
          <cell r="L936" t="str">
            <v>Servicios Complementarios</v>
          </cell>
          <cell r="M936" t="str">
            <v>Soporte técnico proactivo</v>
          </cell>
          <cell r="N936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936" t="str">
            <v>N/A</v>
          </cell>
          <cell r="P936" t="str">
            <v>Presencial</v>
          </cell>
          <cell r="Q936" t="str">
            <v>Profesional</v>
          </cell>
          <cell r="R936" t="str">
            <v>Hora</v>
          </cell>
          <cell r="S936">
            <v>1</v>
          </cell>
          <cell r="T936" t="str">
            <v>Categoria: Servicios Complementarios</v>
          </cell>
          <cell r="U936" t="str">
            <v>N/A</v>
          </cell>
        </row>
        <row r="937">
          <cell r="D937" t="str">
            <v>IT-SW-03-02</v>
          </cell>
          <cell r="E937" t="str">
            <v>DACARTEC INTERNATIONAL SERVICES ANDINA S.A.S</v>
          </cell>
          <cell r="F937" t="str">
            <v>COP</v>
          </cell>
          <cell r="G937">
            <v>220000</v>
          </cell>
          <cell r="H937">
            <v>1</v>
          </cell>
          <cell r="I937" t="str">
            <v>Software General</v>
          </cell>
          <cell r="J937" t="str">
            <v>Software General</v>
          </cell>
          <cell r="K937" t="str">
            <v>Software General</v>
          </cell>
          <cell r="L937" t="str">
            <v>Servicios Complementarios</v>
          </cell>
          <cell r="M937" t="str">
            <v>Soporte técnico proactivo</v>
          </cell>
          <cell r="N937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937" t="str">
            <v>N/A</v>
          </cell>
          <cell r="P937" t="str">
            <v>Remota</v>
          </cell>
          <cell r="Q937" t="str">
            <v>Profesional</v>
          </cell>
          <cell r="R937" t="str">
            <v>Hora</v>
          </cell>
          <cell r="S937" t="str">
            <v>Todas las zonas</v>
          </cell>
          <cell r="T937" t="str">
            <v>Categoria: Servicios Complementarios</v>
          </cell>
          <cell r="U937" t="str">
            <v>N/A</v>
          </cell>
        </row>
        <row r="938">
          <cell r="D938" t="str">
            <v>IT-SW-03-03</v>
          </cell>
          <cell r="E938" t="str">
            <v>DACARTEC INTERNATIONAL SERVICES ANDINA S.A.S</v>
          </cell>
          <cell r="F938" t="str">
            <v>COP</v>
          </cell>
          <cell r="G938">
            <v>252000</v>
          </cell>
          <cell r="H938">
            <v>1</v>
          </cell>
          <cell r="I938" t="str">
            <v>Software General</v>
          </cell>
          <cell r="J938" t="str">
            <v>Software General</v>
          </cell>
          <cell r="K938" t="str">
            <v>Software General</v>
          </cell>
          <cell r="L938" t="str">
            <v>Servicios Complementarios</v>
          </cell>
          <cell r="M938" t="str">
            <v>Soporte técnico proactivo</v>
          </cell>
          <cell r="N938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938" t="str">
            <v>N/A</v>
          </cell>
          <cell r="P938" t="str">
            <v>Presencial</v>
          </cell>
          <cell r="Q938" t="str">
            <v>Profesional</v>
          </cell>
          <cell r="R938" t="str">
            <v>Hora</v>
          </cell>
          <cell r="S938">
            <v>2</v>
          </cell>
          <cell r="T938" t="str">
            <v>Categoria: Servicios Complementarios</v>
          </cell>
          <cell r="U938" t="str">
            <v>N/A</v>
          </cell>
        </row>
        <row r="939">
          <cell r="D939" t="str">
            <v>IT-SW-03-04</v>
          </cell>
          <cell r="E939" t="str">
            <v>DACARTEC INTERNATIONAL SERVICES ANDINA S.A.S</v>
          </cell>
          <cell r="F939" t="str">
            <v>COP</v>
          </cell>
          <cell r="G939">
            <v>264600</v>
          </cell>
          <cell r="H939">
            <v>1</v>
          </cell>
          <cell r="I939" t="str">
            <v>Software General</v>
          </cell>
          <cell r="J939" t="str">
            <v>Software General</v>
          </cell>
          <cell r="K939" t="str">
            <v>Software General</v>
          </cell>
          <cell r="L939" t="str">
            <v>Servicios Complementarios</v>
          </cell>
          <cell r="M939" t="str">
            <v>Soporte técnico proactivo</v>
          </cell>
          <cell r="N939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939" t="str">
            <v>N/A</v>
          </cell>
          <cell r="P939" t="str">
            <v>Presencial</v>
          </cell>
          <cell r="Q939" t="str">
            <v>Profesional</v>
          </cell>
          <cell r="R939" t="str">
            <v>Hora</v>
          </cell>
          <cell r="S939">
            <v>3</v>
          </cell>
          <cell r="T939" t="str">
            <v>Categoria: Servicios Complementarios</v>
          </cell>
          <cell r="U939" t="str">
            <v>N/A</v>
          </cell>
        </row>
        <row r="940">
          <cell r="D940" t="str">
            <v>IT-SW-03-05</v>
          </cell>
          <cell r="E940" t="str">
            <v>DACARTEC INTERNATIONAL SERVICES ANDINA S.A.S</v>
          </cell>
          <cell r="F940" t="str">
            <v>COP</v>
          </cell>
          <cell r="G940">
            <v>1</v>
          </cell>
          <cell r="H940">
            <v>1</v>
          </cell>
          <cell r="I940" t="str">
            <v>Software General</v>
          </cell>
          <cell r="J940" t="str">
            <v>Software General</v>
          </cell>
          <cell r="K940" t="str">
            <v>Software General</v>
          </cell>
          <cell r="L940" t="str">
            <v>Servicios Complementarios</v>
          </cell>
          <cell r="M940" t="str">
            <v>Soporte técnico proactivo</v>
          </cell>
          <cell r="N940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940" t="str">
            <v>N/A</v>
          </cell>
          <cell r="P940" t="str">
            <v>Presencial</v>
          </cell>
          <cell r="Q940" t="str">
            <v>Técnico o Tecnólogo</v>
          </cell>
          <cell r="R940" t="str">
            <v>Hora</v>
          </cell>
          <cell r="S940">
            <v>1</v>
          </cell>
          <cell r="T940" t="str">
            <v>Categoria: Servicios Complementarios</v>
          </cell>
          <cell r="U940" t="str">
            <v>N/A</v>
          </cell>
        </row>
        <row r="941">
          <cell r="D941" t="str">
            <v>IT-SW-03-06</v>
          </cell>
          <cell r="E941" t="str">
            <v>DACARTEC INTERNATIONAL SERVICES ANDINA S.A.S</v>
          </cell>
          <cell r="F941" t="str">
            <v>COP</v>
          </cell>
          <cell r="G941">
            <v>1</v>
          </cell>
          <cell r="H941">
            <v>1</v>
          </cell>
          <cell r="I941" t="str">
            <v>Software General</v>
          </cell>
          <cell r="J941" t="str">
            <v>Software General</v>
          </cell>
          <cell r="K941" t="str">
            <v>Software General</v>
          </cell>
          <cell r="L941" t="str">
            <v>Servicios Complementarios</v>
          </cell>
          <cell r="M941" t="str">
            <v>Soporte técnico proactivo</v>
          </cell>
          <cell r="N941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941" t="str">
            <v>N/A</v>
          </cell>
          <cell r="P941" t="str">
            <v>Remota</v>
          </cell>
          <cell r="Q941" t="str">
            <v>Técnico o Tecnólogo</v>
          </cell>
          <cell r="R941" t="str">
            <v>Hora</v>
          </cell>
          <cell r="S941" t="str">
            <v>Todas las zonas</v>
          </cell>
          <cell r="T941" t="str">
            <v>Categoria: Servicios Complementarios</v>
          </cell>
          <cell r="U941" t="str">
            <v>N/A</v>
          </cell>
        </row>
        <row r="942">
          <cell r="D942" t="str">
            <v>IT-SW-03-07</v>
          </cell>
          <cell r="E942" t="str">
            <v>DACARTEC INTERNATIONAL SERVICES ANDINA S.A.S</v>
          </cell>
          <cell r="F942" t="str">
            <v>COP</v>
          </cell>
          <cell r="G942">
            <v>1</v>
          </cell>
          <cell r="H942">
            <v>1</v>
          </cell>
          <cell r="I942" t="str">
            <v>Software General</v>
          </cell>
          <cell r="J942" t="str">
            <v>Software General</v>
          </cell>
          <cell r="K942" t="str">
            <v>Software General</v>
          </cell>
          <cell r="L942" t="str">
            <v>Servicios Complementarios</v>
          </cell>
          <cell r="M942" t="str">
            <v>Soporte técnico proactivo</v>
          </cell>
          <cell r="N942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942" t="str">
            <v>N/A</v>
          </cell>
          <cell r="P942" t="str">
            <v>Presencial</v>
          </cell>
          <cell r="Q942" t="str">
            <v>Técnico o Tecnólogo</v>
          </cell>
          <cell r="R942" t="str">
            <v>Hora</v>
          </cell>
          <cell r="S942">
            <v>2</v>
          </cell>
          <cell r="T942" t="str">
            <v>Categoria: Servicios Complementarios</v>
          </cell>
          <cell r="U942" t="str">
            <v>N/A</v>
          </cell>
        </row>
        <row r="943">
          <cell r="D943" t="str">
            <v>IT-SW-03-08</v>
          </cell>
          <cell r="E943" t="str">
            <v>DACARTEC INTERNATIONAL SERVICES ANDINA S.A.S</v>
          </cell>
          <cell r="F943" t="str">
            <v>COP</v>
          </cell>
          <cell r="G943">
            <v>1</v>
          </cell>
          <cell r="H943">
            <v>1</v>
          </cell>
          <cell r="I943" t="str">
            <v>Software General</v>
          </cell>
          <cell r="J943" t="str">
            <v>Software General</v>
          </cell>
          <cell r="K943" t="str">
            <v>Software General</v>
          </cell>
          <cell r="L943" t="str">
            <v>Servicios Complementarios</v>
          </cell>
          <cell r="M943" t="str">
            <v>Soporte técnico proactivo</v>
          </cell>
          <cell r="N943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943" t="str">
            <v>N/A</v>
          </cell>
          <cell r="P943" t="str">
            <v>Presencial</v>
          </cell>
          <cell r="Q943" t="str">
            <v>Técnico o Tecnólogo</v>
          </cell>
          <cell r="R943" t="str">
            <v>Hora</v>
          </cell>
          <cell r="S943">
            <v>3</v>
          </cell>
          <cell r="T943" t="str">
            <v>Categoria: Servicios Complementarios</v>
          </cell>
          <cell r="U943" t="str">
            <v>N/A</v>
          </cell>
        </row>
        <row r="944">
          <cell r="D944" t="str">
            <v>IT-SW-04-01</v>
          </cell>
          <cell r="E944" t="str">
            <v>DACARTEC INTERNATIONAL SERVICES ANDINA S.A.S</v>
          </cell>
          <cell r="F944" t="str">
            <v>COP</v>
          </cell>
          <cell r="G944">
            <v>288000</v>
          </cell>
          <cell r="H944">
            <v>1</v>
          </cell>
          <cell r="I944" t="str">
            <v>Software General</v>
          </cell>
          <cell r="J944" t="str">
            <v>Software General</v>
          </cell>
          <cell r="K944" t="str">
            <v>Software General</v>
          </cell>
          <cell r="L944" t="str">
            <v>Servicios Complementarios</v>
          </cell>
          <cell r="M944" t="str">
            <v>Soporte técnico reactivo</v>
          </cell>
          <cell r="N944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944" t="str">
            <v>N/A</v>
          </cell>
          <cell r="P944" t="str">
            <v>Presencial</v>
          </cell>
          <cell r="Q944" t="str">
            <v>Profesional</v>
          </cell>
          <cell r="R944" t="str">
            <v>Hora</v>
          </cell>
          <cell r="S944">
            <v>1</v>
          </cell>
          <cell r="T944" t="str">
            <v>Categoria: Servicios Complementarios</v>
          </cell>
          <cell r="U944" t="str">
            <v>N/A</v>
          </cell>
        </row>
        <row r="945">
          <cell r="D945" t="str">
            <v>IT-SW-04-02</v>
          </cell>
          <cell r="E945" t="str">
            <v>DACARTEC INTERNATIONAL SERVICES ANDINA S.A.S</v>
          </cell>
          <cell r="F945" t="str">
            <v>COP</v>
          </cell>
          <cell r="G945">
            <v>264000</v>
          </cell>
          <cell r="H945">
            <v>1</v>
          </cell>
          <cell r="I945" t="str">
            <v>Software General</v>
          </cell>
          <cell r="J945" t="str">
            <v>Software General</v>
          </cell>
          <cell r="K945" t="str">
            <v>Software General</v>
          </cell>
          <cell r="L945" t="str">
            <v>Servicios Complementarios</v>
          </cell>
          <cell r="M945" t="str">
            <v>Soporte técnico reactivo</v>
          </cell>
          <cell r="N945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945" t="str">
            <v>N/A</v>
          </cell>
          <cell r="P945" t="str">
            <v>Remota</v>
          </cell>
          <cell r="Q945" t="str">
            <v>Profesional</v>
          </cell>
          <cell r="R945" t="str">
            <v>Hora</v>
          </cell>
          <cell r="S945" t="str">
            <v>Todas las zonas</v>
          </cell>
          <cell r="T945" t="str">
            <v>Categoria: Servicios Complementarios</v>
          </cell>
          <cell r="U945" t="str">
            <v>N/A</v>
          </cell>
        </row>
        <row r="946">
          <cell r="D946" t="str">
            <v>IT-SW-04-03</v>
          </cell>
          <cell r="E946" t="str">
            <v>DACARTEC INTERNATIONAL SERVICES ANDINA S.A.S</v>
          </cell>
          <cell r="F946" t="str">
            <v>COP</v>
          </cell>
          <cell r="G946">
            <v>290400</v>
          </cell>
          <cell r="H946">
            <v>1</v>
          </cell>
          <cell r="I946" t="str">
            <v>Software General</v>
          </cell>
          <cell r="J946" t="str">
            <v>Software General</v>
          </cell>
          <cell r="K946" t="str">
            <v>Software General</v>
          </cell>
          <cell r="L946" t="str">
            <v>Servicios Complementarios</v>
          </cell>
          <cell r="M946" t="str">
            <v>Soporte técnico reactivo</v>
          </cell>
          <cell r="N946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946" t="str">
            <v>N/A</v>
          </cell>
          <cell r="P946" t="str">
            <v>Presencial</v>
          </cell>
          <cell r="Q946" t="str">
            <v>Profesional</v>
          </cell>
          <cell r="R946" t="str">
            <v>Hora</v>
          </cell>
          <cell r="S946">
            <v>2</v>
          </cell>
          <cell r="T946" t="str">
            <v>Categoria: Servicios Complementarios</v>
          </cell>
          <cell r="U946" t="str">
            <v>N/A</v>
          </cell>
        </row>
        <row r="947">
          <cell r="D947" t="str">
            <v>IT-SW-04-04</v>
          </cell>
          <cell r="E947" t="str">
            <v>DACARTEC INTERNATIONAL SERVICES ANDINA S.A.S</v>
          </cell>
          <cell r="F947" t="str">
            <v>COP</v>
          </cell>
          <cell r="G947">
            <v>319440</v>
          </cell>
          <cell r="H947">
            <v>1</v>
          </cell>
          <cell r="I947" t="str">
            <v>Software General</v>
          </cell>
          <cell r="J947" t="str">
            <v>Software General</v>
          </cell>
          <cell r="K947" t="str">
            <v>Software General</v>
          </cell>
          <cell r="L947" t="str">
            <v>Servicios Complementarios</v>
          </cell>
          <cell r="M947" t="str">
            <v>Soporte técnico reactivo</v>
          </cell>
          <cell r="N947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947" t="str">
            <v>N/A</v>
          </cell>
          <cell r="P947" t="str">
            <v>Presencial</v>
          </cell>
          <cell r="Q947" t="str">
            <v>Profesional</v>
          </cell>
          <cell r="R947" t="str">
            <v>Hora</v>
          </cell>
          <cell r="S947">
            <v>3</v>
          </cell>
          <cell r="T947" t="str">
            <v>Categoria: Servicios Complementarios</v>
          </cell>
          <cell r="U947" t="str">
            <v>N/A</v>
          </cell>
        </row>
        <row r="948">
          <cell r="D948" t="str">
            <v>IT-SW-04-05</v>
          </cell>
          <cell r="E948" t="str">
            <v>DACARTEC INTERNATIONAL SERVICES ANDINA S.A.S</v>
          </cell>
          <cell r="F948" t="str">
            <v>COP</v>
          </cell>
          <cell r="G948">
            <v>1</v>
          </cell>
          <cell r="H948">
            <v>1</v>
          </cell>
          <cell r="I948" t="str">
            <v>Software General</v>
          </cell>
          <cell r="J948" t="str">
            <v>Software General</v>
          </cell>
          <cell r="K948" t="str">
            <v>Software General</v>
          </cell>
          <cell r="L948" t="str">
            <v>Servicios Complementarios</v>
          </cell>
          <cell r="M948" t="str">
            <v>Soporte técnico reactivo</v>
          </cell>
          <cell r="N948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948" t="str">
            <v>N/A</v>
          </cell>
          <cell r="P948" t="str">
            <v>Presencial</v>
          </cell>
          <cell r="Q948" t="str">
            <v>Técnico o Tecnólogo</v>
          </cell>
          <cell r="R948" t="str">
            <v>Hora</v>
          </cell>
          <cell r="S948">
            <v>1</v>
          </cell>
          <cell r="T948" t="str">
            <v>Categoria: Servicios Complementarios</v>
          </cell>
          <cell r="U948" t="str">
            <v>N/A</v>
          </cell>
        </row>
        <row r="949">
          <cell r="D949" t="str">
            <v>IT-SW-04-06</v>
          </cell>
          <cell r="E949" t="str">
            <v>DACARTEC INTERNATIONAL SERVICES ANDINA S.A.S</v>
          </cell>
          <cell r="F949" t="str">
            <v>COP</v>
          </cell>
          <cell r="G949">
            <v>1</v>
          </cell>
          <cell r="H949">
            <v>1</v>
          </cell>
          <cell r="I949" t="str">
            <v>Software General</v>
          </cell>
          <cell r="J949" t="str">
            <v>Software General</v>
          </cell>
          <cell r="K949" t="str">
            <v>Software General</v>
          </cell>
          <cell r="L949" t="str">
            <v>Servicios Complementarios</v>
          </cell>
          <cell r="M949" t="str">
            <v>Soporte técnico reactivo</v>
          </cell>
          <cell r="N949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949" t="str">
            <v>N/A</v>
          </cell>
          <cell r="P949" t="str">
            <v>Remota</v>
          </cell>
          <cell r="Q949" t="str">
            <v>Técnico o Tecnólogo</v>
          </cell>
          <cell r="R949" t="str">
            <v>Hora</v>
          </cell>
          <cell r="S949" t="str">
            <v>Todas las zonas</v>
          </cell>
          <cell r="T949" t="str">
            <v>Categoria: Servicios Complementarios</v>
          </cell>
          <cell r="U949" t="str">
            <v>N/A</v>
          </cell>
        </row>
        <row r="950">
          <cell r="D950" t="str">
            <v>IT-SW-04-07</v>
          </cell>
          <cell r="E950" t="str">
            <v>DACARTEC INTERNATIONAL SERVICES ANDINA S.A.S</v>
          </cell>
          <cell r="F950" t="str">
            <v>COP</v>
          </cell>
          <cell r="G950">
            <v>1</v>
          </cell>
          <cell r="H950">
            <v>1</v>
          </cell>
          <cell r="I950" t="str">
            <v>Software General</v>
          </cell>
          <cell r="J950" t="str">
            <v>Software General</v>
          </cell>
          <cell r="K950" t="str">
            <v>Software General</v>
          </cell>
          <cell r="L950" t="str">
            <v>Servicios Complementarios</v>
          </cell>
          <cell r="M950" t="str">
            <v>Soporte técnico reactivo</v>
          </cell>
          <cell r="N950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950" t="str">
            <v>N/A</v>
          </cell>
          <cell r="P950" t="str">
            <v>Presencial</v>
          </cell>
          <cell r="Q950" t="str">
            <v>Técnico o Tecnólogo</v>
          </cell>
          <cell r="R950" t="str">
            <v>Hora</v>
          </cell>
          <cell r="S950">
            <v>2</v>
          </cell>
          <cell r="T950" t="str">
            <v>Categoria: Servicios Complementarios</v>
          </cell>
          <cell r="U950" t="str">
            <v>N/A</v>
          </cell>
        </row>
        <row r="951">
          <cell r="D951" t="str">
            <v>IT-SW-04-08</v>
          </cell>
          <cell r="E951" t="str">
            <v>DACARTEC INTERNATIONAL SERVICES ANDINA S.A.S</v>
          </cell>
          <cell r="F951" t="str">
            <v>COP</v>
          </cell>
          <cell r="G951">
            <v>1</v>
          </cell>
          <cell r="H951">
            <v>1</v>
          </cell>
          <cell r="I951" t="str">
            <v>Software General</v>
          </cell>
          <cell r="J951" t="str">
            <v>Software General</v>
          </cell>
          <cell r="K951" t="str">
            <v>Software General</v>
          </cell>
          <cell r="L951" t="str">
            <v>Servicios Complementarios</v>
          </cell>
          <cell r="M951" t="str">
            <v>Soporte técnico reactivo</v>
          </cell>
          <cell r="N951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951" t="str">
            <v>N/A</v>
          </cell>
          <cell r="P951" t="str">
            <v>Presencial</v>
          </cell>
          <cell r="Q951" t="str">
            <v>Técnico o Tecnólogo</v>
          </cell>
          <cell r="R951" t="str">
            <v>Hora</v>
          </cell>
          <cell r="S951">
            <v>3</v>
          </cell>
          <cell r="T951" t="str">
            <v>Categoria: Servicios Complementarios</v>
          </cell>
          <cell r="U951" t="str">
            <v>N/A</v>
          </cell>
        </row>
        <row r="952">
          <cell r="D952" t="str">
            <v>IT-SW-05-01</v>
          </cell>
          <cell r="E952" t="str">
            <v>DACARTEC INTERNATIONAL SERVICES ANDINA S.A.S</v>
          </cell>
          <cell r="F952" t="str">
            <v>COP</v>
          </cell>
          <cell r="G952">
            <v>2500000</v>
          </cell>
          <cell r="H952">
            <v>1</v>
          </cell>
          <cell r="I952" t="str">
            <v>Software General</v>
          </cell>
          <cell r="J952" t="str">
            <v>Software General</v>
          </cell>
          <cell r="K952" t="str">
            <v>Software General</v>
          </cell>
          <cell r="L952" t="str">
            <v>Servicios Complementarios</v>
          </cell>
          <cell r="M952" t="str">
            <v>Capacitación para usuario técnico o administrador - hasta 10 Personas</v>
          </cell>
          <cell r="N952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952" t="str">
            <v>N/A</v>
          </cell>
          <cell r="P952" t="str">
            <v>Presencial</v>
          </cell>
          <cell r="Q952" t="str">
            <v>Capacitador</v>
          </cell>
          <cell r="R952" t="str">
            <v>Sesion</v>
          </cell>
          <cell r="S952">
            <v>1</v>
          </cell>
          <cell r="T952" t="str">
            <v>Categoria: Servicios Complementarios</v>
          </cell>
          <cell r="U952" t="str">
            <v>N/A</v>
          </cell>
        </row>
        <row r="953">
          <cell r="D953" t="str">
            <v>IT-SW-05-02</v>
          </cell>
          <cell r="E953" t="str">
            <v>DACARTEC INTERNATIONAL SERVICES ANDINA S.A.S</v>
          </cell>
          <cell r="F953" t="str">
            <v>COP</v>
          </cell>
          <cell r="G953">
            <v>2000000</v>
          </cell>
          <cell r="H953">
            <v>1</v>
          </cell>
          <cell r="I953" t="str">
            <v>Software General</v>
          </cell>
          <cell r="J953" t="str">
            <v>Software General</v>
          </cell>
          <cell r="K953" t="str">
            <v>Software General</v>
          </cell>
          <cell r="L953" t="str">
            <v>Servicios Complementarios</v>
          </cell>
          <cell r="M953" t="str">
            <v>Capacitación para usuario técnico o administrador - hasta 10 Personas</v>
          </cell>
          <cell r="N953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953" t="str">
            <v>N/A</v>
          </cell>
          <cell r="P953" t="str">
            <v>Remota</v>
          </cell>
          <cell r="Q953" t="str">
            <v>Capacitador</v>
          </cell>
          <cell r="R953" t="str">
            <v>Sesion</v>
          </cell>
          <cell r="S953" t="str">
            <v>Todas las zonas</v>
          </cell>
          <cell r="T953" t="str">
            <v>Categoria: Servicios Complementarios</v>
          </cell>
          <cell r="U953" t="str">
            <v>N/A</v>
          </cell>
        </row>
        <row r="954">
          <cell r="D954" t="str">
            <v>IT-SW-05-03</v>
          </cell>
          <cell r="E954" t="str">
            <v>DACARTEC INTERNATIONAL SERVICES ANDINA S.A.S</v>
          </cell>
          <cell r="F954" t="str">
            <v>COP</v>
          </cell>
          <cell r="G954">
            <v>3000000</v>
          </cell>
          <cell r="H954">
            <v>1</v>
          </cell>
          <cell r="I954" t="str">
            <v>Software General</v>
          </cell>
          <cell r="J954" t="str">
            <v>Software General</v>
          </cell>
          <cell r="K954" t="str">
            <v>Software General</v>
          </cell>
          <cell r="L954" t="str">
            <v>Servicios Complementarios</v>
          </cell>
          <cell r="M954" t="str">
            <v>Capacitación para usuario técnico o administrador - hasta 10 Personas</v>
          </cell>
          <cell r="N954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954" t="str">
            <v>N/A</v>
          </cell>
          <cell r="P954" t="str">
            <v>Presencial</v>
          </cell>
          <cell r="Q954" t="str">
            <v>Capacitador</v>
          </cell>
          <cell r="R954" t="str">
            <v>Sesion</v>
          </cell>
          <cell r="S954">
            <v>2</v>
          </cell>
          <cell r="T954" t="str">
            <v>Categoria: Servicios Complementarios</v>
          </cell>
          <cell r="U954" t="str">
            <v>N/A</v>
          </cell>
        </row>
        <row r="955">
          <cell r="D955" t="str">
            <v>IT-SW-05-04</v>
          </cell>
          <cell r="E955" t="str">
            <v>DACARTEC INTERNATIONAL SERVICES ANDINA S.A.S</v>
          </cell>
          <cell r="F955" t="str">
            <v>COP</v>
          </cell>
          <cell r="G955">
            <v>3600000</v>
          </cell>
          <cell r="H955">
            <v>1</v>
          </cell>
          <cell r="I955" t="str">
            <v>Software General</v>
          </cell>
          <cell r="J955" t="str">
            <v>Software General</v>
          </cell>
          <cell r="K955" t="str">
            <v>Software General</v>
          </cell>
          <cell r="L955" t="str">
            <v>Servicios Complementarios</v>
          </cell>
          <cell r="M955" t="str">
            <v>Capacitación para usuario técnico o administrador - hasta 10 Personas</v>
          </cell>
          <cell r="N955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955" t="str">
            <v>N/A</v>
          </cell>
          <cell r="P955" t="str">
            <v>Presencial</v>
          </cell>
          <cell r="Q955" t="str">
            <v>Capacitador</v>
          </cell>
          <cell r="R955" t="str">
            <v>Sesion</v>
          </cell>
          <cell r="S955">
            <v>3</v>
          </cell>
          <cell r="T955" t="str">
            <v>Categoria: Servicios Complementarios</v>
          </cell>
          <cell r="U955" t="str">
            <v>N/A</v>
          </cell>
        </row>
        <row r="956">
          <cell r="D956" t="str">
            <v>IT-SW-06-01</v>
          </cell>
          <cell r="E956" t="str">
            <v>DACARTEC INTERNATIONAL SERVICES ANDINA S.A.S</v>
          </cell>
          <cell r="F956" t="str">
            <v>COP</v>
          </cell>
          <cell r="G956">
            <v>3750000</v>
          </cell>
          <cell r="H956">
            <v>1</v>
          </cell>
          <cell r="I956" t="str">
            <v>Software General</v>
          </cell>
          <cell r="J956" t="str">
            <v>Software General</v>
          </cell>
          <cell r="K956" t="str">
            <v>Software General</v>
          </cell>
          <cell r="L956" t="str">
            <v>Servicios Complementarios</v>
          </cell>
          <cell r="M956" t="str">
            <v>Capacitación para usuario técnico o administrador hasta 20 Personas</v>
          </cell>
          <cell r="N956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956" t="str">
            <v>N/A</v>
          </cell>
          <cell r="P956" t="str">
            <v>Presencial</v>
          </cell>
          <cell r="Q956" t="str">
            <v>Capacitador</v>
          </cell>
          <cell r="R956" t="str">
            <v>Sesion</v>
          </cell>
          <cell r="S956">
            <v>1</v>
          </cell>
          <cell r="T956" t="str">
            <v>Categoria: Servicios Complementarios</v>
          </cell>
          <cell r="U956" t="str">
            <v>N/A</v>
          </cell>
        </row>
        <row r="957">
          <cell r="D957" t="str">
            <v>IT-SW-06-02</v>
          </cell>
          <cell r="E957" t="str">
            <v>DACARTEC INTERNATIONAL SERVICES ANDINA S.A.S</v>
          </cell>
          <cell r="F957" t="str">
            <v>COP</v>
          </cell>
          <cell r="G957">
            <v>3000000</v>
          </cell>
          <cell r="H957">
            <v>1</v>
          </cell>
          <cell r="I957" t="str">
            <v>Software General</v>
          </cell>
          <cell r="J957" t="str">
            <v>Software General</v>
          </cell>
          <cell r="K957" t="str">
            <v>Software General</v>
          </cell>
          <cell r="L957" t="str">
            <v>Servicios Complementarios</v>
          </cell>
          <cell r="M957" t="str">
            <v>Capacitación para usuario técnico o administrador hasta 20 Personas</v>
          </cell>
          <cell r="N957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957" t="str">
            <v>N/A</v>
          </cell>
          <cell r="P957" t="str">
            <v>Remota</v>
          </cell>
          <cell r="Q957" t="str">
            <v>Capacitador</v>
          </cell>
          <cell r="R957" t="str">
            <v>Sesion</v>
          </cell>
          <cell r="S957" t="str">
            <v>Todas las zonas</v>
          </cell>
          <cell r="T957" t="str">
            <v>Categoria: Servicios Complementarios</v>
          </cell>
          <cell r="U957" t="str">
            <v>N/A</v>
          </cell>
        </row>
        <row r="958">
          <cell r="D958" t="str">
            <v>IT-SW-06-03</v>
          </cell>
          <cell r="E958" t="str">
            <v>DACARTEC INTERNATIONAL SERVICES ANDINA S.A.S</v>
          </cell>
          <cell r="F958" t="str">
            <v>COP</v>
          </cell>
          <cell r="G958">
            <v>4500000</v>
          </cell>
          <cell r="H958">
            <v>1</v>
          </cell>
          <cell r="I958" t="str">
            <v>Software General</v>
          </cell>
          <cell r="J958" t="str">
            <v>Software General</v>
          </cell>
          <cell r="K958" t="str">
            <v>Software General</v>
          </cell>
          <cell r="L958" t="str">
            <v>Servicios Complementarios</v>
          </cell>
          <cell r="M958" t="str">
            <v>Capacitación para usuario técnico o administrador hasta 20 Personas</v>
          </cell>
          <cell r="N958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958" t="str">
            <v>N/A</v>
          </cell>
          <cell r="P958" t="str">
            <v>Presencial</v>
          </cell>
          <cell r="Q958" t="str">
            <v>Capacitador</v>
          </cell>
          <cell r="R958" t="str">
            <v>Sesion</v>
          </cell>
          <cell r="S958">
            <v>2</v>
          </cell>
          <cell r="T958" t="str">
            <v>Categoria: Servicios Complementarios</v>
          </cell>
          <cell r="U958" t="str">
            <v>N/A</v>
          </cell>
        </row>
        <row r="959">
          <cell r="D959" t="str">
            <v>IT-SW-06-04</v>
          </cell>
          <cell r="E959" t="str">
            <v>DACARTEC INTERNATIONAL SERVICES ANDINA S.A.S</v>
          </cell>
          <cell r="F959" t="str">
            <v>COP</v>
          </cell>
          <cell r="G959">
            <v>5400000</v>
          </cell>
          <cell r="H959">
            <v>1</v>
          </cell>
          <cell r="I959" t="str">
            <v>Software General</v>
          </cell>
          <cell r="J959" t="str">
            <v>Software General</v>
          </cell>
          <cell r="K959" t="str">
            <v>Software General</v>
          </cell>
          <cell r="L959" t="str">
            <v>Servicios Complementarios</v>
          </cell>
          <cell r="M959" t="str">
            <v>Capacitación para usuario técnico o administrador hasta 20 Personas</v>
          </cell>
          <cell r="N959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959" t="str">
            <v>N/A</v>
          </cell>
          <cell r="P959" t="str">
            <v>Presencial</v>
          </cell>
          <cell r="Q959" t="str">
            <v>Capacitador</v>
          </cell>
          <cell r="R959" t="str">
            <v>Sesion</v>
          </cell>
          <cell r="S959">
            <v>3</v>
          </cell>
          <cell r="T959" t="str">
            <v>Categoria: Servicios Complementarios</v>
          </cell>
          <cell r="U959" t="str">
            <v>N/A</v>
          </cell>
        </row>
        <row r="960">
          <cell r="D960" t="str">
            <v>IT-SW-07-01</v>
          </cell>
          <cell r="E960" t="str">
            <v>DACARTEC INTERNATIONAL SERVICES ANDINA S.A.S</v>
          </cell>
          <cell r="F960" t="str">
            <v>COP</v>
          </cell>
          <cell r="G960">
            <v>2000000</v>
          </cell>
          <cell r="H960">
            <v>1</v>
          </cell>
          <cell r="I960" t="str">
            <v>Software General</v>
          </cell>
          <cell r="J960" t="str">
            <v>Software General</v>
          </cell>
          <cell r="K960" t="str">
            <v>Software General</v>
          </cell>
          <cell r="L960" t="str">
            <v>Servicios Complementarios</v>
          </cell>
          <cell r="M960" t="str">
            <v>Capacitación para usuario final - hasta 10 Personas</v>
          </cell>
          <cell r="N960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960" t="str">
            <v>N/A</v>
          </cell>
          <cell r="P960" t="str">
            <v>Presencial</v>
          </cell>
          <cell r="Q960" t="str">
            <v>Capacitador</v>
          </cell>
          <cell r="R960" t="str">
            <v>Sesion</v>
          </cell>
          <cell r="S960">
            <v>1</v>
          </cell>
          <cell r="T960" t="str">
            <v>Categoria: Servicios Complementarios</v>
          </cell>
          <cell r="U960" t="str">
            <v>N/A</v>
          </cell>
        </row>
        <row r="961">
          <cell r="D961" t="str">
            <v>IT-SW-07-02</v>
          </cell>
          <cell r="E961" t="str">
            <v>DACARTEC INTERNATIONAL SERVICES ANDINA S.A.S</v>
          </cell>
          <cell r="F961" t="str">
            <v>COP</v>
          </cell>
          <cell r="G961">
            <v>1600000</v>
          </cell>
          <cell r="H961">
            <v>1</v>
          </cell>
          <cell r="I961" t="str">
            <v>Software General</v>
          </cell>
          <cell r="J961" t="str">
            <v>Software General</v>
          </cell>
          <cell r="K961" t="str">
            <v>Software General</v>
          </cell>
          <cell r="L961" t="str">
            <v>Servicios Complementarios</v>
          </cell>
          <cell r="M961" t="str">
            <v>Capacitación para usuario final - hasta 10 Personas</v>
          </cell>
          <cell r="N961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961" t="str">
            <v>N/A</v>
          </cell>
          <cell r="P961" t="str">
            <v>Remota</v>
          </cell>
          <cell r="Q961" t="str">
            <v>Capacitador</v>
          </cell>
          <cell r="R961" t="str">
            <v>Sesion</v>
          </cell>
          <cell r="S961" t="str">
            <v>Todas las zonas</v>
          </cell>
          <cell r="T961" t="str">
            <v>Categoria: Servicios Complementarios</v>
          </cell>
          <cell r="U961" t="str">
            <v>N/A</v>
          </cell>
        </row>
        <row r="962">
          <cell r="D962" t="str">
            <v>IT-SW-07-03</v>
          </cell>
          <cell r="E962" t="str">
            <v>DACARTEC INTERNATIONAL SERVICES ANDINA S.A.S</v>
          </cell>
          <cell r="F962" t="str">
            <v>COP</v>
          </cell>
          <cell r="G962">
            <v>2400000</v>
          </cell>
          <cell r="H962">
            <v>1</v>
          </cell>
          <cell r="I962" t="str">
            <v>Software General</v>
          </cell>
          <cell r="J962" t="str">
            <v>Software General</v>
          </cell>
          <cell r="K962" t="str">
            <v>Software General</v>
          </cell>
          <cell r="L962" t="str">
            <v>Servicios Complementarios</v>
          </cell>
          <cell r="M962" t="str">
            <v>Capacitación para usuario final - hasta 10 Personas</v>
          </cell>
          <cell r="N962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962" t="str">
            <v>N/A</v>
          </cell>
          <cell r="P962" t="str">
            <v>Presencial</v>
          </cell>
          <cell r="Q962" t="str">
            <v>Capacitador</v>
          </cell>
          <cell r="R962" t="str">
            <v>Sesion</v>
          </cell>
          <cell r="S962">
            <v>2</v>
          </cell>
          <cell r="T962" t="str">
            <v>Categoria: Servicios Complementarios</v>
          </cell>
          <cell r="U962" t="str">
            <v>N/A</v>
          </cell>
        </row>
        <row r="963">
          <cell r="D963" t="str">
            <v>IT-SW-07-04</v>
          </cell>
          <cell r="E963" t="str">
            <v>DACARTEC INTERNATIONAL SERVICES ANDINA S.A.S</v>
          </cell>
          <cell r="F963" t="str">
            <v>COP</v>
          </cell>
          <cell r="G963">
            <v>2880000</v>
          </cell>
          <cell r="H963">
            <v>1</v>
          </cell>
          <cell r="I963" t="str">
            <v>Software General</v>
          </cell>
          <cell r="J963" t="str">
            <v>Software General</v>
          </cell>
          <cell r="K963" t="str">
            <v>Software General</v>
          </cell>
          <cell r="L963" t="str">
            <v>Servicios Complementarios</v>
          </cell>
          <cell r="M963" t="str">
            <v>Capacitación para usuario final - hasta 10 Personas</v>
          </cell>
          <cell r="N963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963" t="str">
            <v>N/A</v>
          </cell>
          <cell r="P963" t="str">
            <v>Presencial</v>
          </cell>
          <cell r="Q963" t="str">
            <v>Capacitador</v>
          </cell>
          <cell r="R963" t="str">
            <v>Sesion</v>
          </cell>
          <cell r="S963">
            <v>3</v>
          </cell>
          <cell r="T963" t="str">
            <v>Categoria: Servicios Complementarios</v>
          </cell>
          <cell r="U963" t="str">
            <v>N/A</v>
          </cell>
        </row>
        <row r="964">
          <cell r="D964" t="str">
            <v>IT-SW-08-01</v>
          </cell>
          <cell r="E964" t="str">
            <v>DACARTEC INTERNATIONAL SERVICES ANDINA S.A.S</v>
          </cell>
          <cell r="F964" t="str">
            <v>COP</v>
          </cell>
          <cell r="G964">
            <v>3000000</v>
          </cell>
          <cell r="H964">
            <v>1</v>
          </cell>
          <cell r="I964" t="str">
            <v>Software General</v>
          </cell>
          <cell r="J964" t="str">
            <v>Software General</v>
          </cell>
          <cell r="K964" t="str">
            <v>Software General</v>
          </cell>
          <cell r="L964" t="str">
            <v>Servicios Complementarios</v>
          </cell>
          <cell r="M964" t="str">
            <v>Capacitación para usuario final  hasta 20 Personas</v>
          </cell>
          <cell r="N964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964" t="str">
            <v>N/A</v>
          </cell>
          <cell r="P964" t="str">
            <v>Presencial</v>
          </cell>
          <cell r="Q964" t="str">
            <v>Capacitador</v>
          </cell>
          <cell r="R964" t="str">
            <v>Sesion</v>
          </cell>
          <cell r="S964">
            <v>1</v>
          </cell>
          <cell r="T964" t="str">
            <v>Categoria: Servicios Complementarios</v>
          </cell>
          <cell r="U964" t="str">
            <v>N/A</v>
          </cell>
        </row>
        <row r="965">
          <cell r="D965" t="str">
            <v>IT-SW-08-02</v>
          </cell>
          <cell r="E965" t="str">
            <v>DACARTEC INTERNATIONAL SERVICES ANDINA S.A.S</v>
          </cell>
          <cell r="F965" t="str">
            <v>COP</v>
          </cell>
          <cell r="G965">
            <v>2400000</v>
          </cell>
          <cell r="H965">
            <v>1</v>
          </cell>
          <cell r="I965" t="str">
            <v>Software General</v>
          </cell>
          <cell r="J965" t="str">
            <v>Software General</v>
          </cell>
          <cell r="K965" t="str">
            <v>Software General</v>
          </cell>
          <cell r="L965" t="str">
            <v>Servicios Complementarios</v>
          </cell>
          <cell r="M965" t="str">
            <v>Capacitación para usuario final  hasta 20 Personas</v>
          </cell>
          <cell r="N965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965" t="str">
            <v>N/A</v>
          </cell>
          <cell r="P965" t="str">
            <v>Remota</v>
          </cell>
          <cell r="Q965" t="str">
            <v>Capacitador</v>
          </cell>
          <cell r="R965" t="str">
            <v>Sesion</v>
          </cell>
          <cell r="S965" t="str">
            <v>Todas las zonas</v>
          </cell>
          <cell r="T965" t="str">
            <v>Categoria: Servicios Complementarios</v>
          </cell>
          <cell r="U965" t="str">
            <v>N/A</v>
          </cell>
        </row>
        <row r="966">
          <cell r="D966" t="str">
            <v>IT-SW-08-03</v>
          </cell>
          <cell r="E966" t="str">
            <v>DACARTEC INTERNATIONAL SERVICES ANDINA S.A.S</v>
          </cell>
          <cell r="F966" t="str">
            <v>COP</v>
          </cell>
          <cell r="G966">
            <v>3600000</v>
          </cell>
          <cell r="H966">
            <v>1</v>
          </cell>
          <cell r="I966" t="str">
            <v>Software General</v>
          </cell>
          <cell r="J966" t="str">
            <v>Software General</v>
          </cell>
          <cell r="K966" t="str">
            <v>Software General</v>
          </cell>
          <cell r="L966" t="str">
            <v>Servicios Complementarios</v>
          </cell>
          <cell r="M966" t="str">
            <v>Capacitación para usuario final  hasta 20 Personas</v>
          </cell>
          <cell r="N966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966" t="str">
            <v>N/A</v>
          </cell>
          <cell r="P966" t="str">
            <v>Presencial</v>
          </cell>
          <cell r="Q966" t="str">
            <v>Capacitador</v>
          </cell>
          <cell r="R966" t="str">
            <v>Sesion</v>
          </cell>
          <cell r="S966">
            <v>2</v>
          </cell>
          <cell r="T966" t="str">
            <v>Categoria: Servicios Complementarios</v>
          </cell>
          <cell r="U966" t="str">
            <v>N/A</v>
          </cell>
        </row>
        <row r="967">
          <cell r="D967" t="str">
            <v>IT-SW-08-04</v>
          </cell>
          <cell r="E967" t="str">
            <v>DACARTEC INTERNATIONAL SERVICES ANDINA S.A.S</v>
          </cell>
          <cell r="F967" t="str">
            <v>COP</v>
          </cell>
          <cell r="G967">
            <v>4320000</v>
          </cell>
          <cell r="H967">
            <v>1</v>
          </cell>
          <cell r="I967" t="str">
            <v>Software General</v>
          </cell>
          <cell r="J967" t="str">
            <v>Software General</v>
          </cell>
          <cell r="K967" t="str">
            <v>Software General</v>
          </cell>
          <cell r="L967" t="str">
            <v>Servicios Complementarios</v>
          </cell>
          <cell r="M967" t="str">
            <v>Capacitación para usuario final  hasta 20 Personas</v>
          </cell>
          <cell r="N967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967" t="str">
            <v>N/A</v>
          </cell>
          <cell r="P967" t="str">
            <v>Presencial</v>
          </cell>
          <cell r="Q967" t="str">
            <v>Capacitador</v>
          </cell>
          <cell r="R967" t="str">
            <v>Sesion</v>
          </cell>
          <cell r="S967">
            <v>3</v>
          </cell>
          <cell r="T967" t="str">
            <v>Categoria: Servicios Complementarios</v>
          </cell>
          <cell r="U967" t="str">
            <v>N/A</v>
          </cell>
        </row>
        <row r="968">
          <cell r="D968" t="str">
            <v>IT-SW-09-01</v>
          </cell>
          <cell r="E968" t="str">
            <v>DACARTEC INTERNATIONAL SERVICES ANDINA S.A.S</v>
          </cell>
          <cell r="F968" t="str">
            <v>COP</v>
          </cell>
          <cell r="G968">
            <v>230000</v>
          </cell>
          <cell r="H968">
            <v>1</v>
          </cell>
          <cell r="I968" t="str">
            <v>Software General</v>
          </cell>
          <cell r="J968" t="str">
            <v>Software General</v>
          </cell>
          <cell r="K968" t="str">
            <v>Software General</v>
          </cell>
          <cell r="L968" t="str">
            <v>Servicios Complementarios</v>
          </cell>
          <cell r="M968" t="str">
            <v xml:space="preserve">Configuración y parametrización de los Productos </v>
          </cell>
          <cell r="N968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968" t="str">
            <v>N/A</v>
          </cell>
          <cell r="P968" t="str">
            <v>Presencial</v>
          </cell>
          <cell r="Q968" t="str">
            <v>Profesional</v>
          </cell>
          <cell r="R968" t="str">
            <v>Hora</v>
          </cell>
          <cell r="S968">
            <v>1</v>
          </cell>
          <cell r="T968" t="str">
            <v>Categoria: Servicios Complementarios</v>
          </cell>
          <cell r="U968" t="str">
            <v>N/A</v>
          </cell>
        </row>
        <row r="969">
          <cell r="D969" t="str">
            <v>IT-SW-09-02</v>
          </cell>
          <cell r="E969" t="str">
            <v>DACARTEC INTERNATIONAL SERVICES ANDINA S.A.S</v>
          </cell>
          <cell r="F969" t="str">
            <v>COP</v>
          </cell>
          <cell r="G969">
            <v>207000</v>
          </cell>
          <cell r="H969">
            <v>1</v>
          </cell>
          <cell r="I969" t="str">
            <v>Software General</v>
          </cell>
          <cell r="J969" t="str">
            <v>Software General</v>
          </cell>
          <cell r="K969" t="str">
            <v>Software General</v>
          </cell>
          <cell r="L969" t="str">
            <v>Servicios Complementarios</v>
          </cell>
          <cell r="M969" t="str">
            <v xml:space="preserve">Configuración y parametrización de los Productos </v>
          </cell>
          <cell r="N969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969" t="str">
            <v>N/A</v>
          </cell>
          <cell r="P969" t="str">
            <v>Remota</v>
          </cell>
          <cell r="Q969" t="str">
            <v>Profesional</v>
          </cell>
          <cell r="R969" t="str">
            <v>Hora</v>
          </cell>
          <cell r="S969" t="str">
            <v>Todas las zonas</v>
          </cell>
          <cell r="T969" t="str">
            <v>Categoria: Servicios Complementarios</v>
          </cell>
          <cell r="U969" t="str">
            <v>N/A</v>
          </cell>
        </row>
        <row r="970">
          <cell r="D970" t="str">
            <v>IT-SW-09-03</v>
          </cell>
          <cell r="E970" t="str">
            <v>DACARTEC INTERNATIONAL SERVICES ANDINA S.A.S</v>
          </cell>
          <cell r="F970" t="str">
            <v>COP</v>
          </cell>
          <cell r="G970">
            <v>276000</v>
          </cell>
          <cell r="H970">
            <v>1</v>
          </cell>
          <cell r="I970" t="str">
            <v>Software General</v>
          </cell>
          <cell r="J970" t="str">
            <v>Software General</v>
          </cell>
          <cell r="K970" t="str">
            <v>Software General</v>
          </cell>
          <cell r="L970" t="str">
            <v>Servicios Complementarios</v>
          </cell>
          <cell r="M970" t="str">
            <v xml:space="preserve">Configuración y parametrización de los Productos </v>
          </cell>
          <cell r="N970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970" t="str">
            <v>N/A</v>
          </cell>
          <cell r="P970" t="str">
            <v>Presencial</v>
          </cell>
          <cell r="Q970" t="str">
            <v>Profesional</v>
          </cell>
          <cell r="R970" t="str">
            <v>Hora</v>
          </cell>
          <cell r="S970">
            <v>2</v>
          </cell>
          <cell r="T970" t="str">
            <v>Categoria: Servicios Complementarios</v>
          </cell>
          <cell r="U970" t="str">
            <v>N/A</v>
          </cell>
        </row>
        <row r="971">
          <cell r="D971" t="str">
            <v>IT-SW-09-04</v>
          </cell>
          <cell r="E971" t="str">
            <v>DACARTEC INTERNATIONAL SERVICES ANDINA S.A.S</v>
          </cell>
          <cell r="F971" t="str">
            <v>COP</v>
          </cell>
          <cell r="G971">
            <v>331200</v>
          </cell>
          <cell r="H971">
            <v>1</v>
          </cell>
          <cell r="I971" t="str">
            <v>Software General</v>
          </cell>
          <cell r="J971" t="str">
            <v>Software General</v>
          </cell>
          <cell r="K971" t="str">
            <v>Software General</v>
          </cell>
          <cell r="L971" t="str">
            <v>Servicios Complementarios</v>
          </cell>
          <cell r="M971" t="str">
            <v xml:space="preserve">Configuración y parametrización de los Productos </v>
          </cell>
          <cell r="N971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971" t="str">
            <v>N/A</v>
          </cell>
          <cell r="P971" t="str">
            <v>Presencial</v>
          </cell>
          <cell r="Q971" t="str">
            <v>Profesional</v>
          </cell>
          <cell r="R971" t="str">
            <v>Hora</v>
          </cell>
          <cell r="S971">
            <v>3</v>
          </cell>
          <cell r="T971" t="str">
            <v>Categoria: Servicios Complementarios</v>
          </cell>
          <cell r="U971" t="str">
            <v>N/A</v>
          </cell>
        </row>
        <row r="972">
          <cell r="D972" t="str">
            <v>IT-SW-09-05</v>
          </cell>
          <cell r="E972" t="str">
            <v>DACARTEC INTERNATIONAL SERVICES ANDINA S.A.S</v>
          </cell>
          <cell r="F972" t="str">
            <v>COP</v>
          </cell>
          <cell r="G972">
            <v>1</v>
          </cell>
          <cell r="H972">
            <v>1</v>
          </cell>
          <cell r="I972" t="str">
            <v>Software General</v>
          </cell>
          <cell r="J972" t="str">
            <v>Software General</v>
          </cell>
          <cell r="K972" t="str">
            <v>Software General</v>
          </cell>
          <cell r="L972" t="str">
            <v>Servicios Complementarios</v>
          </cell>
          <cell r="M972" t="str">
            <v xml:space="preserve">Configuración y parametrización de los Productos </v>
          </cell>
          <cell r="N972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972" t="str">
            <v>N/A</v>
          </cell>
          <cell r="P972" t="str">
            <v>Presencial</v>
          </cell>
          <cell r="Q972" t="str">
            <v>Técnico o Tecnólogo</v>
          </cell>
          <cell r="R972" t="str">
            <v>Hora</v>
          </cell>
          <cell r="S972">
            <v>1</v>
          </cell>
          <cell r="T972" t="str">
            <v>Categoria: Servicios Complementarios</v>
          </cell>
          <cell r="U972" t="str">
            <v>N/A</v>
          </cell>
        </row>
        <row r="973">
          <cell r="D973" t="str">
            <v>IT-SW-09-06</v>
          </cell>
          <cell r="E973" t="str">
            <v>DACARTEC INTERNATIONAL SERVICES ANDINA S.A.S</v>
          </cell>
          <cell r="F973" t="str">
            <v>COP</v>
          </cell>
          <cell r="G973">
            <v>1</v>
          </cell>
          <cell r="H973">
            <v>1</v>
          </cell>
          <cell r="I973" t="str">
            <v>Software General</v>
          </cell>
          <cell r="J973" t="str">
            <v>Software General</v>
          </cell>
          <cell r="K973" t="str">
            <v>Software General</v>
          </cell>
          <cell r="L973" t="str">
            <v>Servicios Complementarios</v>
          </cell>
          <cell r="M973" t="str">
            <v xml:space="preserve">Configuración y parametrización de los Productos </v>
          </cell>
          <cell r="N973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973" t="str">
            <v>N/A</v>
          </cell>
          <cell r="P973" t="str">
            <v>Remota</v>
          </cell>
          <cell r="Q973" t="str">
            <v>Técnico o Tecnólogo</v>
          </cell>
          <cell r="R973" t="str">
            <v>Hora</v>
          </cell>
          <cell r="S973" t="str">
            <v>Todas las zonas</v>
          </cell>
          <cell r="T973" t="str">
            <v>Categoria: Servicios Complementarios</v>
          </cell>
          <cell r="U973" t="str">
            <v>N/A</v>
          </cell>
        </row>
        <row r="974">
          <cell r="D974" t="str">
            <v>IT-SW-09-07</v>
          </cell>
          <cell r="E974" t="str">
            <v>DACARTEC INTERNATIONAL SERVICES ANDINA S.A.S</v>
          </cell>
          <cell r="F974" t="str">
            <v>COP</v>
          </cell>
          <cell r="G974">
            <v>1</v>
          </cell>
          <cell r="H974">
            <v>1</v>
          </cell>
          <cell r="I974" t="str">
            <v>Software General</v>
          </cell>
          <cell r="J974" t="str">
            <v>Software General</v>
          </cell>
          <cell r="K974" t="str">
            <v>Software General</v>
          </cell>
          <cell r="L974" t="str">
            <v>Servicios Complementarios</v>
          </cell>
          <cell r="M974" t="str">
            <v xml:space="preserve">Configuración y parametrización de los Productos </v>
          </cell>
          <cell r="N974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974" t="str">
            <v>N/A</v>
          </cell>
          <cell r="P974" t="str">
            <v>Presencial</v>
          </cell>
          <cell r="Q974" t="str">
            <v>Técnico o Tecnólogo</v>
          </cell>
          <cell r="R974" t="str">
            <v>Hora</v>
          </cell>
          <cell r="S974">
            <v>2</v>
          </cell>
          <cell r="T974" t="str">
            <v>Categoria: Servicios Complementarios</v>
          </cell>
          <cell r="U974" t="str">
            <v>N/A</v>
          </cell>
        </row>
        <row r="975">
          <cell r="D975" t="str">
            <v>IT-SW-09-08</v>
          </cell>
          <cell r="E975" t="str">
            <v>DACARTEC INTERNATIONAL SERVICES ANDINA S.A.S</v>
          </cell>
          <cell r="F975" t="str">
            <v>COP</v>
          </cell>
          <cell r="G975">
            <v>1</v>
          </cell>
          <cell r="H975">
            <v>1</v>
          </cell>
          <cell r="I975" t="str">
            <v>Software General</v>
          </cell>
          <cell r="J975" t="str">
            <v>Software General</v>
          </cell>
          <cell r="K975" t="str">
            <v>Software General</v>
          </cell>
          <cell r="L975" t="str">
            <v>Servicios Complementarios</v>
          </cell>
          <cell r="M975" t="str">
            <v xml:space="preserve">Configuración y parametrización de los Productos </v>
          </cell>
          <cell r="N975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975" t="str">
            <v>N/A</v>
          </cell>
          <cell r="P975" t="str">
            <v>Presencial</v>
          </cell>
          <cell r="Q975" t="str">
            <v>Técnico o Tecnólogo</v>
          </cell>
          <cell r="R975" t="str">
            <v>Hora</v>
          </cell>
          <cell r="S975">
            <v>3</v>
          </cell>
          <cell r="T975" t="str">
            <v>Categoria: Servicios Complementarios</v>
          </cell>
          <cell r="U975" t="str">
            <v>N/A</v>
          </cell>
        </row>
        <row r="976">
          <cell r="D976" t="str">
            <v>IT-SW-10-01</v>
          </cell>
          <cell r="E976" t="str">
            <v>DACARTEC INTERNATIONAL SERVICES ANDINA S.A.S</v>
          </cell>
          <cell r="F976" t="str">
            <v>COP</v>
          </cell>
          <cell r="G976">
            <v>7500000</v>
          </cell>
          <cell r="H976">
            <v>1</v>
          </cell>
          <cell r="I976" t="str">
            <v>Software General</v>
          </cell>
          <cell r="J976" t="str">
            <v>Software General</v>
          </cell>
          <cell r="K976" t="str">
            <v>Software General</v>
          </cell>
          <cell r="L976" t="str">
            <v>Servicios Complementarios</v>
          </cell>
          <cell r="M976" t="str">
            <v>Migración de información por volumen de datos almacenados</v>
          </cell>
          <cell r="N976" t="str">
            <v>El Proveedor debe llevar a cabo la migración de información desde el sistema original de la Entidad Compradora al Producto definido en el evento de cotización (ver ficha tecnica)</v>
          </cell>
          <cell r="O976" t="str">
            <v>N/A</v>
          </cell>
          <cell r="P976" t="str">
            <v>Presencial</v>
          </cell>
          <cell r="Q976" t="str">
            <v>Profesional</v>
          </cell>
          <cell r="R976" t="str">
            <v>GB</v>
          </cell>
          <cell r="S976">
            <v>1</v>
          </cell>
          <cell r="T976" t="str">
            <v>Categoria: Servicios Complementarios</v>
          </cell>
          <cell r="U976" t="str">
            <v>N/A</v>
          </cell>
        </row>
        <row r="977">
          <cell r="D977" t="str">
            <v>IT-SW-10-02</v>
          </cell>
          <cell r="E977" t="str">
            <v>DACARTEC INTERNATIONAL SERVICES ANDINA S.A.S</v>
          </cell>
          <cell r="F977" t="str">
            <v>COP</v>
          </cell>
          <cell r="G977">
            <v>7500000</v>
          </cell>
          <cell r="H977">
            <v>1</v>
          </cell>
          <cell r="I977" t="str">
            <v>Software General</v>
          </cell>
          <cell r="J977" t="str">
            <v>Software General</v>
          </cell>
          <cell r="K977" t="str">
            <v>Software General</v>
          </cell>
          <cell r="L977" t="str">
            <v>Servicios Complementarios</v>
          </cell>
          <cell r="M977" t="str">
            <v>Migración de información por volumen de datos almacenados</v>
          </cell>
          <cell r="N977" t="str">
            <v>El Proveedor debe llevar a cabo la migración de información desde el sistema original de la Entidad Compradora al Producto definido en el evento de cotización (ver ficha tecnica)</v>
          </cell>
          <cell r="O977" t="str">
            <v>N/A</v>
          </cell>
          <cell r="P977" t="str">
            <v>Remota</v>
          </cell>
          <cell r="Q977" t="str">
            <v>Profesional</v>
          </cell>
          <cell r="R977" t="str">
            <v>GB</v>
          </cell>
          <cell r="S977" t="str">
            <v>Todas las zonas</v>
          </cell>
          <cell r="T977" t="str">
            <v>Categoria: Servicios Complementarios</v>
          </cell>
          <cell r="U977" t="str">
            <v>N/A</v>
          </cell>
        </row>
        <row r="978">
          <cell r="D978" t="str">
            <v>IT-SW-10-03</v>
          </cell>
          <cell r="E978" t="str">
            <v>DACARTEC INTERNATIONAL SERVICES ANDINA S.A.S</v>
          </cell>
          <cell r="F978" t="str">
            <v>COP</v>
          </cell>
          <cell r="G978">
            <v>7500000</v>
          </cell>
          <cell r="H978">
            <v>1</v>
          </cell>
          <cell r="I978" t="str">
            <v>Software General</v>
          </cell>
          <cell r="J978" t="str">
            <v>Software General</v>
          </cell>
          <cell r="K978" t="str">
            <v>Software General</v>
          </cell>
          <cell r="L978" t="str">
            <v>Servicios Complementarios</v>
          </cell>
          <cell r="M978" t="str">
            <v>Migración de información por volumen de datos almacenados</v>
          </cell>
          <cell r="N978" t="str">
            <v>El Proveedor debe llevar a cabo la migración de información desde el sistema original de la Entidad Compradora al Producto definido en el evento de cotización (ver ficha tecnica)</v>
          </cell>
          <cell r="O978" t="str">
            <v>N/A</v>
          </cell>
          <cell r="P978" t="str">
            <v>Presencial</v>
          </cell>
          <cell r="Q978" t="str">
            <v>Profesional</v>
          </cell>
          <cell r="R978" t="str">
            <v>GB</v>
          </cell>
          <cell r="S978">
            <v>2</v>
          </cell>
          <cell r="T978" t="str">
            <v>Categoria: Servicios Complementarios</v>
          </cell>
          <cell r="U978" t="str">
            <v>N/A</v>
          </cell>
        </row>
        <row r="979">
          <cell r="D979" t="str">
            <v>IT-SW-10-04</v>
          </cell>
          <cell r="E979" t="str">
            <v>DACARTEC INTERNATIONAL SERVICES ANDINA S.A.S</v>
          </cell>
          <cell r="F979" t="str">
            <v>COP</v>
          </cell>
          <cell r="G979">
            <v>7500000</v>
          </cell>
          <cell r="H979">
            <v>1</v>
          </cell>
          <cell r="I979" t="str">
            <v>Software General</v>
          </cell>
          <cell r="J979" t="str">
            <v>Software General</v>
          </cell>
          <cell r="K979" t="str">
            <v>Software General</v>
          </cell>
          <cell r="L979" t="str">
            <v>Servicios Complementarios</v>
          </cell>
          <cell r="M979" t="str">
            <v>Migración de información por volumen de datos almacenados</v>
          </cell>
          <cell r="N979" t="str">
            <v>El Proveedor debe llevar a cabo la migración de información desde el sistema original de la Entidad Compradora al Producto definido en el evento de cotización (ver ficha tecnica)</v>
          </cell>
          <cell r="O979" t="str">
            <v>N/A</v>
          </cell>
          <cell r="P979" t="str">
            <v>Presencial</v>
          </cell>
          <cell r="Q979" t="str">
            <v>Profesional</v>
          </cell>
          <cell r="R979" t="str">
            <v>GB</v>
          </cell>
          <cell r="S979">
            <v>3</v>
          </cell>
          <cell r="T979" t="str">
            <v>Categoria: Servicios Complementarios</v>
          </cell>
          <cell r="U979" t="str">
            <v>N/A</v>
          </cell>
        </row>
        <row r="980">
          <cell r="D980" t="str">
            <v>IT-SW-10-05</v>
          </cell>
          <cell r="E980" t="str">
            <v>DACARTEC INTERNATIONAL SERVICES ANDINA S.A.S</v>
          </cell>
          <cell r="F980" t="str">
            <v>COP</v>
          </cell>
          <cell r="G980">
            <v>1</v>
          </cell>
          <cell r="H980">
            <v>1</v>
          </cell>
          <cell r="I980" t="str">
            <v>Software General</v>
          </cell>
          <cell r="J980" t="str">
            <v>Software General</v>
          </cell>
          <cell r="K980" t="str">
            <v>Software General</v>
          </cell>
          <cell r="L980" t="str">
            <v>Servicios Complementarios</v>
          </cell>
          <cell r="M980" t="str">
            <v>Migración de información por volumen de datos almacenados</v>
          </cell>
          <cell r="N980" t="str">
            <v>El Proveedor debe llevar a cabo la migración de información desde el sistema original de la Entidad Compradora al Producto definido en el evento de cotización (ver ficha tecnica)</v>
          </cell>
          <cell r="O980" t="str">
            <v>N/A</v>
          </cell>
          <cell r="P980" t="str">
            <v>Presencial</v>
          </cell>
          <cell r="Q980" t="str">
            <v>Técnico o Tecnólogo</v>
          </cell>
          <cell r="R980" t="str">
            <v>GB</v>
          </cell>
          <cell r="S980">
            <v>1</v>
          </cell>
          <cell r="T980" t="str">
            <v>Categoria: Servicios Complementarios</v>
          </cell>
          <cell r="U980" t="str">
            <v>N/A</v>
          </cell>
        </row>
        <row r="981">
          <cell r="D981" t="str">
            <v>IT-SW-10-06</v>
          </cell>
          <cell r="E981" t="str">
            <v>DACARTEC INTERNATIONAL SERVICES ANDINA S.A.S</v>
          </cell>
          <cell r="F981" t="str">
            <v>COP</v>
          </cell>
          <cell r="G981">
            <v>1</v>
          </cell>
          <cell r="H981">
            <v>1</v>
          </cell>
          <cell r="I981" t="str">
            <v>Software General</v>
          </cell>
          <cell r="J981" t="str">
            <v>Software General</v>
          </cell>
          <cell r="K981" t="str">
            <v>Software General</v>
          </cell>
          <cell r="L981" t="str">
            <v>Servicios Complementarios</v>
          </cell>
          <cell r="M981" t="str">
            <v>Migración de información por volumen de datos almacenados</v>
          </cell>
          <cell r="N981" t="str">
            <v>El Proveedor debe llevar a cabo la migración de información desde el sistema original de la Entidad Compradora al Producto definido en el evento de cotización (ver ficha tecnica)</v>
          </cell>
          <cell r="O981" t="str">
            <v>N/A</v>
          </cell>
          <cell r="P981" t="str">
            <v>Remota</v>
          </cell>
          <cell r="Q981" t="str">
            <v>Técnico o Tecnólogo</v>
          </cell>
          <cell r="R981" t="str">
            <v>GB</v>
          </cell>
          <cell r="S981" t="str">
            <v>Todas las zonas</v>
          </cell>
          <cell r="T981" t="str">
            <v>Categoria: Servicios Complementarios</v>
          </cell>
          <cell r="U981" t="str">
            <v>N/A</v>
          </cell>
        </row>
        <row r="982">
          <cell r="D982" t="str">
            <v>IT-SW-10-07</v>
          </cell>
          <cell r="E982" t="str">
            <v>DACARTEC INTERNATIONAL SERVICES ANDINA S.A.S</v>
          </cell>
          <cell r="F982" t="str">
            <v>COP</v>
          </cell>
          <cell r="G982">
            <v>1</v>
          </cell>
          <cell r="H982">
            <v>1</v>
          </cell>
          <cell r="I982" t="str">
            <v>Software General</v>
          </cell>
          <cell r="J982" t="str">
            <v>Software General</v>
          </cell>
          <cell r="K982" t="str">
            <v>Software General</v>
          </cell>
          <cell r="L982" t="str">
            <v>Servicios Complementarios</v>
          </cell>
          <cell r="M982" t="str">
            <v>Migración de información por volumen de datos almacenados</v>
          </cell>
          <cell r="N982" t="str">
            <v>El Proveedor debe llevar a cabo la migración de información desde el sistema original de la Entidad Compradora al Producto definido en el evento de cotización (ver ficha tecnica)</v>
          </cell>
          <cell r="O982" t="str">
            <v>N/A</v>
          </cell>
          <cell r="P982" t="str">
            <v>Presencial</v>
          </cell>
          <cell r="Q982" t="str">
            <v>Técnico o Tecnólogo</v>
          </cell>
          <cell r="R982" t="str">
            <v>GB</v>
          </cell>
          <cell r="S982">
            <v>2</v>
          </cell>
          <cell r="T982" t="str">
            <v>Categoria: Servicios Complementarios</v>
          </cell>
          <cell r="U982" t="str">
            <v>N/A</v>
          </cell>
        </row>
        <row r="983">
          <cell r="D983" t="str">
            <v>IT-SW-10-08</v>
          </cell>
          <cell r="E983" t="str">
            <v>DACARTEC INTERNATIONAL SERVICES ANDINA S.A.S</v>
          </cell>
          <cell r="F983" t="str">
            <v>COP</v>
          </cell>
          <cell r="G983">
            <v>1</v>
          </cell>
          <cell r="H983">
            <v>1</v>
          </cell>
          <cell r="I983" t="str">
            <v>Software General</v>
          </cell>
          <cell r="J983" t="str">
            <v>Software General</v>
          </cell>
          <cell r="K983" t="str">
            <v>Software General</v>
          </cell>
          <cell r="L983" t="str">
            <v>Servicios Complementarios</v>
          </cell>
          <cell r="M983" t="str">
            <v>Migración de información por volumen de datos almacenados</v>
          </cell>
          <cell r="N983" t="str">
            <v>El Proveedor debe llevar a cabo la migración de información desde el sistema original de la Entidad Compradora al Producto definido en el evento de cotización (ver ficha tecnica)</v>
          </cell>
          <cell r="O983" t="str">
            <v>N/A</v>
          </cell>
          <cell r="P983" t="str">
            <v>Presencial</v>
          </cell>
          <cell r="Q983" t="str">
            <v>Técnico o Tecnólogo</v>
          </cell>
          <cell r="R983" t="str">
            <v>GB</v>
          </cell>
          <cell r="S983">
            <v>3</v>
          </cell>
          <cell r="T983" t="str">
            <v>Categoria: Servicios Complementarios</v>
          </cell>
          <cell r="U983" t="str">
            <v>N/A</v>
          </cell>
        </row>
        <row r="984">
          <cell r="D984" t="str">
            <v>IT-SW-11-01</v>
          </cell>
          <cell r="E984" t="str">
            <v>DACARTEC INTERNATIONAL SERVICES ANDINA S.A.S</v>
          </cell>
          <cell r="F984" t="str">
            <v>COP</v>
          </cell>
          <cell r="G984">
            <v>33000000</v>
          </cell>
          <cell r="H984">
            <v>1</v>
          </cell>
          <cell r="I984" t="str">
            <v>Software General</v>
          </cell>
          <cell r="J984" t="str">
            <v>Software General</v>
          </cell>
          <cell r="K984" t="str">
            <v>Software General</v>
          </cell>
          <cell r="L984" t="str">
            <v>Servicios Complementarios</v>
          </cell>
          <cell r="M984" t="str">
            <v>Gerente de Proyecto</v>
          </cell>
          <cell r="N984" t="str">
            <v>El  gerente de proyecto asegura que lo contratado se cumpla con éxito, dentro del presupuesto y en el plazo establecido (ver ficha tecnica)</v>
          </cell>
          <cell r="O984" t="str">
            <v>N/A</v>
          </cell>
          <cell r="P984" t="str">
            <v>Presencial</v>
          </cell>
          <cell r="Q984" t="str">
            <v>Profesional</v>
          </cell>
          <cell r="R984" t="str">
            <v>Mes</v>
          </cell>
          <cell r="S984">
            <v>1</v>
          </cell>
          <cell r="T984" t="str">
            <v>Categoria: Servicios Complementarios</v>
          </cell>
          <cell r="U984" t="str">
            <v>N/A</v>
          </cell>
        </row>
        <row r="985">
          <cell r="D985" t="str">
            <v>IT-SW-11-02</v>
          </cell>
          <cell r="E985" t="str">
            <v>DACARTEC INTERNATIONAL SERVICES ANDINA S.A.S</v>
          </cell>
          <cell r="F985" t="str">
            <v>COP</v>
          </cell>
          <cell r="G985">
            <v>29700000</v>
          </cell>
          <cell r="H985">
            <v>1</v>
          </cell>
          <cell r="I985" t="str">
            <v>Software General</v>
          </cell>
          <cell r="J985" t="str">
            <v>Software General</v>
          </cell>
          <cell r="K985" t="str">
            <v>Software General</v>
          </cell>
          <cell r="L985" t="str">
            <v>Servicios Complementarios</v>
          </cell>
          <cell r="M985" t="str">
            <v>Gerente de Proyecto</v>
          </cell>
          <cell r="N985" t="str">
            <v>El  gerente de proyecto asegura que lo contratado se cumpla con éxito, dentro del presupuesto y en el plazo establecido (ver ficha tecnica)</v>
          </cell>
          <cell r="O985" t="str">
            <v>N/A</v>
          </cell>
          <cell r="P985" t="str">
            <v>Remota</v>
          </cell>
          <cell r="Q985" t="str">
            <v>Profesional</v>
          </cell>
          <cell r="R985" t="str">
            <v>Mes</v>
          </cell>
          <cell r="S985" t="str">
            <v>Todas las zonas</v>
          </cell>
          <cell r="T985" t="str">
            <v>Categoria: Servicios Complementarios</v>
          </cell>
          <cell r="U985" t="str">
            <v>N/A</v>
          </cell>
        </row>
        <row r="986">
          <cell r="D986" t="str">
            <v>IT-SW-11-03</v>
          </cell>
          <cell r="E986" t="str">
            <v>DACARTEC INTERNATIONAL SERVICES ANDINA S.A.S</v>
          </cell>
          <cell r="F986" t="str">
            <v>COP</v>
          </cell>
          <cell r="G986">
            <v>39600000</v>
          </cell>
          <cell r="H986">
            <v>1</v>
          </cell>
          <cell r="I986" t="str">
            <v>Software General</v>
          </cell>
          <cell r="J986" t="str">
            <v>Software General</v>
          </cell>
          <cell r="K986" t="str">
            <v>Software General</v>
          </cell>
          <cell r="L986" t="str">
            <v>Servicios Complementarios</v>
          </cell>
          <cell r="M986" t="str">
            <v>Gerente de Proyecto</v>
          </cell>
          <cell r="N986" t="str">
            <v>El  gerente de proyecto asegura que lo contratado se cumpla con éxito, dentro del presupuesto y en el plazo establecido (ver ficha tecnica)</v>
          </cell>
          <cell r="O986" t="str">
            <v>N/A</v>
          </cell>
          <cell r="P986" t="str">
            <v>Presencial</v>
          </cell>
          <cell r="Q986" t="str">
            <v>Profesional</v>
          </cell>
          <cell r="R986" t="str">
            <v>Mes</v>
          </cell>
          <cell r="S986">
            <v>2</v>
          </cell>
          <cell r="T986" t="str">
            <v>Categoria: Servicios Complementarios</v>
          </cell>
          <cell r="U986" t="str">
            <v>N/A</v>
          </cell>
        </row>
        <row r="987">
          <cell r="D987" t="str">
            <v>IT-SW-11-04</v>
          </cell>
          <cell r="E987" t="str">
            <v>DACARTEC INTERNATIONAL SERVICES ANDINA S.A.S</v>
          </cell>
          <cell r="F987" t="str">
            <v>COP</v>
          </cell>
          <cell r="G987">
            <v>47520000</v>
          </cell>
          <cell r="H987">
            <v>1</v>
          </cell>
          <cell r="I987" t="str">
            <v>Software General</v>
          </cell>
          <cell r="J987" t="str">
            <v>Software General</v>
          </cell>
          <cell r="K987" t="str">
            <v>Software General</v>
          </cell>
          <cell r="L987" t="str">
            <v>Servicios Complementarios</v>
          </cell>
          <cell r="M987" t="str">
            <v>Gerente de Proyecto</v>
          </cell>
          <cell r="N987" t="str">
            <v>El  gerente de proyecto asegura que lo contratado se cumpla con éxito, dentro del presupuesto y en el plazo establecido (ver ficha tecnica)</v>
          </cell>
          <cell r="O987" t="str">
            <v>N/A</v>
          </cell>
          <cell r="P987" t="str">
            <v>Presencial</v>
          </cell>
          <cell r="Q987" t="str">
            <v>Profesional</v>
          </cell>
          <cell r="R987" t="str">
            <v>Mes</v>
          </cell>
          <cell r="S987">
            <v>3</v>
          </cell>
          <cell r="T987" t="str">
            <v>Categoria: Servicios Complementarios</v>
          </cell>
          <cell r="U987" t="str">
            <v>N/A</v>
          </cell>
        </row>
        <row r="988">
          <cell r="D988" t="str">
            <v>IT-SW-11-05</v>
          </cell>
          <cell r="E988" t="str">
            <v>DACARTEC INTERNATIONAL SERVICES ANDINA S.A.S</v>
          </cell>
          <cell r="F988" t="str">
            <v>COP</v>
          </cell>
          <cell r="G988">
            <v>1</v>
          </cell>
          <cell r="H988">
            <v>1</v>
          </cell>
          <cell r="I988" t="str">
            <v>Software General</v>
          </cell>
          <cell r="J988" t="str">
            <v>Software General</v>
          </cell>
          <cell r="K988" t="str">
            <v>Software General</v>
          </cell>
          <cell r="L988" t="str">
            <v>Servicios Complementarios</v>
          </cell>
          <cell r="M988" t="str">
            <v>Gerente de Proyecto</v>
          </cell>
          <cell r="N988" t="str">
            <v>El  gerente de proyecto asegura que lo contratado se cumpla con éxito, dentro del presupuesto y en el plazo establecido (ver ficha tecnica)</v>
          </cell>
          <cell r="O988" t="str">
            <v>N/A</v>
          </cell>
          <cell r="P988" t="str">
            <v>Presencial</v>
          </cell>
          <cell r="Q988" t="str">
            <v>Técnico o Tecnólogo</v>
          </cell>
          <cell r="R988" t="str">
            <v>Mes</v>
          </cell>
          <cell r="S988">
            <v>1</v>
          </cell>
          <cell r="T988" t="str">
            <v>Categoria: Servicios Complementarios</v>
          </cell>
          <cell r="U988" t="str">
            <v>N/A</v>
          </cell>
        </row>
        <row r="989">
          <cell r="D989" t="str">
            <v>IT-SW-11-06</v>
          </cell>
          <cell r="E989" t="str">
            <v>DACARTEC INTERNATIONAL SERVICES ANDINA S.A.S</v>
          </cell>
          <cell r="F989" t="str">
            <v>COP</v>
          </cell>
          <cell r="G989">
            <v>1</v>
          </cell>
          <cell r="H989">
            <v>1</v>
          </cell>
          <cell r="I989" t="str">
            <v>Software General</v>
          </cell>
          <cell r="J989" t="str">
            <v>Software General</v>
          </cell>
          <cell r="K989" t="str">
            <v>Software General</v>
          </cell>
          <cell r="L989" t="str">
            <v>Servicios Complementarios</v>
          </cell>
          <cell r="M989" t="str">
            <v>Gerente de Proyecto</v>
          </cell>
          <cell r="N989" t="str">
            <v>El  gerente de proyecto asegura que lo contratado se cumpla con éxito, dentro del presupuesto y en el plazo establecido (ver ficha tecnica)</v>
          </cell>
          <cell r="O989" t="str">
            <v>N/A</v>
          </cell>
          <cell r="P989" t="str">
            <v>Remota</v>
          </cell>
          <cell r="Q989" t="str">
            <v>Técnico o Tecnólogo</v>
          </cell>
          <cell r="R989" t="str">
            <v>Mes</v>
          </cell>
          <cell r="S989" t="str">
            <v>Todas las zonas</v>
          </cell>
          <cell r="T989" t="str">
            <v>Categoria: Servicios Complementarios</v>
          </cell>
          <cell r="U989" t="str">
            <v>N/A</v>
          </cell>
        </row>
        <row r="990">
          <cell r="D990" t="str">
            <v>IT-SW-11-07</v>
          </cell>
          <cell r="E990" t="str">
            <v>DACARTEC INTERNATIONAL SERVICES ANDINA S.A.S</v>
          </cell>
          <cell r="F990" t="str">
            <v>COP</v>
          </cell>
          <cell r="G990">
            <v>1</v>
          </cell>
          <cell r="H990">
            <v>1</v>
          </cell>
          <cell r="I990" t="str">
            <v>Software General</v>
          </cell>
          <cell r="J990" t="str">
            <v>Software General</v>
          </cell>
          <cell r="K990" t="str">
            <v>Software General</v>
          </cell>
          <cell r="L990" t="str">
            <v>Servicios Complementarios</v>
          </cell>
          <cell r="M990" t="str">
            <v>Gerente de Proyecto</v>
          </cell>
          <cell r="N990" t="str">
            <v>El  gerente de proyecto asegura que lo contratado se cumpla con éxito, dentro del presupuesto y en el plazo establecido (ver ficha tecnica)</v>
          </cell>
          <cell r="O990" t="str">
            <v>N/A</v>
          </cell>
          <cell r="P990" t="str">
            <v>Presencial</v>
          </cell>
          <cell r="Q990" t="str">
            <v>Técnico o Tecnólogo</v>
          </cell>
          <cell r="R990" t="str">
            <v>Mes</v>
          </cell>
          <cell r="S990">
            <v>2</v>
          </cell>
          <cell r="T990" t="str">
            <v>Categoria: Servicios Complementarios</v>
          </cell>
          <cell r="U990" t="str">
            <v>N/A</v>
          </cell>
        </row>
        <row r="991">
          <cell r="D991" t="str">
            <v>IT-SW-11-08</v>
          </cell>
          <cell r="E991" t="str">
            <v>DACARTEC INTERNATIONAL SERVICES ANDINA S.A.S</v>
          </cell>
          <cell r="F991" t="str">
            <v>COP</v>
          </cell>
          <cell r="G991">
            <v>1</v>
          </cell>
          <cell r="H991">
            <v>1</v>
          </cell>
          <cell r="I991" t="str">
            <v>Software General</v>
          </cell>
          <cell r="J991" t="str">
            <v>Software General</v>
          </cell>
          <cell r="K991" t="str">
            <v>Software General</v>
          </cell>
          <cell r="L991" t="str">
            <v>Servicios Complementarios</v>
          </cell>
          <cell r="M991" t="str">
            <v>Gerente de Proyecto</v>
          </cell>
          <cell r="N991" t="str">
            <v>El  gerente de proyecto asegura que lo contratado se cumpla con éxito, dentro del presupuesto y en el plazo establecido (ver ficha tecnica)</v>
          </cell>
          <cell r="O991" t="str">
            <v>N/A</v>
          </cell>
          <cell r="P991" t="str">
            <v>Presencial</v>
          </cell>
          <cell r="Q991" t="str">
            <v>Técnico o Tecnólogo</v>
          </cell>
          <cell r="R991" t="str">
            <v>Mes</v>
          </cell>
          <cell r="S991">
            <v>3</v>
          </cell>
          <cell r="T991" t="str">
            <v>Categoria: Servicios Complementarios</v>
          </cell>
          <cell r="U991" t="str">
            <v>N/A</v>
          </cell>
        </row>
        <row r="992">
          <cell r="D992" t="str">
            <v>IT-SW-01-01</v>
          </cell>
          <cell r="E992" t="str">
            <v>DATA INTEGRAL</v>
          </cell>
          <cell r="F992" t="str">
            <v>COP</v>
          </cell>
          <cell r="G992">
            <v>1177000</v>
          </cell>
          <cell r="H992">
            <v>1</v>
          </cell>
          <cell r="I992" t="str">
            <v>Software General</v>
          </cell>
          <cell r="J992" t="str">
            <v>Software General</v>
          </cell>
          <cell r="K992" t="str">
            <v>Software General</v>
          </cell>
          <cell r="L992" t="str">
            <v>Servicios Complementarios</v>
          </cell>
          <cell r="M992" t="str">
            <v>Instalación de Licencia o Suscripción Anual, o afines.</v>
          </cell>
          <cell r="N992" t="str">
            <v xml:space="preserve">El Proveedor debe realizar las tareas necesarias para garantizar la Instalación y el funcionamiento de los Productos Adquiridos en el Sistema Dinámico de Adquisición (ver ficha tecnica) </v>
          </cell>
          <cell r="O992" t="str">
            <v>N/A</v>
          </cell>
          <cell r="P992" t="str">
            <v>Presencial</v>
          </cell>
          <cell r="Q992" t="str">
            <v>Profesional</v>
          </cell>
          <cell r="R992" t="str">
            <v>Unidad</v>
          </cell>
          <cell r="S992">
            <v>1</v>
          </cell>
          <cell r="T992" t="str">
            <v>Categoria: Servicios Complementarios</v>
          </cell>
          <cell r="U992" t="str">
            <v>N/A</v>
          </cell>
        </row>
        <row r="993">
          <cell r="D993" t="str">
            <v>IT-SW-01-02</v>
          </cell>
          <cell r="E993" t="str">
            <v>DATA INTEGRAL</v>
          </cell>
          <cell r="F993" t="str">
            <v>COP</v>
          </cell>
          <cell r="G993">
            <v>1177000</v>
          </cell>
          <cell r="H993">
            <v>1</v>
          </cell>
          <cell r="I993" t="str">
            <v>Software General</v>
          </cell>
          <cell r="J993" t="str">
            <v>Software General</v>
          </cell>
          <cell r="K993" t="str">
            <v>Software General</v>
          </cell>
          <cell r="L993" t="str">
            <v>Servicios Complementarios</v>
          </cell>
          <cell r="M993" t="str">
            <v>Instalación de Licencia o Suscripción Anual, o afines.</v>
          </cell>
          <cell r="N993" t="str">
            <v xml:space="preserve">El Proveedor debe realizar las tareas necesarias para garantizar la Instalación y el funcionamiento de los Productos Adquiridos en el Sistema Dinámico de Adquisición (ver ficha tecnica) </v>
          </cell>
          <cell r="O993" t="str">
            <v>N/A</v>
          </cell>
          <cell r="P993" t="str">
            <v>Remota</v>
          </cell>
          <cell r="Q993" t="str">
            <v>Profesional</v>
          </cell>
          <cell r="R993" t="str">
            <v>Unidad</v>
          </cell>
          <cell r="S993" t="str">
            <v>Todas las zonas</v>
          </cell>
          <cell r="T993" t="str">
            <v>Categoria: Servicios Complementarios</v>
          </cell>
          <cell r="U993" t="str">
            <v>N/A</v>
          </cell>
        </row>
        <row r="994">
          <cell r="D994" t="str">
            <v>IT-SW-01-03</v>
          </cell>
          <cell r="E994" t="str">
            <v>DATA INTEGRAL</v>
          </cell>
          <cell r="F994" t="str">
            <v>COP</v>
          </cell>
          <cell r="G994">
            <v>1318240</v>
          </cell>
          <cell r="H994">
            <v>1</v>
          </cell>
          <cell r="I994" t="str">
            <v>Software General</v>
          </cell>
          <cell r="J994" t="str">
            <v>Software General</v>
          </cell>
          <cell r="K994" t="str">
            <v>Software General</v>
          </cell>
          <cell r="L994" t="str">
            <v>Servicios Complementarios</v>
          </cell>
          <cell r="M994" t="str">
            <v>Instalación de Licencia o Suscripción Anual, o afines.</v>
          </cell>
          <cell r="N994" t="str">
            <v xml:space="preserve">El Proveedor debe realizar las tareas necesarias para garantizar la Instalación y el funcionamiento de los Productos Adquiridos en el Sistema Dinámico de Adquisición (ver ficha tecnica) </v>
          </cell>
          <cell r="O994" t="str">
            <v>N/A</v>
          </cell>
          <cell r="P994" t="str">
            <v>Presencial</v>
          </cell>
          <cell r="Q994" t="str">
            <v>Profesional</v>
          </cell>
          <cell r="R994" t="str">
            <v>Unidad</v>
          </cell>
          <cell r="S994">
            <v>2</v>
          </cell>
          <cell r="T994" t="str">
            <v>Categoria: Servicios Complementarios</v>
          </cell>
          <cell r="U994" t="str">
            <v>N/A</v>
          </cell>
        </row>
        <row r="995">
          <cell r="D995" t="str">
            <v>IT-SW-01-04</v>
          </cell>
          <cell r="E995" t="str">
            <v>DATA INTEGRAL</v>
          </cell>
          <cell r="F995" t="str">
            <v>COP</v>
          </cell>
          <cell r="G995">
            <v>1588950</v>
          </cell>
          <cell r="H995">
            <v>1</v>
          </cell>
          <cell r="I995" t="str">
            <v>Software General</v>
          </cell>
          <cell r="J995" t="str">
            <v>Software General</v>
          </cell>
          <cell r="K995" t="str">
            <v>Software General</v>
          </cell>
          <cell r="L995" t="str">
            <v>Servicios Complementarios</v>
          </cell>
          <cell r="M995" t="str">
            <v>Instalación de Licencia o Suscripción Anual, o afines.</v>
          </cell>
          <cell r="N995" t="str">
            <v xml:space="preserve">El Proveedor debe realizar las tareas necesarias para garantizar la Instalación y el funcionamiento de los Productos Adquiridos en el Sistema Dinámico de Adquisición (ver ficha tecnica) </v>
          </cell>
          <cell r="O995" t="str">
            <v>N/A</v>
          </cell>
          <cell r="P995" t="str">
            <v>Presencial</v>
          </cell>
          <cell r="Q995" t="str">
            <v>Profesional</v>
          </cell>
          <cell r="R995" t="str">
            <v>Unidad</v>
          </cell>
          <cell r="S995">
            <v>3</v>
          </cell>
          <cell r="T995" t="str">
            <v>Categoria: Servicios Complementarios</v>
          </cell>
          <cell r="U995" t="str">
            <v>N/A</v>
          </cell>
        </row>
        <row r="996">
          <cell r="D996" t="str">
            <v>IT-SW-01-05</v>
          </cell>
          <cell r="E996" t="str">
            <v>DATA INTEGRAL</v>
          </cell>
          <cell r="F996" t="str">
            <v>COP</v>
          </cell>
          <cell r="G996">
            <v>941600</v>
          </cell>
          <cell r="H996">
            <v>1</v>
          </cell>
          <cell r="I996" t="str">
            <v>Software General</v>
          </cell>
          <cell r="J996" t="str">
            <v>Software General</v>
          </cell>
          <cell r="K996" t="str">
            <v>Software General</v>
          </cell>
          <cell r="L996" t="str">
            <v>Servicios Complementarios</v>
          </cell>
          <cell r="M996" t="str">
            <v>Instalación de Licencia o Suscripción Anual, o afines.</v>
          </cell>
          <cell r="N996" t="str">
            <v xml:space="preserve">El Proveedor debe realizar las tareas necesarias para garantizar la Instalación y el funcionamiento de los Productos Adquiridos en el Sistema Dinámico de Adquisición (ver ficha tecnica) </v>
          </cell>
          <cell r="O996" t="str">
            <v>N/A</v>
          </cell>
          <cell r="P996" t="str">
            <v>Presencial</v>
          </cell>
          <cell r="Q996" t="str">
            <v>Técnico o Tecnólogo</v>
          </cell>
          <cell r="R996" t="str">
            <v>Unidad</v>
          </cell>
          <cell r="S996">
            <v>1</v>
          </cell>
          <cell r="T996" t="str">
            <v>Categoria: Servicios Complementarios</v>
          </cell>
          <cell r="U996" t="str">
            <v>N/A</v>
          </cell>
        </row>
        <row r="997">
          <cell r="D997" t="str">
            <v>IT-SW-01-06</v>
          </cell>
          <cell r="E997" t="str">
            <v>DATA INTEGRAL</v>
          </cell>
          <cell r="F997" t="str">
            <v>COP</v>
          </cell>
          <cell r="G997">
            <v>941600</v>
          </cell>
          <cell r="H997">
            <v>1</v>
          </cell>
          <cell r="I997" t="str">
            <v>Software General</v>
          </cell>
          <cell r="J997" t="str">
            <v>Software General</v>
          </cell>
          <cell r="K997" t="str">
            <v>Software General</v>
          </cell>
          <cell r="L997" t="str">
            <v>Servicios Complementarios</v>
          </cell>
          <cell r="M997" t="str">
            <v>Instalación de Licencia o Suscripción Anual, o afines.</v>
          </cell>
          <cell r="N997" t="str">
            <v xml:space="preserve">El Proveedor debe realizar las tareas necesarias para garantizar la Instalación y el funcionamiento de los Productos Adquiridos en el Sistema Dinámico de Adquisición (ver ficha tecnica) </v>
          </cell>
          <cell r="O997" t="str">
            <v>N/A</v>
          </cell>
          <cell r="P997" t="str">
            <v>Remota</v>
          </cell>
          <cell r="Q997" t="str">
            <v>Técnico o Tecnólogo</v>
          </cell>
          <cell r="R997" t="str">
            <v>Unidad</v>
          </cell>
          <cell r="S997" t="str">
            <v>Todas las zonas</v>
          </cell>
          <cell r="T997" t="str">
            <v>Categoria: Servicios Complementarios</v>
          </cell>
          <cell r="U997" t="str">
            <v>N/A</v>
          </cell>
        </row>
        <row r="998">
          <cell r="D998" t="str">
            <v>IT-SW-01-07</v>
          </cell>
          <cell r="E998" t="str">
            <v>DATA INTEGRAL</v>
          </cell>
          <cell r="F998" t="str">
            <v>COP</v>
          </cell>
          <cell r="G998">
            <v>1054485</v>
          </cell>
          <cell r="H998">
            <v>1</v>
          </cell>
          <cell r="I998" t="str">
            <v>Software General</v>
          </cell>
          <cell r="J998" t="str">
            <v>Software General</v>
          </cell>
          <cell r="K998" t="str">
            <v>Software General</v>
          </cell>
          <cell r="L998" t="str">
            <v>Servicios Complementarios</v>
          </cell>
          <cell r="M998" t="str">
            <v>Instalación de Licencia o Suscripción Anual, o afines.</v>
          </cell>
          <cell r="N998" t="str">
            <v xml:space="preserve">El Proveedor debe realizar las tareas necesarias para garantizar la Instalación y el funcionamiento de los Productos Adquiridos en el Sistema Dinámico de Adquisición (ver ficha tecnica) </v>
          </cell>
          <cell r="O998" t="str">
            <v>N/A</v>
          </cell>
          <cell r="P998" t="str">
            <v>Presencial</v>
          </cell>
          <cell r="Q998" t="str">
            <v>Técnico o Tecnólogo</v>
          </cell>
          <cell r="R998" t="str">
            <v>Unidad</v>
          </cell>
          <cell r="S998">
            <v>2</v>
          </cell>
          <cell r="T998" t="str">
            <v>Categoria: Servicios Complementarios</v>
          </cell>
          <cell r="U998" t="str">
            <v>N/A</v>
          </cell>
        </row>
        <row r="999">
          <cell r="D999" t="str">
            <v>IT-SW-01-08</v>
          </cell>
          <cell r="E999" t="str">
            <v>DATA INTEGRAL</v>
          </cell>
          <cell r="F999" t="str">
            <v>COP</v>
          </cell>
          <cell r="G999">
            <v>1271160</v>
          </cell>
          <cell r="H999">
            <v>1</v>
          </cell>
          <cell r="I999" t="str">
            <v>Software General</v>
          </cell>
          <cell r="J999" t="str">
            <v>Software General</v>
          </cell>
          <cell r="K999" t="str">
            <v>Software General</v>
          </cell>
          <cell r="L999" t="str">
            <v>Servicios Complementarios</v>
          </cell>
          <cell r="M999" t="str">
            <v>Instalación de Licencia o Suscripción Anual, o afines.</v>
          </cell>
          <cell r="N999" t="str">
            <v xml:space="preserve">El Proveedor debe realizar las tareas necesarias para garantizar la Instalación y el funcionamiento de los Productos Adquiridos en el Sistema Dinámico de Adquisición (ver ficha tecnica) </v>
          </cell>
          <cell r="O999" t="str">
            <v>N/A</v>
          </cell>
          <cell r="P999" t="str">
            <v>Presencial</v>
          </cell>
          <cell r="Q999" t="str">
            <v>Técnico o Tecnólogo</v>
          </cell>
          <cell r="R999" t="str">
            <v>Unidad</v>
          </cell>
          <cell r="S999">
            <v>3</v>
          </cell>
          <cell r="T999" t="str">
            <v>Categoria: Servicios Complementarios</v>
          </cell>
          <cell r="U999" t="str">
            <v>N/A</v>
          </cell>
        </row>
        <row r="1000">
          <cell r="D1000" t="str">
            <v>IT-SW-02-01</v>
          </cell>
          <cell r="E1000" t="str">
            <v>DATA INTEGRAL</v>
          </cell>
          <cell r="F1000" t="str">
            <v>COP</v>
          </cell>
          <cell r="G1000">
            <v>1235850</v>
          </cell>
          <cell r="H1000">
            <v>1</v>
          </cell>
          <cell r="I1000" t="str">
            <v>Software General</v>
          </cell>
          <cell r="J1000" t="str">
            <v>Software General</v>
          </cell>
          <cell r="K1000" t="str">
            <v>Software General</v>
          </cell>
          <cell r="L1000" t="str">
            <v>Servicios Complementarios</v>
          </cell>
          <cell r="M1000" t="str">
            <v>Soporte técnico en sitio</v>
          </cell>
          <cell r="N1000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000" t="str">
            <v>N/A</v>
          </cell>
          <cell r="P1000" t="str">
            <v>Presencial</v>
          </cell>
          <cell r="Q1000" t="str">
            <v>Profesional</v>
          </cell>
          <cell r="R1000" t="str">
            <v>Mes</v>
          </cell>
          <cell r="S1000">
            <v>1</v>
          </cell>
          <cell r="T1000" t="str">
            <v>Categoria: Servicios Complementarios</v>
          </cell>
          <cell r="U1000" t="str">
            <v>N/A</v>
          </cell>
        </row>
        <row r="1001">
          <cell r="D1001" t="str">
            <v>IT-SW-02-02</v>
          </cell>
          <cell r="E1001" t="str">
            <v>DATA INTEGRAL</v>
          </cell>
          <cell r="F1001" t="str">
            <v>COP</v>
          </cell>
          <cell r="G1001">
            <v>1384045</v>
          </cell>
          <cell r="H1001">
            <v>1</v>
          </cell>
          <cell r="I1001" t="str">
            <v>Software General</v>
          </cell>
          <cell r="J1001" t="str">
            <v>Software General</v>
          </cell>
          <cell r="K1001" t="str">
            <v>Software General</v>
          </cell>
          <cell r="L1001" t="str">
            <v>Servicios Complementarios</v>
          </cell>
          <cell r="M1001" t="str">
            <v>Soporte técnico en sitio</v>
          </cell>
          <cell r="N1001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001" t="str">
            <v>N/A</v>
          </cell>
          <cell r="P1001" t="str">
            <v>Presencial</v>
          </cell>
          <cell r="Q1001" t="str">
            <v>Profesional</v>
          </cell>
          <cell r="R1001" t="str">
            <v>Mes</v>
          </cell>
          <cell r="S1001">
            <v>2</v>
          </cell>
          <cell r="T1001" t="str">
            <v>Categoria: Servicios Complementarios</v>
          </cell>
          <cell r="U1001" t="str">
            <v>N/A</v>
          </cell>
        </row>
        <row r="1002">
          <cell r="D1002" t="str">
            <v>IT-SW-02-03</v>
          </cell>
          <cell r="E1002" t="str">
            <v>DATA INTEGRAL</v>
          </cell>
          <cell r="F1002" t="str">
            <v>COP</v>
          </cell>
          <cell r="G1002">
            <v>1544545</v>
          </cell>
          <cell r="H1002">
            <v>1</v>
          </cell>
          <cell r="I1002" t="str">
            <v>Software General</v>
          </cell>
          <cell r="J1002" t="str">
            <v>Software General</v>
          </cell>
          <cell r="K1002" t="str">
            <v>Software General</v>
          </cell>
          <cell r="L1002" t="str">
            <v>Servicios Complementarios</v>
          </cell>
          <cell r="M1002" t="str">
            <v>Soporte técnico en sitio</v>
          </cell>
          <cell r="N1002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002" t="str">
            <v>N/A</v>
          </cell>
          <cell r="P1002" t="str">
            <v>Presencial</v>
          </cell>
          <cell r="Q1002" t="str">
            <v>Profesional</v>
          </cell>
          <cell r="R1002" t="str">
            <v>Mes</v>
          </cell>
          <cell r="S1002">
            <v>3</v>
          </cell>
          <cell r="T1002" t="str">
            <v>Categoria: Servicios Complementarios</v>
          </cell>
          <cell r="U1002" t="str">
            <v>N/A</v>
          </cell>
        </row>
        <row r="1003">
          <cell r="D1003" t="str">
            <v>IT-SW-02-04</v>
          </cell>
          <cell r="E1003" t="str">
            <v>DATA INTEGRAL</v>
          </cell>
          <cell r="F1003" t="str">
            <v>COP</v>
          </cell>
          <cell r="G1003">
            <v>1040575</v>
          </cell>
          <cell r="H1003">
            <v>1</v>
          </cell>
          <cell r="I1003" t="str">
            <v>Software General</v>
          </cell>
          <cell r="J1003" t="str">
            <v>Software General</v>
          </cell>
          <cell r="K1003" t="str">
            <v>Software General</v>
          </cell>
          <cell r="L1003" t="str">
            <v>Servicios Complementarios</v>
          </cell>
          <cell r="M1003" t="str">
            <v>Soporte técnico en sitio</v>
          </cell>
          <cell r="N1003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003" t="str">
            <v>N/A</v>
          </cell>
          <cell r="P1003" t="str">
            <v>Presencial</v>
          </cell>
          <cell r="Q1003" t="str">
            <v>Técnico o Tecnólogo</v>
          </cell>
          <cell r="R1003" t="str">
            <v>Mes</v>
          </cell>
          <cell r="S1003">
            <v>1</v>
          </cell>
          <cell r="T1003" t="str">
            <v>Categoria: Servicios Complementarios</v>
          </cell>
          <cell r="U1003" t="str">
            <v>N/A</v>
          </cell>
        </row>
        <row r="1004">
          <cell r="D1004" t="str">
            <v>IT-SW-02-05</v>
          </cell>
          <cell r="E1004" t="str">
            <v>DATA INTEGRAL</v>
          </cell>
          <cell r="F1004" t="str">
            <v>COP</v>
          </cell>
          <cell r="G1004">
            <v>1165230</v>
          </cell>
          <cell r="H1004">
            <v>1</v>
          </cell>
          <cell r="I1004" t="str">
            <v>Software General</v>
          </cell>
          <cell r="J1004" t="str">
            <v>Software General</v>
          </cell>
          <cell r="K1004" t="str">
            <v>Software General</v>
          </cell>
          <cell r="L1004" t="str">
            <v>Servicios Complementarios</v>
          </cell>
          <cell r="M1004" t="str">
            <v>Soporte técnico en sitio</v>
          </cell>
          <cell r="N1004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004" t="str">
            <v>N/A</v>
          </cell>
          <cell r="P1004" t="str">
            <v>Presencial</v>
          </cell>
          <cell r="Q1004" t="str">
            <v>Técnico o Tecnólogo</v>
          </cell>
          <cell r="R1004" t="str">
            <v>Mes</v>
          </cell>
          <cell r="S1004">
            <v>2</v>
          </cell>
          <cell r="T1004" t="str">
            <v>Categoria: Servicios Complementarios</v>
          </cell>
          <cell r="U1004" t="str">
            <v>N/A</v>
          </cell>
        </row>
        <row r="1005">
          <cell r="D1005" t="str">
            <v>IT-SW-02-06</v>
          </cell>
          <cell r="E1005" t="str">
            <v>DATA INTEGRAL</v>
          </cell>
          <cell r="F1005" t="str">
            <v>COP</v>
          </cell>
          <cell r="G1005">
            <v>1404375</v>
          </cell>
          <cell r="H1005">
            <v>1</v>
          </cell>
          <cell r="I1005" t="str">
            <v>Software General</v>
          </cell>
          <cell r="J1005" t="str">
            <v>Software General</v>
          </cell>
          <cell r="K1005" t="str">
            <v>Software General</v>
          </cell>
          <cell r="L1005" t="str">
            <v>Servicios Complementarios</v>
          </cell>
          <cell r="M1005" t="str">
            <v>Soporte técnico en sitio</v>
          </cell>
          <cell r="N1005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005" t="str">
            <v>N/A</v>
          </cell>
          <cell r="P1005" t="str">
            <v>Presencial</v>
          </cell>
          <cell r="Q1005" t="str">
            <v>Técnico o Tecnólogo</v>
          </cell>
          <cell r="R1005" t="str">
            <v>Mes</v>
          </cell>
          <cell r="S1005">
            <v>3</v>
          </cell>
          <cell r="T1005" t="str">
            <v>Categoria: Servicios Complementarios</v>
          </cell>
          <cell r="U1005" t="str">
            <v>N/A</v>
          </cell>
        </row>
        <row r="1006">
          <cell r="D1006" t="str">
            <v>IT-SW-03-01</v>
          </cell>
          <cell r="E1006" t="str">
            <v>DATA INTEGRAL</v>
          </cell>
          <cell r="F1006" t="str">
            <v>COP</v>
          </cell>
          <cell r="G1006">
            <v>588500</v>
          </cell>
          <cell r="H1006">
            <v>1</v>
          </cell>
          <cell r="I1006" t="str">
            <v>Software General</v>
          </cell>
          <cell r="J1006" t="str">
            <v>Software General</v>
          </cell>
          <cell r="K1006" t="str">
            <v>Software General</v>
          </cell>
          <cell r="L1006" t="str">
            <v>Servicios Complementarios</v>
          </cell>
          <cell r="M1006" t="str">
            <v>Soporte técnico proactivo</v>
          </cell>
          <cell r="N1006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006" t="str">
            <v>N/A</v>
          </cell>
          <cell r="P1006" t="str">
            <v>Presencial</v>
          </cell>
          <cell r="Q1006" t="str">
            <v>Profesional</v>
          </cell>
          <cell r="R1006" t="str">
            <v>Hora</v>
          </cell>
          <cell r="S1006">
            <v>1</v>
          </cell>
          <cell r="T1006" t="str">
            <v>Categoria: Servicios Complementarios</v>
          </cell>
          <cell r="U1006" t="str">
            <v>N/A</v>
          </cell>
        </row>
        <row r="1007">
          <cell r="D1007" t="str">
            <v>IT-SW-03-02</v>
          </cell>
          <cell r="E1007" t="str">
            <v>DATA INTEGRAL</v>
          </cell>
          <cell r="F1007" t="str">
            <v>COP</v>
          </cell>
          <cell r="G1007">
            <v>588500</v>
          </cell>
          <cell r="H1007">
            <v>1</v>
          </cell>
          <cell r="I1007" t="str">
            <v>Software General</v>
          </cell>
          <cell r="J1007" t="str">
            <v>Software General</v>
          </cell>
          <cell r="K1007" t="str">
            <v>Software General</v>
          </cell>
          <cell r="L1007" t="str">
            <v>Servicios Complementarios</v>
          </cell>
          <cell r="M1007" t="str">
            <v>Soporte técnico proactivo</v>
          </cell>
          <cell r="N1007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007" t="str">
            <v>N/A</v>
          </cell>
          <cell r="P1007" t="str">
            <v>Remota</v>
          </cell>
          <cell r="Q1007" t="str">
            <v>Profesional</v>
          </cell>
          <cell r="R1007" t="str">
            <v>Hora</v>
          </cell>
          <cell r="S1007" t="str">
            <v>Todas las zonas</v>
          </cell>
          <cell r="T1007" t="str">
            <v>Categoria: Servicios Complementarios</v>
          </cell>
          <cell r="U1007" t="str">
            <v>N/A</v>
          </cell>
        </row>
        <row r="1008">
          <cell r="D1008" t="str">
            <v>IT-SW-03-03</v>
          </cell>
          <cell r="E1008" t="str">
            <v>DATA INTEGRAL</v>
          </cell>
          <cell r="F1008" t="str">
            <v>COP</v>
          </cell>
          <cell r="G1008">
            <v>659120</v>
          </cell>
          <cell r="H1008">
            <v>1</v>
          </cell>
          <cell r="I1008" t="str">
            <v>Software General</v>
          </cell>
          <cell r="J1008" t="str">
            <v>Software General</v>
          </cell>
          <cell r="K1008" t="str">
            <v>Software General</v>
          </cell>
          <cell r="L1008" t="str">
            <v>Servicios Complementarios</v>
          </cell>
          <cell r="M1008" t="str">
            <v>Soporte técnico proactivo</v>
          </cell>
          <cell r="N1008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008" t="str">
            <v>N/A</v>
          </cell>
          <cell r="P1008" t="str">
            <v>Presencial</v>
          </cell>
          <cell r="Q1008" t="str">
            <v>Profesional</v>
          </cell>
          <cell r="R1008" t="str">
            <v>Hora</v>
          </cell>
          <cell r="S1008">
            <v>2</v>
          </cell>
          <cell r="T1008" t="str">
            <v>Categoria: Servicios Complementarios</v>
          </cell>
          <cell r="U1008" t="str">
            <v>N/A</v>
          </cell>
        </row>
        <row r="1009">
          <cell r="D1009" t="str">
            <v>IT-SW-03-04</v>
          </cell>
          <cell r="E1009" t="str">
            <v>DATA INTEGRAL</v>
          </cell>
          <cell r="F1009" t="str">
            <v>COP</v>
          </cell>
          <cell r="G1009">
            <v>735625</v>
          </cell>
          <cell r="H1009">
            <v>1</v>
          </cell>
          <cell r="I1009" t="str">
            <v>Software General</v>
          </cell>
          <cell r="J1009" t="str">
            <v>Software General</v>
          </cell>
          <cell r="K1009" t="str">
            <v>Software General</v>
          </cell>
          <cell r="L1009" t="str">
            <v>Servicios Complementarios</v>
          </cell>
          <cell r="M1009" t="str">
            <v>Soporte técnico proactivo</v>
          </cell>
          <cell r="N1009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009" t="str">
            <v>N/A</v>
          </cell>
          <cell r="P1009" t="str">
            <v>Presencial</v>
          </cell>
          <cell r="Q1009" t="str">
            <v>Profesional</v>
          </cell>
          <cell r="R1009" t="str">
            <v>Hora</v>
          </cell>
          <cell r="S1009">
            <v>3</v>
          </cell>
          <cell r="T1009" t="str">
            <v>Categoria: Servicios Complementarios</v>
          </cell>
          <cell r="U1009" t="str">
            <v>N/A</v>
          </cell>
        </row>
        <row r="1010">
          <cell r="D1010" t="str">
            <v>IT-SW-03-05</v>
          </cell>
          <cell r="E1010" t="str">
            <v>DATA INTEGRAL</v>
          </cell>
          <cell r="F1010" t="str">
            <v>COP</v>
          </cell>
          <cell r="G1010">
            <v>470800</v>
          </cell>
          <cell r="H1010">
            <v>1</v>
          </cell>
          <cell r="I1010" t="str">
            <v>Software General</v>
          </cell>
          <cell r="J1010" t="str">
            <v>Software General</v>
          </cell>
          <cell r="K1010" t="str">
            <v>Software General</v>
          </cell>
          <cell r="L1010" t="str">
            <v>Servicios Complementarios</v>
          </cell>
          <cell r="M1010" t="str">
            <v>Soporte técnico proactivo</v>
          </cell>
          <cell r="N1010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010" t="str">
            <v>N/A</v>
          </cell>
          <cell r="P1010" t="str">
            <v>Presencial</v>
          </cell>
          <cell r="Q1010" t="str">
            <v>Técnico o Tecnólogo</v>
          </cell>
          <cell r="R1010" t="str">
            <v>Hora</v>
          </cell>
          <cell r="S1010">
            <v>1</v>
          </cell>
          <cell r="T1010" t="str">
            <v>Categoria: Servicios Complementarios</v>
          </cell>
          <cell r="U1010" t="str">
            <v>N/A</v>
          </cell>
        </row>
        <row r="1011">
          <cell r="D1011" t="str">
            <v>IT-SW-03-06</v>
          </cell>
          <cell r="E1011" t="str">
            <v>DATA INTEGRAL</v>
          </cell>
          <cell r="F1011" t="str">
            <v>COP</v>
          </cell>
          <cell r="G1011">
            <v>470800</v>
          </cell>
          <cell r="H1011">
            <v>1</v>
          </cell>
          <cell r="I1011" t="str">
            <v>Software General</v>
          </cell>
          <cell r="J1011" t="str">
            <v>Software General</v>
          </cell>
          <cell r="K1011" t="str">
            <v>Software General</v>
          </cell>
          <cell r="L1011" t="str">
            <v>Servicios Complementarios</v>
          </cell>
          <cell r="M1011" t="str">
            <v>Soporte técnico proactivo</v>
          </cell>
          <cell r="N1011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011" t="str">
            <v>N/A</v>
          </cell>
          <cell r="P1011" t="str">
            <v>Remota</v>
          </cell>
          <cell r="Q1011" t="str">
            <v>Técnico o Tecnólogo</v>
          </cell>
          <cell r="R1011" t="str">
            <v>Hora</v>
          </cell>
          <cell r="S1011" t="str">
            <v>Todas las zonas</v>
          </cell>
          <cell r="T1011" t="str">
            <v>Categoria: Servicios Complementarios</v>
          </cell>
          <cell r="U1011" t="str">
            <v>N/A</v>
          </cell>
        </row>
        <row r="1012">
          <cell r="D1012" t="str">
            <v>IT-SW-03-07</v>
          </cell>
          <cell r="E1012" t="str">
            <v>DATA INTEGRAL</v>
          </cell>
          <cell r="F1012" t="str">
            <v>COP</v>
          </cell>
          <cell r="G1012">
            <v>527296</v>
          </cell>
          <cell r="H1012">
            <v>1</v>
          </cell>
          <cell r="I1012" t="str">
            <v>Software General</v>
          </cell>
          <cell r="J1012" t="str">
            <v>Software General</v>
          </cell>
          <cell r="K1012" t="str">
            <v>Software General</v>
          </cell>
          <cell r="L1012" t="str">
            <v>Servicios Complementarios</v>
          </cell>
          <cell r="M1012" t="str">
            <v>Soporte técnico proactivo</v>
          </cell>
          <cell r="N1012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012" t="str">
            <v>N/A</v>
          </cell>
          <cell r="P1012" t="str">
            <v>Presencial</v>
          </cell>
          <cell r="Q1012" t="str">
            <v>Técnico o Tecnólogo</v>
          </cell>
          <cell r="R1012" t="str">
            <v>Hora</v>
          </cell>
          <cell r="S1012">
            <v>2</v>
          </cell>
          <cell r="T1012" t="str">
            <v>Categoria: Servicios Complementarios</v>
          </cell>
          <cell r="U1012" t="str">
            <v>N/A</v>
          </cell>
        </row>
        <row r="1013">
          <cell r="D1013" t="str">
            <v>IT-SW-03-08</v>
          </cell>
          <cell r="E1013" t="str">
            <v>DATA INTEGRAL</v>
          </cell>
          <cell r="F1013" t="str">
            <v>COP</v>
          </cell>
          <cell r="G1013">
            <v>588500</v>
          </cell>
          <cell r="H1013">
            <v>1</v>
          </cell>
          <cell r="I1013" t="str">
            <v>Software General</v>
          </cell>
          <cell r="J1013" t="str">
            <v>Software General</v>
          </cell>
          <cell r="K1013" t="str">
            <v>Software General</v>
          </cell>
          <cell r="L1013" t="str">
            <v>Servicios Complementarios</v>
          </cell>
          <cell r="M1013" t="str">
            <v>Soporte técnico proactivo</v>
          </cell>
          <cell r="N1013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013" t="str">
            <v>N/A</v>
          </cell>
          <cell r="P1013" t="str">
            <v>Presencial</v>
          </cell>
          <cell r="Q1013" t="str">
            <v>Técnico o Tecnólogo</v>
          </cell>
          <cell r="R1013" t="str">
            <v>Hora</v>
          </cell>
          <cell r="S1013">
            <v>3</v>
          </cell>
          <cell r="T1013" t="str">
            <v>Categoria: Servicios Complementarios</v>
          </cell>
          <cell r="U1013" t="str">
            <v>N/A</v>
          </cell>
        </row>
        <row r="1014">
          <cell r="D1014" t="str">
            <v>IT-SW-04-01</v>
          </cell>
          <cell r="E1014" t="str">
            <v>DATA INTEGRAL</v>
          </cell>
          <cell r="F1014" t="str">
            <v>COP</v>
          </cell>
          <cell r="G1014">
            <v>706200</v>
          </cell>
          <cell r="H1014">
            <v>1</v>
          </cell>
          <cell r="I1014" t="str">
            <v>Software General</v>
          </cell>
          <cell r="J1014" t="str">
            <v>Software General</v>
          </cell>
          <cell r="K1014" t="str">
            <v>Software General</v>
          </cell>
          <cell r="L1014" t="str">
            <v>Servicios Complementarios</v>
          </cell>
          <cell r="M1014" t="str">
            <v>Soporte técnico reactivo</v>
          </cell>
          <cell r="N1014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014" t="str">
            <v>N/A</v>
          </cell>
          <cell r="P1014" t="str">
            <v>Presencial</v>
          </cell>
          <cell r="Q1014" t="str">
            <v>Profesional</v>
          </cell>
          <cell r="R1014" t="str">
            <v>Hora</v>
          </cell>
          <cell r="S1014">
            <v>1</v>
          </cell>
          <cell r="T1014" t="str">
            <v>Categoria: Servicios Complementarios</v>
          </cell>
          <cell r="U1014" t="str">
            <v>N/A</v>
          </cell>
        </row>
        <row r="1015">
          <cell r="D1015" t="str">
            <v>IT-SW-04-02</v>
          </cell>
          <cell r="E1015" t="str">
            <v>DATA INTEGRAL</v>
          </cell>
          <cell r="F1015" t="str">
            <v>COP</v>
          </cell>
          <cell r="G1015">
            <v>706200</v>
          </cell>
          <cell r="H1015">
            <v>1</v>
          </cell>
          <cell r="I1015" t="str">
            <v>Software General</v>
          </cell>
          <cell r="J1015" t="str">
            <v>Software General</v>
          </cell>
          <cell r="K1015" t="str">
            <v>Software General</v>
          </cell>
          <cell r="L1015" t="str">
            <v>Servicios Complementarios</v>
          </cell>
          <cell r="M1015" t="str">
            <v>Soporte técnico reactivo</v>
          </cell>
          <cell r="N1015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015" t="str">
            <v>N/A</v>
          </cell>
          <cell r="P1015" t="str">
            <v>Remota</v>
          </cell>
          <cell r="Q1015" t="str">
            <v>Profesional</v>
          </cell>
          <cell r="R1015" t="str">
            <v>Hora</v>
          </cell>
          <cell r="S1015" t="str">
            <v>Todas las zonas</v>
          </cell>
          <cell r="T1015" t="str">
            <v>Categoria: Servicios Complementarios</v>
          </cell>
          <cell r="U1015" t="str">
            <v>N/A</v>
          </cell>
        </row>
        <row r="1016">
          <cell r="D1016" t="str">
            <v>IT-SW-04-03</v>
          </cell>
          <cell r="E1016" t="str">
            <v>DATA INTEGRAL</v>
          </cell>
          <cell r="F1016" t="str">
            <v>COP</v>
          </cell>
          <cell r="G1016">
            <v>791265</v>
          </cell>
          <cell r="H1016">
            <v>1</v>
          </cell>
          <cell r="I1016" t="str">
            <v>Software General</v>
          </cell>
          <cell r="J1016" t="str">
            <v>Software General</v>
          </cell>
          <cell r="K1016" t="str">
            <v>Software General</v>
          </cell>
          <cell r="L1016" t="str">
            <v>Servicios Complementarios</v>
          </cell>
          <cell r="M1016" t="str">
            <v>Soporte técnico reactivo</v>
          </cell>
          <cell r="N1016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016" t="str">
            <v>N/A</v>
          </cell>
          <cell r="P1016" t="str">
            <v>Presencial</v>
          </cell>
          <cell r="Q1016" t="str">
            <v>Profesional</v>
          </cell>
          <cell r="R1016" t="str">
            <v>Hora</v>
          </cell>
          <cell r="S1016">
            <v>2</v>
          </cell>
          <cell r="T1016" t="str">
            <v>Categoria: Servicios Complementarios</v>
          </cell>
          <cell r="U1016" t="str">
            <v>N/A</v>
          </cell>
        </row>
        <row r="1017">
          <cell r="D1017" t="str">
            <v>IT-SW-04-04</v>
          </cell>
          <cell r="E1017" t="str">
            <v>DATA INTEGRAL</v>
          </cell>
          <cell r="F1017" t="str">
            <v>COP</v>
          </cell>
          <cell r="G1017">
            <v>882750</v>
          </cell>
          <cell r="H1017">
            <v>1</v>
          </cell>
          <cell r="I1017" t="str">
            <v>Software General</v>
          </cell>
          <cell r="J1017" t="str">
            <v>Software General</v>
          </cell>
          <cell r="K1017" t="str">
            <v>Software General</v>
          </cell>
          <cell r="L1017" t="str">
            <v>Servicios Complementarios</v>
          </cell>
          <cell r="M1017" t="str">
            <v>Soporte técnico reactivo</v>
          </cell>
          <cell r="N1017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017" t="str">
            <v>N/A</v>
          </cell>
          <cell r="P1017" t="str">
            <v>Presencial</v>
          </cell>
          <cell r="Q1017" t="str">
            <v>Profesional</v>
          </cell>
          <cell r="R1017" t="str">
            <v>Hora</v>
          </cell>
          <cell r="S1017">
            <v>3</v>
          </cell>
          <cell r="T1017" t="str">
            <v>Categoria: Servicios Complementarios</v>
          </cell>
          <cell r="U1017" t="str">
            <v>N/A</v>
          </cell>
        </row>
        <row r="1018">
          <cell r="D1018" t="str">
            <v>IT-SW-04-05</v>
          </cell>
          <cell r="E1018" t="str">
            <v>DATA INTEGRAL</v>
          </cell>
          <cell r="F1018" t="str">
            <v>COP</v>
          </cell>
          <cell r="G1018">
            <v>564960</v>
          </cell>
          <cell r="H1018">
            <v>1</v>
          </cell>
          <cell r="I1018" t="str">
            <v>Software General</v>
          </cell>
          <cell r="J1018" t="str">
            <v>Software General</v>
          </cell>
          <cell r="K1018" t="str">
            <v>Software General</v>
          </cell>
          <cell r="L1018" t="str">
            <v>Servicios Complementarios</v>
          </cell>
          <cell r="M1018" t="str">
            <v>Soporte técnico reactivo</v>
          </cell>
          <cell r="N1018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018" t="str">
            <v>N/A</v>
          </cell>
          <cell r="P1018" t="str">
            <v>Presencial</v>
          </cell>
          <cell r="Q1018" t="str">
            <v>Técnico o Tecnólogo</v>
          </cell>
          <cell r="R1018" t="str">
            <v>Hora</v>
          </cell>
          <cell r="S1018">
            <v>1</v>
          </cell>
          <cell r="T1018" t="str">
            <v>Categoria: Servicios Complementarios</v>
          </cell>
          <cell r="U1018" t="str">
            <v>N/A</v>
          </cell>
        </row>
        <row r="1019">
          <cell r="D1019" t="str">
            <v>IT-SW-04-06</v>
          </cell>
          <cell r="E1019" t="str">
            <v>DATA INTEGRAL</v>
          </cell>
          <cell r="F1019" t="str">
            <v>COP</v>
          </cell>
          <cell r="G1019">
            <v>564960</v>
          </cell>
          <cell r="H1019">
            <v>1</v>
          </cell>
          <cell r="I1019" t="str">
            <v>Software General</v>
          </cell>
          <cell r="J1019" t="str">
            <v>Software General</v>
          </cell>
          <cell r="K1019" t="str">
            <v>Software General</v>
          </cell>
          <cell r="L1019" t="str">
            <v>Servicios Complementarios</v>
          </cell>
          <cell r="M1019" t="str">
            <v>Soporte técnico reactivo</v>
          </cell>
          <cell r="N1019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019" t="str">
            <v>N/A</v>
          </cell>
          <cell r="P1019" t="str">
            <v>Remota</v>
          </cell>
          <cell r="Q1019" t="str">
            <v>Técnico o Tecnólogo</v>
          </cell>
          <cell r="R1019" t="str">
            <v>Hora</v>
          </cell>
          <cell r="S1019" t="str">
            <v>Todas las zonas</v>
          </cell>
          <cell r="T1019" t="str">
            <v>Categoria: Servicios Complementarios</v>
          </cell>
          <cell r="U1019" t="str">
            <v>N/A</v>
          </cell>
        </row>
        <row r="1020">
          <cell r="D1020" t="str">
            <v>IT-SW-04-07</v>
          </cell>
          <cell r="E1020" t="str">
            <v>DATA INTEGRAL</v>
          </cell>
          <cell r="F1020" t="str">
            <v>COP</v>
          </cell>
          <cell r="G1020">
            <v>632905</v>
          </cell>
          <cell r="H1020">
            <v>1</v>
          </cell>
          <cell r="I1020" t="str">
            <v>Software General</v>
          </cell>
          <cell r="J1020" t="str">
            <v>Software General</v>
          </cell>
          <cell r="K1020" t="str">
            <v>Software General</v>
          </cell>
          <cell r="L1020" t="str">
            <v>Servicios Complementarios</v>
          </cell>
          <cell r="M1020" t="str">
            <v>Soporte técnico reactivo</v>
          </cell>
          <cell r="N1020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020" t="str">
            <v>N/A</v>
          </cell>
          <cell r="P1020" t="str">
            <v>Presencial</v>
          </cell>
          <cell r="Q1020" t="str">
            <v>Técnico o Tecnólogo</v>
          </cell>
          <cell r="R1020" t="str">
            <v>Hora</v>
          </cell>
          <cell r="S1020">
            <v>2</v>
          </cell>
          <cell r="T1020" t="str">
            <v>Categoria: Servicios Complementarios</v>
          </cell>
          <cell r="U1020" t="str">
            <v>N/A</v>
          </cell>
        </row>
        <row r="1021">
          <cell r="D1021" t="str">
            <v>IT-SW-04-08</v>
          </cell>
          <cell r="E1021" t="str">
            <v>DATA INTEGRAL</v>
          </cell>
          <cell r="F1021" t="str">
            <v>COP</v>
          </cell>
          <cell r="G1021">
            <v>706200</v>
          </cell>
          <cell r="H1021">
            <v>1</v>
          </cell>
          <cell r="I1021" t="str">
            <v>Software General</v>
          </cell>
          <cell r="J1021" t="str">
            <v>Software General</v>
          </cell>
          <cell r="K1021" t="str">
            <v>Software General</v>
          </cell>
          <cell r="L1021" t="str">
            <v>Servicios Complementarios</v>
          </cell>
          <cell r="M1021" t="str">
            <v>Soporte técnico reactivo</v>
          </cell>
          <cell r="N1021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021" t="str">
            <v>N/A</v>
          </cell>
          <cell r="P1021" t="str">
            <v>Presencial</v>
          </cell>
          <cell r="Q1021" t="str">
            <v>Técnico o Tecnólogo</v>
          </cell>
          <cell r="R1021" t="str">
            <v>Hora</v>
          </cell>
          <cell r="S1021">
            <v>3</v>
          </cell>
          <cell r="T1021" t="str">
            <v>Categoria: Servicios Complementarios</v>
          </cell>
          <cell r="U1021" t="str">
            <v>N/A</v>
          </cell>
        </row>
        <row r="1022">
          <cell r="D1022" t="str">
            <v>IT-SW-05-01</v>
          </cell>
          <cell r="E1022" t="str">
            <v>DATA INTEGRAL</v>
          </cell>
          <cell r="F1022" t="str">
            <v>COP</v>
          </cell>
          <cell r="G1022">
            <v>4708000</v>
          </cell>
          <cell r="H1022">
            <v>1</v>
          </cell>
          <cell r="I1022" t="str">
            <v>Software General</v>
          </cell>
          <cell r="J1022" t="str">
            <v>Software General</v>
          </cell>
          <cell r="K1022" t="str">
            <v>Software General</v>
          </cell>
          <cell r="L1022" t="str">
            <v>Servicios Complementarios</v>
          </cell>
          <cell r="M1022" t="str">
            <v>Capacitación para usuario técnico o administrador - hasta 10 Personas</v>
          </cell>
          <cell r="N1022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1022" t="str">
            <v>N/A</v>
          </cell>
          <cell r="P1022" t="str">
            <v>Presencial</v>
          </cell>
          <cell r="Q1022" t="str">
            <v>Capacitador</v>
          </cell>
          <cell r="R1022" t="str">
            <v>Sesion</v>
          </cell>
          <cell r="S1022">
            <v>1</v>
          </cell>
          <cell r="T1022" t="str">
            <v>Categoria: Servicios Complementarios</v>
          </cell>
          <cell r="U1022" t="str">
            <v>N/A</v>
          </cell>
        </row>
        <row r="1023">
          <cell r="D1023" t="str">
            <v>IT-SW-05-02</v>
          </cell>
          <cell r="E1023" t="str">
            <v>DATA INTEGRAL</v>
          </cell>
          <cell r="F1023" t="str">
            <v>COP</v>
          </cell>
          <cell r="G1023">
            <v>4708000</v>
          </cell>
          <cell r="H1023">
            <v>1</v>
          </cell>
          <cell r="I1023" t="str">
            <v>Software General</v>
          </cell>
          <cell r="J1023" t="str">
            <v>Software General</v>
          </cell>
          <cell r="K1023" t="str">
            <v>Software General</v>
          </cell>
          <cell r="L1023" t="str">
            <v>Servicios Complementarios</v>
          </cell>
          <cell r="M1023" t="str">
            <v>Capacitación para usuario técnico o administrador - hasta 10 Personas</v>
          </cell>
          <cell r="N1023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1023" t="str">
            <v>N/A</v>
          </cell>
          <cell r="P1023" t="str">
            <v>Remota</v>
          </cell>
          <cell r="Q1023" t="str">
            <v>Capacitador</v>
          </cell>
          <cell r="R1023" t="str">
            <v>Sesion</v>
          </cell>
          <cell r="S1023" t="str">
            <v>Todas las zonas</v>
          </cell>
          <cell r="T1023" t="str">
            <v>Categoria: Servicios Complementarios</v>
          </cell>
          <cell r="U1023" t="str">
            <v>N/A</v>
          </cell>
        </row>
        <row r="1024">
          <cell r="D1024" t="str">
            <v>IT-SW-05-03</v>
          </cell>
          <cell r="E1024" t="str">
            <v>DATA INTEGRAL</v>
          </cell>
          <cell r="F1024" t="str">
            <v>COP</v>
          </cell>
          <cell r="G1024">
            <v>5272960</v>
          </cell>
          <cell r="H1024">
            <v>1</v>
          </cell>
          <cell r="I1024" t="str">
            <v>Software General</v>
          </cell>
          <cell r="J1024" t="str">
            <v>Software General</v>
          </cell>
          <cell r="K1024" t="str">
            <v>Software General</v>
          </cell>
          <cell r="L1024" t="str">
            <v>Servicios Complementarios</v>
          </cell>
          <cell r="M1024" t="str">
            <v>Capacitación para usuario técnico o administrador - hasta 10 Personas</v>
          </cell>
          <cell r="N1024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1024" t="str">
            <v>N/A</v>
          </cell>
          <cell r="P1024" t="str">
            <v>Presencial</v>
          </cell>
          <cell r="Q1024" t="str">
            <v>Capacitador</v>
          </cell>
          <cell r="R1024" t="str">
            <v>Sesion</v>
          </cell>
          <cell r="S1024">
            <v>2</v>
          </cell>
          <cell r="T1024" t="str">
            <v>Categoria: Servicios Complementarios</v>
          </cell>
          <cell r="U1024" t="str">
            <v>N/A</v>
          </cell>
        </row>
        <row r="1025">
          <cell r="D1025" t="str">
            <v>IT-SW-05-04</v>
          </cell>
          <cell r="E1025" t="str">
            <v>DATA INTEGRAL</v>
          </cell>
          <cell r="F1025" t="str">
            <v>COP</v>
          </cell>
          <cell r="G1025">
            <v>5885000</v>
          </cell>
          <cell r="H1025">
            <v>1</v>
          </cell>
          <cell r="I1025" t="str">
            <v>Software General</v>
          </cell>
          <cell r="J1025" t="str">
            <v>Software General</v>
          </cell>
          <cell r="K1025" t="str">
            <v>Software General</v>
          </cell>
          <cell r="L1025" t="str">
            <v>Servicios Complementarios</v>
          </cell>
          <cell r="M1025" t="str">
            <v>Capacitación para usuario técnico o administrador - hasta 10 Personas</v>
          </cell>
          <cell r="N1025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1025" t="str">
            <v>N/A</v>
          </cell>
          <cell r="P1025" t="str">
            <v>Presencial</v>
          </cell>
          <cell r="Q1025" t="str">
            <v>Capacitador</v>
          </cell>
          <cell r="R1025" t="str">
            <v>Sesion</v>
          </cell>
          <cell r="S1025">
            <v>3</v>
          </cell>
          <cell r="T1025" t="str">
            <v>Categoria: Servicios Complementarios</v>
          </cell>
          <cell r="U1025" t="str">
            <v>N/A</v>
          </cell>
        </row>
        <row r="1026">
          <cell r="D1026" t="str">
            <v>IT-SW-06-01</v>
          </cell>
          <cell r="E1026" t="str">
            <v>DATA INTEGRAL</v>
          </cell>
          <cell r="F1026" t="str">
            <v>COP</v>
          </cell>
          <cell r="G1026">
            <v>5253700</v>
          </cell>
          <cell r="H1026">
            <v>1</v>
          </cell>
          <cell r="I1026" t="str">
            <v>Software General</v>
          </cell>
          <cell r="J1026" t="str">
            <v>Software General</v>
          </cell>
          <cell r="K1026" t="str">
            <v>Software General</v>
          </cell>
          <cell r="L1026" t="str">
            <v>Servicios Complementarios</v>
          </cell>
          <cell r="M1026" t="str">
            <v>Capacitación para usuario técnico o administrador hasta 20 Personas</v>
          </cell>
          <cell r="N1026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1026" t="str">
            <v>N/A</v>
          </cell>
          <cell r="P1026" t="str">
            <v>Presencial</v>
          </cell>
          <cell r="Q1026" t="str">
            <v>Capacitador</v>
          </cell>
          <cell r="R1026" t="str">
            <v>Sesion</v>
          </cell>
          <cell r="S1026">
            <v>1</v>
          </cell>
          <cell r="T1026" t="str">
            <v>Categoria: Servicios Complementarios</v>
          </cell>
          <cell r="U1026" t="str">
            <v>N/A</v>
          </cell>
        </row>
        <row r="1027">
          <cell r="D1027" t="str">
            <v>IT-SW-06-02</v>
          </cell>
          <cell r="E1027" t="str">
            <v>DATA INTEGRAL</v>
          </cell>
          <cell r="F1027" t="str">
            <v>COP</v>
          </cell>
          <cell r="G1027">
            <v>5253700</v>
          </cell>
          <cell r="H1027">
            <v>1</v>
          </cell>
          <cell r="I1027" t="str">
            <v>Software General</v>
          </cell>
          <cell r="J1027" t="str">
            <v>Software General</v>
          </cell>
          <cell r="K1027" t="str">
            <v>Software General</v>
          </cell>
          <cell r="L1027" t="str">
            <v>Servicios Complementarios</v>
          </cell>
          <cell r="M1027" t="str">
            <v>Capacitación para usuario técnico o administrador hasta 20 Personas</v>
          </cell>
          <cell r="N1027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1027" t="str">
            <v>N/A</v>
          </cell>
          <cell r="P1027" t="str">
            <v>Remota</v>
          </cell>
          <cell r="Q1027" t="str">
            <v>Capacitador</v>
          </cell>
          <cell r="R1027" t="str">
            <v>Sesion</v>
          </cell>
          <cell r="S1027" t="str">
            <v>Todas las zonas</v>
          </cell>
          <cell r="T1027" t="str">
            <v>Categoria: Servicios Complementarios</v>
          </cell>
          <cell r="U1027" t="str">
            <v>N/A</v>
          </cell>
        </row>
        <row r="1028">
          <cell r="D1028" t="str">
            <v>IT-SW-06-03</v>
          </cell>
          <cell r="E1028" t="str">
            <v>DATA INTEGRAL</v>
          </cell>
          <cell r="F1028" t="str">
            <v>COP</v>
          </cell>
          <cell r="G1028">
            <v>5885000</v>
          </cell>
          <cell r="H1028">
            <v>1</v>
          </cell>
          <cell r="I1028" t="str">
            <v>Software General</v>
          </cell>
          <cell r="J1028" t="str">
            <v>Software General</v>
          </cell>
          <cell r="K1028" t="str">
            <v>Software General</v>
          </cell>
          <cell r="L1028" t="str">
            <v>Servicios Complementarios</v>
          </cell>
          <cell r="M1028" t="str">
            <v>Capacitación para usuario técnico o administrador hasta 20 Personas</v>
          </cell>
          <cell r="N1028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1028" t="str">
            <v>N/A</v>
          </cell>
          <cell r="P1028" t="str">
            <v>Presencial</v>
          </cell>
          <cell r="Q1028" t="str">
            <v>Capacitador</v>
          </cell>
          <cell r="R1028" t="str">
            <v>Sesion</v>
          </cell>
          <cell r="S1028">
            <v>2</v>
          </cell>
          <cell r="T1028" t="str">
            <v>Categoria: Servicios Complementarios</v>
          </cell>
          <cell r="U1028" t="str">
            <v>N/A</v>
          </cell>
        </row>
        <row r="1029">
          <cell r="D1029" t="str">
            <v>IT-SW-06-04</v>
          </cell>
          <cell r="E1029" t="str">
            <v>DATA INTEGRAL</v>
          </cell>
          <cell r="F1029" t="str">
            <v>COP</v>
          </cell>
          <cell r="G1029">
            <v>6591200</v>
          </cell>
          <cell r="H1029">
            <v>1</v>
          </cell>
          <cell r="I1029" t="str">
            <v>Software General</v>
          </cell>
          <cell r="J1029" t="str">
            <v>Software General</v>
          </cell>
          <cell r="K1029" t="str">
            <v>Software General</v>
          </cell>
          <cell r="L1029" t="str">
            <v>Servicios Complementarios</v>
          </cell>
          <cell r="M1029" t="str">
            <v>Capacitación para usuario técnico o administrador hasta 20 Personas</v>
          </cell>
          <cell r="N1029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1029" t="str">
            <v>N/A</v>
          </cell>
          <cell r="P1029" t="str">
            <v>Presencial</v>
          </cell>
          <cell r="Q1029" t="str">
            <v>Capacitador</v>
          </cell>
          <cell r="R1029" t="str">
            <v>Sesion</v>
          </cell>
          <cell r="S1029">
            <v>3</v>
          </cell>
          <cell r="T1029" t="str">
            <v>Categoria: Servicios Complementarios</v>
          </cell>
          <cell r="U1029" t="str">
            <v>N/A</v>
          </cell>
        </row>
        <row r="1030">
          <cell r="D1030" t="str">
            <v>IT-SW-07-01</v>
          </cell>
          <cell r="E1030" t="str">
            <v>DATA INTEGRAL</v>
          </cell>
          <cell r="F1030" t="str">
            <v>COP</v>
          </cell>
          <cell r="G1030">
            <v>4708000</v>
          </cell>
          <cell r="H1030">
            <v>1</v>
          </cell>
          <cell r="I1030" t="str">
            <v>Software General</v>
          </cell>
          <cell r="J1030" t="str">
            <v>Software General</v>
          </cell>
          <cell r="K1030" t="str">
            <v>Software General</v>
          </cell>
          <cell r="L1030" t="str">
            <v>Servicios Complementarios</v>
          </cell>
          <cell r="M1030" t="str">
            <v>Capacitación para usuario final - hasta 10 Personas</v>
          </cell>
          <cell r="N1030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1030" t="str">
            <v>N/A</v>
          </cell>
          <cell r="P1030" t="str">
            <v>Presencial</v>
          </cell>
          <cell r="Q1030" t="str">
            <v>Capacitador</v>
          </cell>
          <cell r="R1030" t="str">
            <v>Sesion</v>
          </cell>
          <cell r="S1030">
            <v>1</v>
          </cell>
          <cell r="T1030" t="str">
            <v>Categoria: Servicios Complementarios</v>
          </cell>
          <cell r="U1030" t="str">
            <v>N/A</v>
          </cell>
        </row>
        <row r="1031">
          <cell r="D1031" t="str">
            <v>IT-SW-07-02</v>
          </cell>
          <cell r="E1031" t="str">
            <v>DATA INTEGRAL</v>
          </cell>
          <cell r="F1031" t="str">
            <v>COP</v>
          </cell>
          <cell r="G1031">
            <v>4708000</v>
          </cell>
          <cell r="H1031">
            <v>1</v>
          </cell>
          <cell r="I1031" t="str">
            <v>Software General</v>
          </cell>
          <cell r="J1031" t="str">
            <v>Software General</v>
          </cell>
          <cell r="K1031" t="str">
            <v>Software General</v>
          </cell>
          <cell r="L1031" t="str">
            <v>Servicios Complementarios</v>
          </cell>
          <cell r="M1031" t="str">
            <v>Capacitación para usuario final - hasta 10 Personas</v>
          </cell>
          <cell r="N1031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1031" t="str">
            <v>N/A</v>
          </cell>
          <cell r="P1031" t="str">
            <v>Remota</v>
          </cell>
          <cell r="Q1031" t="str">
            <v>Capacitador</v>
          </cell>
          <cell r="R1031" t="str">
            <v>Sesion</v>
          </cell>
          <cell r="S1031" t="str">
            <v>Todas las zonas</v>
          </cell>
          <cell r="T1031" t="str">
            <v>Categoria: Servicios Complementarios</v>
          </cell>
          <cell r="U1031" t="str">
            <v>N/A</v>
          </cell>
        </row>
        <row r="1032">
          <cell r="D1032" t="str">
            <v>IT-SW-07-03</v>
          </cell>
          <cell r="E1032" t="str">
            <v>DATA INTEGRAL</v>
          </cell>
          <cell r="F1032" t="str">
            <v>COP</v>
          </cell>
          <cell r="G1032">
            <v>5272960</v>
          </cell>
          <cell r="H1032">
            <v>1</v>
          </cell>
          <cell r="I1032" t="str">
            <v>Software General</v>
          </cell>
          <cell r="J1032" t="str">
            <v>Software General</v>
          </cell>
          <cell r="K1032" t="str">
            <v>Software General</v>
          </cell>
          <cell r="L1032" t="str">
            <v>Servicios Complementarios</v>
          </cell>
          <cell r="M1032" t="str">
            <v>Capacitación para usuario final - hasta 10 Personas</v>
          </cell>
          <cell r="N1032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1032" t="str">
            <v>N/A</v>
          </cell>
          <cell r="P1032" t="str">
            <v>Presencial</v>
          </cell>
          <cell r="Q1032" t="str">
            <v>Capacitador</v>
          </cell>
          <cell r="R1032" t="str">
            <v>Sesion</v>
          </cell>
          <cell r="S1032">
            <v>2</v>
          </cell>
          <cell r="T1032" t="str">
            <v>Categoria: Servicios Complementarios</v>
          </cell>
          <cell r="U1032" t="str">
            <v>N/A</v>
          </cell>
        </row>
        <row r="1033">
          <cell r="D1033" t="str">
            <v>IT-SW-07-04</v>
          </cell>
          <cell r="E1033" t="str">
            <v>DATA INTEGRAL</v>
          </cell>
          <cell r="F1033" t="str">
            <v>COP</v>
          </cell>
          <cell r="G1033">
            <v>5885000</v>
          </cell>
          <cell r="H1033">
            <v>1</v>
          </cell>
          <cell r="I1033" t="str">
            <v>Software General</v>
          </cell>
          <cell r="J1033" t="str">
            <v>Software General</v>
          </cell>
          <cell r="K1033" t="str">
            <v>Software General</v>
          </cell>
          <cell r="L1033" t="str">
            <v>Servicios Complementarios</v>
          </cell>
          <cell r="M1033" t="str">
            <v>Capacitación para usuario final - hasta 10 Personas</v>
          </cell>
          <cell r="N1033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1033" t="str">
            <v>N/A</v>
          </cell>
          <cell r="P1033" t="str">
            <v>Presencial</v>
          </cell>
          <cell r="Q1033" t="str">
            <v>Capacitador</v>
          </cell>
          <cell r="R1033" t="str">
            <v>Sesion</v>
          </cell>
          <cell r="S1033">
            <v>3</v>
          </cell>
          <cell r="T1033" t="str">
            <v>Categoria: Servicios Complementarios</v>
          </cell>
          <cell r="U1033" t="str">
            <v>N/A</v>
          </cell>
        </row>
        <row r="1034">
          <cell r="D1034" t="str">
            <v>IT-SW-08-01</v>
          </cell>
          <cell r="E1034" t="str">
            <v>DATA INTEGRAL</v>
          </cell>
          <cell r="F1034" t="str">
            <v>COP</v>
          </cell>
          <cell r="G1034">
            <v>5253700</v>
          </cell>
          <cell r="H1034">
            <v>1</v>
          </cell>
          <cell r="I1034" t="str">
            <v>Software General</v>
          </cell>
          <cell r="J1034" t="str">
            <v>Software General</v>
          </cell>
          <cell r="K1034" t="str">
            <v>Software General</v>
          </cell>
          <cell r="L1034" t="str">
            <v>Servicios Complementarios</v>
          </cell>
          <cell r="M1034" t="str">
            <v>Capacitación para usuario final  hasta 20 Personas</v>
          </cell>
          <cell r="N1034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1034" t="str">
            <v>N/A</v>
          </cell>
          <cell r="P1034" t="str">
            <v>Presencial</v>
          </cell>
          <cell r="Q1034" t="str">
            <v>Capacitador</v>
          </cell>
          <cell r="R1034" t="str">
            <v>Sesion</v>
          </cell>
          <cell r="S1034">
            <v>1</v>
          </cell>
          <cell r="T1034" t="str">
            <v>Categoria: Servicios Complementarios</v>
          </cell>
          <cell r="U1034" t="str">
            <v>N/A</v>
          </cell>
        </row>
        <row r="1035">
          <cell r="D1035" t="str">
            <v>IT-SW-08-02</v>
          </cell>
          <cell r="E1035" t="str">
            <v>DATA INTEGRAL</v>
          </cell>
          <cell r="F1035" t="str">
            <v>COP</v>
          </cell>
          <cell r="G1035">
            <v>5253700</v>
          </cell>
          <cell r="H1035">
            <v>1</v>
          </cell>
          <cell r="I1035" t="str">
            <v>Software General</v>
          </cell>
          <cell r="J1035" t="str">
            <v>Software General</v>
          </cell>
          <cell r="K1035" t="str">
            <v>Software General</v>
          </cell>
          <cell r="L1035" t="str">
            <v>Servicios Complementarios</v>
          </cell>
          <cell r="M1035" t="str">
            <v>Capacitación para usuario final  hasta 20 Personas</v>
          </cell>
          <cell r="N1035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1035" t="str">
            <v>N/A</v>
          </cell>
          <cell r="P1035" t="str">
            <v>Remota</v>
          </cell>
          <cell r="Q1035" t="str">
            <v>Capacitador</v>
          </cell>
          <cell r="R1035" t="str">
            <v>Sesion</v>
          </cell>
          <cell r="S1035" t="str">
            <v>Todas las zonas</v>
          </cell>
          <cell r="T1035" t="str">
            <v>Categoria: Servicios Complementarios</v>
          </cell>
          <cell r="U1035" t="str">
            <v>N/A</v>
          </cell>
        </row>
        <row r="1036">
          <cell r="D1036" t="str">
            <v>IT-SW-08-03</v>
          </cell>
          <cell r="E1036" t="str">
            <v>DATA INTEGRAL</v>
          </cell>
          <cell r="F1036" t="str">
            <v>COP</v>
          </cell>
          <cell r="G1036">
            <v>5885000</v>
          </cell>
          <cell r="H1036">
            <v>1</v>
          </cell>
          <cell r="I1036" t="str">
            <v>Software General</v>
          </cell>
          <cell r="J1036" t="str">
            <v>Software General</v>
          </cell>
          <cell r="K1036" t="str">
            <v>Software General</v>
          </cell>
          <cell r="L1036" t="str">
            <v>Servicios Complementarios</v>
          </cell>
          <cell r="M1036" t="str">
            <v>Capacitación para usuario final  hasta 20 Personas</v>
          </cell>
          <cell r="N1036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1036" t="str">
            <v>N/A</v>
          </cell>
          <cell r="P1036" t="str">
            <v>Presencial</v>
          </cell>
          <cell r="Q1036" t="str">
            <v>Capacitador</v>
          </cell>
          <cell r="R1036" t="str">
            <v>Sesion</v>
          </cell>
          <cell r="S1036">
            <v>2</v>
          </cell>
          <cell r="T1036" t="str">
            <v>Categoria: Servicios Complementarios</v>
          </cell>
          <cell r="U1036" t="str">
            <v>N/A</v>
          </cell>
        </row>
        <row r="1037">
          <cell r="D1037" t="str">
            <v>IT-SW-08-04</v>
          </cell>
          <cell r="E1037" t="str">
            <v>DATA INTEGRAL</v>
          </cell>
          <cell r="F1037" t="str">
            <v>COP</v>
          </cell>
          <cell r="G1037">
            <v>6591200</v>
          </cell>
          <cell r="H1037">
            <v>1</v>
          </cell>
          <cell r="I1037" t="str">
            <v>Software General</v>
          </cell>
          <cell r="J1037" t="str">
            <v>Software General</v>
          </cell>
          <cell r="K1037" t="str">
            <v>Software General</v>
          </cell>
          <cell r="L1037" t="str">
            <v>Servicios Complementarios</v>
          </cell>
          <cell r="M1037" t="str">
            <v>Capacitación para usuario final  hasta 20 Personas</v>
          </cell>
          <cell r="N1037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1037" t="str">
            <v>N/A</v>
          </cell>
          <cell r="P1037" t="str">
            <v>Presencial</v>
          </cell>
          <cell r="Q1037" t="str">
            <v>Capacitador</v>
          </cell>
          <cell r="R1037" t="str">
            <v>Sesion</v>
          </cell>
          <cell r="S1037">
            <v>3</v>
          </cell>
          <cell r="T1037" t="str">
            <v>Categoria: Servicios Complementarios</v>
          </cell>
          <cell r="U1037" t="str">
            <v>N/A</v>
          </cell>
        </row>
        <row r="1038">
          <cell r="D1038" t="str">
            <v>IT-SW-09-01</v>
          </cell>
          <cell r="E1038" t="str">
            <v>DATA INTEGRAL</v>
          </cell>
          <cell r="F1038" t="str">
            <v>COP</v>
          </cell>
          <cell r="G1038">
            <v>1177000</v>
          </cell>
          <cell r="H1038">
            <v>1</v>
          </cell>
          <cell r="I1038" t="str">
            <v>Software General</v>
          </cell>
          <cell r="J1038" t="str">
            <v>Software General</v>
          </cell>
          <cell r="K1038" t="str">
            <v>Software General</v>
          </cell>
          <cell r="L1038" t="str">
            <v>Servicios Complementarios</v>
          </cell>
          <cell r="M1038" t="str">
            <v xml:space="preserve">Configuración y parametrización de los Productos </v>
          </cell>
          <cell r="N1038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038" t="str">
            <v>N/A</v>
          </cell>
          <cell r="P1038" t="str">
            <v>Presencial</v>
          </cell>
          <cell r="Q1038" t="str">
            <v>Profesional</v>
          </cell>
          <cell r="R1038" t="str">
            <v>Hora</v>
          </cell>
          <cell r="S1038">
            <v>1</v>
          </cell>
          <cell r="T1038" t="str">
            <v>Categoria: Servicios Complementarios</v>
          </cell>
          <cell r="U1038" t="str">
            <v>N/A</v>
          </cell>
        </row>
        <row r="1039">
          <cell r="D1039" t="str">
            <v>IT-SW-09-02</v>
          </cell>
          <cell r="E1039" t="str">
            <v>DATA INTEGRAL</v>
          </cell>
          <cell r="F1039" t="str">
            <v>COP</v>
          </cell>
          <cell r="G1039">
            <v>1177000</v>
          </cell>
          <cell r="H1039">
            <v>1</v>
          </cell>
          <cell r="I1039" t="str">
            <v>Software General</v>
          </cell>
          <cell r="J1039" t="str">
            <v>Software General</v>
          </cell>
          <cell r="K1039" t="str">
            <v>Software General</v>
          </cell>
          <cell r="L1039" t="str">
            <v>Servicios Complementarios</v>
          </cell>
          <cell r="M1039" t="str">
            <v xml:space="preserve">Configuración y parametrización de los Productos </v>
          </cell>
          <cell r="N1039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039" t="str">
            <v>N/A</v>
          </cell>
          <cell r="P1039" t="str">
            <v>Remota</v>
          </cell>
          <cell r="Q1039" t="str">
            <v>Profesional</v>
          </cell>
          <cell r="R1039" t="str">
            <v>Hora</v>
          </cell>
          <cell r="S1039" t="str">
            <v>Todas las zonas</v>
          </cell>
          <cell r="T1039" t="str">
            <v>Categoria: Servicios Complementarios</v>
          </cell>
          <cell r="U1039" t="str">
            <v>N/A</v>
          </cell>
        </row>
        <row r="1040">
          <cell r="D1040" t="str">
            <v>IT-SW-09-03</v>
          </cell>
          <cell r="E1040" t="str">
            <v>DATA INTEGRAL</v>
          </cell>
          <cell r="F1040" t="str">
            <v>COP</v>
          </cell>
          <cell r="G1040">
            <v>1318240</v>
          </cell>
          <cell r="H1040">
            <v>1</v>
          </cell>
          <cell r="I1040" t="str">
            <v>Software General</v>
          </cell>
          <cell r="J1040" t="str">
            <v>Software General</v>
          </cell>
          <cell r="K1040" t="str">
            <v>Software General</v>
          </cell>
          <cell r="L1040" t="str">
            <v>Servicios Complementarios</v>
          </cell>
          <cell r="M1040" t="str">
            <v xml:space="preserve">Configuración y parametrización de los Productos </v>
          </cell>
          <cell r="N1040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040" t="str">
            <v>N/A</v>
          </cell>
          <cell r="P1040" t="str">
            <v>Presencial</v>
          </cell>
          <cell r="Q1040" t="str">
            <v>Profesional</v>
          </cell>
          <cell r="R1040" t="str">
            <v>Hora</v>
          </cell>
          <cell r="S1040">
            <v>2</v>
          </cell>
          <cell r="T1040" t="str">
            <v>Categoria: Servicios Complementarios</v>
          </cell>
          <cell r="U1040" t="str">
            <v>N/A</v>
          </cell>
        </row>
        <row r="1041">
          <cell r="D1041" t="str">
            <v>IT-SW-09-04</v>
          </cell>
          <cell r="E1041" t="str">
            <v>DATA INTEGRAL</v>
          </cell>
          <cell r="F1041" t="str">
            <v>COP</v>
          </cell>
          <cell r="G1041">
            <v>1471250</v>
          </cell>
          <cell r="H1041">
            <v>1</v>
          </cell>
          <cell r="I1041" t="str">
            <v>Software General</v>
          </cell>
          <cell r="J1041" t="str">
            <v>Software General</v>
          </cell>
          <cell r="K1041" t="str">
            <v>Software General</v>
          </cell>
          <cell r="L1041" t="str">
            <v>Servicios Complementarios</v>
          </cell>
          <cell r="M1041" t="str">
            <v xml:space="preserve">Configuración y parametrización de los Productos </v>
          </cell>
          <cell r="N1041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041" t="str">
            <v>N/A</v>
          </cell>
          <cell r="P1041" t="str">
            <v>Presencial</v>
          </cell>
          <cell r="Q1041" t="str">
            <v>Profesional</v>
          </cell>
          <cell r="R1041" t="str">
            <v>Hora</v>
          </cell>
          <cell r="S1041">
            <v>3</v>
          </cell>
          <cell r="T1041" t="str">
            <v>Categoria: Servicios Complementarios</v>
          </cell>
          <cell r="U1041" t="str">
            <v>N/A</v>
          </cell>
        </row>
        <row r="1042">
          <cell r="D1042" t="str">
            <v>IT-SW-09-05</v>
          </cell>
          <cell r="E1042" t="str">
            <v>DATA INTEGRAL</v>
          </cell>
          <cell r="F1042" t="str">
            <v>COP</v>
          </cell>
          <cell r="G1042">
            <v>1040575</v>
          </cell>
          <cell r="H1042">
            <v>1</v>
          </cell>
          <cell r="I1042" t="str">
            <v>Software General</v>
          </cell>
          <cell r="J1042" t="str">
            <v>Software General</v>
          </cell>
          <cell r="K1042" t="str">
            <v>Software General</v>
          </cell>
          <cell r="L1042" t="str">
            <v>Servicios Complementarios</v>
          </cell>
          <cell r="M1042" t="str">
            <v xml:space="preserve">Configuración y parametrización de los Productos </v>
          </cell>
          <cell r="N1042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042" t="str">
            <v>N/A</v>
          </cell>
          <cell r="P1042" t="str">
            <v>Presencial</v>
          </cell>
          <cell r="Q1042" t="str">
            <v>Técnico o Tecnólogo</v>
          </cell>
          <cell r="R1042" t="str">
            <v>Hora</v>
          </cell>
          <cell r="S1042">
            <v>1</v>
          </cell>
          <cell r="T1042" t="str">
            <v>Categoria: Servicios Complementarios</v>
          </cell>
          <cell r="U1042" t="str">
            <v>N/A</v>
          </cell>
        </row>
        <row r="1043">
          <cell r="D1043" t="str">
            <v>IT-SW-09-06</v>
          </cell>
          <cell r="E1043" t="str">
            <v>DATA INTEGRAL</v>
          </cell>
          <cell r="F1043" t="str">
            <v>COP</v>
          </cell>
          <cell r="G1043">
            <v>1040575</v>
          </cell>
          <cell r="H1043">
            <v>1</v>
          </cell>
          <cell r="I1043" t="str">
            <v>Software General</v>
          </cell>
          <cell r="J1043" t="str">
            <v>Software General</v>
          </cell>
          <cell r="K1043" t="str">
            <v>Software General</v>
          </cell>
          <cell r="L1043" t="str">
            <v>Servicios Complementarios</v>
          </cell>
          <cell r="M1043" t="str">
            <v xml:space="preserve">Configuración y parametrización de los Productos </v>
          </cell>
          <cell r="N1043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043" t="str">
            <v>N/A</v>
          </cell>
          <cell r="P1043" t="str">
            <v>Remota</v>
          </cell>
          <cell r="Q1043" t="str">
            <v>Técnico o Tecnólogo</v>
          </cell>
          <cell r="R1043" t="str">
            <v>Hora</v>
          </cell>
          <cell r="S1043" t="str">
            <v>Todas las zonas</v>
          </cell>
          <cell r="T1043" t="str">
            <v>Categoria: Servicios Complementarios</v>
          </cell>
          <cell r="U1043" t="str">
            <v>N/A</v>
          </cell>
        </row>
        <row r="1044">
          <cell r="D1044" t="str">
            <v>IT-SW-09-07</v>
          </cell>
          <cell r="E1044" t="str">
            <v>DATA INTEGRAL</v>
          </cell>
          <cell r="F1044" t="str">
            <v>COP</v>
          </cell>
          <cell r="G1044">
            <v>1165230</v>
          </cell>
          <cell r="H1044">
            <v>1</v>
          </cell>
          <cell r="I1044" t="str">
            <v>Software General</v>
          </cell>
          <cell r="J1044" t="str">
            <v>Software General</v>
          </cell>
          <cell r="K1044" t="str">
            <v>Software General</v>
          </cell>
          <cell r="L1044" t="str">
            <v>Servicios Complementarios</v>
          </cell>
          <cell r="M1044" t="str">
            <v xml:space="preserve">Configuración y parametrización de los Productos </v>
          </cell>
          <cell r="N1044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044" t="str">
            <v>N/A</v>
          </cell>
          <cell r="P1044" t="str">
            <v>Presencial</v>
          </cell>
          <cell r="Q1044" t="str">
            <v>Técnico o Tecnólogo</v>
          </cell>
          <cell r="R1044" t="str">
            <v>Hora</v>
          </cell>
          <cell r="S1044">
            <v>2</v>
          </cell>
          <cell r="T1044" t="str">
            <v>Categoria: Servicios Complementarios</v>
          </cell>
          <cell r="U1044" t="str">
            <v>N/A</v>
          </cell>
        </row>
        <row r="1045">
          <cell r="D1045" t="str">
            <v>IT-SW-09-08</v>
          </cell>
          <cell r="E1045" t="str">
            <v>DATA INTEGRAL</v>
          </cell>
          <cell r="F1045" t="str">
            <v>COP</v>
          </cell>
          <cell r="G1045">
            <v>1403840</v>
          </cell>
          <cell r="H1045">
            <v>1</v>
          </cell>
          <cell r="I1045" t="str">
            <v>Software General</v>
          </cell>
          <cell r="J1045" t="str">
            <v>Software General</v>
          </cell>
          <cell r="K1045" t="str">
            <v>Software General</v>
          </cell>
          <cell r="L1045" t="str">
            <v>Servicios Complementarios</v>
          </cell>
          <cell r="M1045" t="str">
            <v xml:space="preserve">Configuración y parametrización de los Productos </v>
          </cell>
          <cell r="N1045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045" t="str">
            <v>N/A</v>
          </cell>
          <cell r="P1045" t="str">
            <v>Presencial</v>
          </cell>
          <cell r="Q1045" t="str">
            <v>Técnico o Tecnólogo</v>
          </cell>
          <cell r="R1045" t="str">
            <v>Hora</v>
          </cell>
          <cell r="S1045">
            <v>3</v>
          </cell>
          <cell r="T1045" t="str">
            <v>Categoria: Servicios Complementarios</v>
          </cell>
          <cell r="U1045" t="str">
            <v>N/A</v>
          </cell>
        </row>
        <row r="1046">
          <cell r="D1046" t="str">
            <v>IT-SW-10-01</v>
          </cell>
          <cell r="E1046" t="str">
            <v>DATA INTEGRAL</v>
          </cell>
          <cell r="F1046" t="str">
            <v>COP</v>
          </cell>
          <cell r="G1046">
            <v>3100</v>
          </cell>
          <cell r="H1046">
            <v>1</v>
          </cell>
          <cell r="I1046" t="str">
            <v>Software General</v>
          </cell>
          <cell r="J1046" t="str">
            <v>Software General</v>
          </cell>
          <cell r="K1046" t="str">
            <v>Software General</v>
          </cell>
          <cell r="L1046" t="str">
            <v>Servicios Complementarios</v>
          </cell>
          <cell r="M1046" t="str">
            <v>Migración de información por volumen de datos almacenados</v>
          </cell>
          <cell r="N1046" t="str">
            <v>El Proveedor debe llevar a cabo la migración de información desde el sistema original de la Entidad Compradora al Producto definido en el evento de cotización (ver ficha tecnica)</v>
          </cell>
          <cell r="O1046" t="str">
            <v>N/A</v>
          </cell>
          <cell r="P1046" t="str">
            <v>Presencial</v>
          </cell>
          <cell r="Q1046" t="str">
            <v>Profesional</v>
          </cell>
          <cell r="R1046" t="str">
            <v>GB</v>
          </cell>
          <cell r="S1046">
            <v>1</v>
          </cell>
          <cell r="T1046" t="str">
            <v>Categoria: Servicios Complementarios</v>
          </cell>
          <cell r="U1046" t="str">
            <v>N/A</v>
          </cell>
        </row>
        <row r="1047">
          <cell r="D1047" t="str">
            <v>IT-SW-10-02</v>
          </cell>
          <cell r="E1047" t="str">
            <v>DATA INTEGRAL</v>
          </cell>
          <cell r="F1047" t="str">
            <v>COP</v>
          </cell>
          <cell r="G1047">
            <v>3100</v>
          </cell>
          <cell r="H1047">
            <v>1</v>
          </cell>
          <cell r="I1047" t="str">
            <v>Software General</v>
          </cell>
          <cell r="J1047" t="str">
            <v>Software General</v>
          </cell>
          <cell r="K1047" t="str">
            <v>Software General</v>
          </cell>
          <cell r="L1047" t="str">
            <v>Servicios Complementarios</v>
          </cell>
          <cell r="M1047" t="str">
            <v>Migración de información por volumen de datos almacenados</v>
          </cell>
          <cell r="N1047" t="str">
            <v>El Proveedor debe llevar a cabo la migración de información desde el sistema original de la Entidad Compradora al Producto definido en el evento de cotización (ver ficha tecnica)</v>
          </cell>
          <cell r="O1047" t="str">
            <v>N/A</v>
          </cell>
          <cell r="P1047" t="str">
            <v>Remota</v>
          </cell>
          <cell r="Q1047" t="str">
            <v>Profesional</v>
          </cell>
          <cell r="R1047" t="str">
            <v>GB</v>
          </cell>
          <cell r="S1047" t="str">
            <v>Todas las zonas</v>
          </cell>
          <cell r="T1047" t="str">
            <v>Categoria: Servicios Complementarios</v>
          </cell>
          <cell r="U1047" t="str">
            <v>N/A</v>
          </cell>
        </row>
        <row r="1048">
          <cell r="D1048" t="str">
            <v>IT-SW-10-03</v>
          </cell>
          <cell r="E1048" t="str">
            <v>DATA INTEGRAL</v>
          </cell>
          <cell r="F1048" t="str">
            <v>COP</v>
          </cell>
          <cell r="G1048">
            <v>3472</v>
          </cell>
          <cell r="H1048">
            <v>1</v>
          </cell>
          <cell r="I1048" t="str">
            <v>Software General</v>
          </cell>
          <cell r="J1048" t="str">
            <v>Software General</v>
          </cell>
          <cell r="K1048" t="str">
            <v>Software General</v>
          </cell>
          <cell r="L1048" t="str">
            <v>Servicios Complementarios</v>
          </cell>
          <cell r="M1048" t="str">
            <v>Migración de información por volumen de datos almacenados</v>
          </cell>
          <cell r="N1048" t="str">
            <v>El Proveedor debe llevar a cabo la migración de información desde el sistema original de la Entidad Compradora al Producto definido en el evento de cotización (ver ficha tecnica)</v>
          </cell>
          <cell r="O1048" t="str">
            <v>N/A</v>
          </cell>
          <cell r="P1048" t="str">
            <v>Presencial</v>
          </cell>
          <cell r="Q1048" t="str">
            <v>Profesional</v>
          </cell>
          <cell r="R1048" t="str">
            <v>GB</v>
          </cell>
          <cell r="S1048">
            <v>2</v>
          </cell>
          <cell r="T1048" t="str">
            <v>Categoria: Servicios Complementarios</v>
          </cell>
          <cell r="U1048" t="str">
            <v>N/A</v>
          </cell>
        </row>
        <row r="1049">
          <cell r="D1049" t="str">
            <v>IT-SW-10-04</v>
          </cell>
          <cell r="E1049" t="str">
            <v>DATA INTEGRAL</v>
          </cell>
          <cell r="F1049" t="str">
            <v>COP</v>
          </cell>
          <cell r="G1049">
            <v>3875</v>
          </cell>
          <cell r="H1049">
            <v>1</v>
          </cell>
          <cell r="I1049" t="str">
            <v>Software General</v>
          </cell>
          <cell r="J1049" t="str">
            <v>Software General</v>
          </cell>
          <cell r="K1049" t="str">
            <v>Software General</v>
          </cell>
          <cell r="L1049" t="str">
            <v>Servicios Complementarios</v>
          </cell>
          <cell r="M1049" t="str">
            <v>Migración de información por volumen de datos almacenados</v>
          </cell>
          <cell r="N1049" t="str">
            <v>El Proveedor debe llevar a cabo la migración de información desde el sistema original de la Entidad Compradora al Producto definido en el evento de cotización (ver ficha tecnica)</v>
          </cell>
          <cell r="O1049" t="str">
            <v>N/A</v>
          </cell>
          <cell r="P1049" t="str">
            <v>Presencial</v>
          </cell>
          <cell r="Q1049" t="str">
            <v>Profesional</v>
          </cell>
          <cell r="R1049" t="str">
            <v>GB</v>
          </cell>
          <cell r="S1049">
            <v>3</v>
          </cell>
          <cell r="T1049" t="str">
            <v>Categoria: Servicios Complementarios</v>
          </cell>
          <cell r="U1049" t="str">
            <v>N/A</v>
          </cell>
        </row>
        <row r="1050">
          <cell r="D1050" t="str">
            <v>IT-SW-10-05</v>
          </cell>
          <cell r="E1050" t="str">
            <v>DATA INTEGRAL</v>
          </cell>
          <cell r="F1050" t="str">
            <v>COP</v>
          </cell>
          <cell r="G1050">
            <v>2790</v>
          </cell>
          <cell r="H1050">
            <v>1</v>
          </cell>
          <cell r="I1050" t="str">
            <v>Software General</v>
          </cell>
          <cell r="J1050" t="str">
            <v>Software General</v>
          </cell>
          <cell r="K1050" t="str">
            <v>Software General</v>
          </cell>
          <cell r="L1050" t="str">
            <v>Servicios Complementarios</v>
          </cell>
          <cell r="M1050" t="str">
            <v>Migración de información por volumen de datos almacenados</v>
          </cell>
          <cell r="N1050" t="str">
            <v>El Proveedor debe llevar a cabo la migración de información desde el sistema original de la Entidad Compradora al Producto definido en el evento de cotización (ver ficha tecnica)</v>
          </cell>
          <cell r="O1050" t="str">
            <v>N/A</v>
          </cell>
          <cell r="P1050" t="str">
            <v>Presencial</v>
          </cell>
          <cell r="Q1050" t="str">
            <v>Técnico o Tecnólogo</v>
          </cell>
          <cell r="R1050" t="str">
            <v>GB</v>
          </cell>
          <cell r="S1050">
            <v>1</v>
          </cell>
          <cell r="T1050" t="str">
            <v>Categoria: Servicios Complementarios</v>
          </cell>
          <cell r="U1050" t="str">
            <v>N/A</v>
          </cell>
        </row>
        <row r="1051">
          <cell r="D1051" t="str">
            <v>IT-SW-10-06</v>
          </cell>
          <cell r="E1051" t="str">
            <v>DATA INTEGRAL</v>
          </cell>
          <cell r="F1051" t="str">
            <v>COP</v>
          </cell>
          <cell r="G1051">
            <v>2790</v>
          </cell>
          <cell r="H1051">
            <v>1</v>
          </cell>
          <cell r="I1051" t="str">
            <v>Software General</v>
          </cell>
          <cell r="J1051" t="str">
            <v>Software General</v>
          </cell>
          <cell r="K1051" t="str">
            <v>Software General</v>
          </cell>
          <cell r="L1051" t="str">
            <v>Servicios Complementarios</v>
          </cell>
          <cell r="M1051" t="str">
            <v>Migración de información por volumen de datos almacenados</v>
          </cell>
          <cell r="N1051" t="str">
            <v>El Proveedor debe llevar a cabo la migración de información desde el sistema original de la Entidad Compradora al Producto definido en el evento de cotización (ver ficha tecnica)</v>
          </cell>
          <cell r="O1051" t="str">
            <v>N/A</v>
          </cell>
          <cell r="P1051" t="str">
            <v>Remota</v>
          </cell>
          <cell r="Q1051" t="str">
            <v>Técnico o Tecnólogo</v>
          </cell>
          <cell r="R1051" t="str">
            <v>GB</v>
          </cell>
          <cell r="S1051" t="str">
            <v>Todas las zonas</v>
          </cell>
          <cell r="T1051" t="str">
            <v>Categoria: Servicios Complementarios</v>
          </cell>
          <cell r="U1051" t="str">
            <v>N/A</v>
          </cell>
        </row>
        <row r="1052">
          <cell r="D1052" t="str">
            <v>IT-SW-10-07</v>
          </cell>
          <cell r="E1052" t="str">
            <v>DATA INTEGRAL</v>
          </cell>
          <cell r="F1052" t="str">
            <v>COP</v>
          </cell>
          <cell r="G1052">
            <v>3125</v>
          </cell>
          <cell r="H1052">
            <v>1</v>
          </cell>
          <cell r="I1052" t="str">
            <v>Software General</v>
          </cell>
          <cell r="J1052" t="str">
            <v>Software General</v>
          </cell>
          <cell r="K1052" t="str">
            <v>Software General</v>
          </cell>
          <cell r="L1052" t="str">
            <v>Servicios Complementarios</v>
          </cell>
          <cell r="M1052" t="str">
            <v>Migración de información por volumen de datos almacenados</v>
          </cell>
          <cell r="N1052" t="str">
            <v>El Proveedor debe llevar a cabo la migración de información desde el sistema original de la Entidad Compradora al Producto definido en el evento de cotización (ver ficha tecnica)</v>
          </cell>
          <cell r="O1052" t="str">
            <v>N/A</v>
          </cell>
          <cell r="P1052" t="str">
            <v>Presencial</v>
          </cell>
          <cell r="Q1052" t="str">
            <v>Técnico o Tecnólogo</v>
          </cell>
          <cell r="R1052" t="str">
            <v>GB</v>
          </cell>
          <cell r="S1052">
            <v>2</v>
          </cell>
          <cell r="T1052" t="str">
            <v>Categoria: Servicios Complementarios</v>
          </cell>
          <cell r="U1052" t="str">
            <v>N/A</v>
          </cell>
        </row>
        <row r="1053">
          <cell r="D1053" t="str">
            <v>IT-SW-10-08</v>
          </cell>
          <cell r="E1053" t="str">
            <v>DATA INTEGRAL</v>
          </cell>
          <cell r="F1053" t="str">
            <v>COP</v>
          </cell>
          <cell r="G1053">
            <v>3490</v>
          </cell>
          <cell r="H1053">
            <v>1</v>
          </cell>
          <cell r="I1053" t="str">
            <v>Software General</v>
          </cell>
          <cell r="J1053" t="str">
            <v>Software General</v>
          </cell>
          <cell r="K1053" t="str">
            <v>Software General</v>
          </cell>
          <cell r="L1053" t="str">
            <v>Servicios Complementarios</v>
          </cell>
          <cell r="M1053" t="str">
            <v>Migración de información por volumen de datos almacenados</v>
          </cell>
          <cell r="N1053" t="str">
            <v>El Proveedor debe llevar a cabo la migración de información desde el sistema original de la Entidad Compradora al Producto definido en el evento de cotización (ver ficha tecnica)</v>
          </cell>
          <cell r="O1053" t="str">
            <v>N/A</v>
          </cell>
          <cell r="P1053" t="str">
            <v>Presencial</v>
          </cell>
          <cell r="Q1053" t="str">
            <v>Técnico o Tecnólogo</v>
          </cell>
          <cell r="R1053" t="str">
            <v>GB</v>
          </cell>
          <cell r="S1053">
            <v>3</v>
          </cell>
          <cell r="T1053" t="str">
            <v>Categoria: Servicios Complementarios</v>
          </cell>
          <cell r="U1053" t="str">
            <v>N/A</v>
          </cell>
        </row>
        <row r="1054">
          <cell r="D1054" t="str">
            <v>IT-SW-11-01</v>
          </cell>
          <cell r="E1054" t="str">
            <v>DATA INTEGRAL</v>
          </cell>
          <cell r="F1054" t="str">
            <v>COP</v>
          </cell>
          <cell r="G1054">
            <v>19795000</v>
          </cell>
          <cell r="H1054">
            <v>1</v>
          </cell>
          <cell r="I1054" t="str">
            <v>Software General</v>
          </cell>
          <cell r="J1054" t="str">
            <v>Software General</v>
          </cell>
          <cell r="K1054" t="str">
            <v>Software General</v>
          </cell>
          <cell r="L1054" t="str">
            <v>Servicios Complementarios</v>
          </cell>
          <cell r="M1054" t="str">
            <v>Gerente de Proyecto</v>
          </cell>
          <cell r="N1054" t="str">
            <v>El  gerente de proyecto asegura que lo contratado se cumpla con éxito, dentro del presupuesto y en el plazo establecido (ver ficha tecnica)</v>
          </cell>
          <cell r="O1054" t="str">
            <v>N/A</v>
          </cell>
          <cell r="P1054" t="str">
            <v>Presencial</v>
          </cell>
          <cell r="Q1054" t="str">
            <v>Profesional</v>
          </cell>
          <cell r="R1054" t="str">
            <v>Mes</v>
          </cell>
          <cell r="S1054">
            <v>1</v>
          </cell>
          <cell r="T1054" t="str">
            <v>Categoria: Servicios Complementarios</v>
          </cell>
          <cell r="U1054" t="str">
            <v>N/A</v>
          </cell>
        </row>
        <row r="1055">
          <cell r="D1055" t="str">
            <v>IT-SW-11-02</v>
          </cell>
          <cell r="E1055" t="str">
            <v>DATA INTEGRAL</v>
          </cell>
          <cell r="F1055" t="str">
            <v>COP</v>
          </cell>
          <cell r="G1055">
            <v>19795000</v>
          </cell>
          <cell r="H1055">
            <v>1</v>
          </cell>
          <cell r="I1055" t="str">
            <v>Software General</v>
          </cell>
          <cell r="J1055" t="str">
            <v>Software General</v>
          </cell>
          <cell r="K1055" t="str">
            <v>Software General</v>
          </cell>
          <cell r="L1055" t="str">
            <v>Servicios Complementarios</v>
          </cell>
          <cell r="M1055" t="str">
            <v>Gerente de Proyecto</v>
          </cell>
          <cell r="N1055" t="str">
            <v>El  gerente de proyecto asegura que lo contratado se cumpla con éxito, dentro del presupuesto y en el plazo establecido (ver ficha tecnica)</v>
          </cell>
          <cell r="O1055" t="str">
            <v>N/A</v>
          </cell>
          <cell r="P1055" t="str">
            <v>Remota</v>
          </cell>
          <cell r="Q1055" t="str">
            <v>Profesional</v>
          </cell>
          <cell r="R1055" t="str">
            <v>Mes</v>
          </cell>
          <cell r="S1055" t="str">
            <v>Todas las zonas</v>
          </cell>
          <cell r="T1055" t="str">
            <v>Categoria: Servicios Complementarios</v>
          </cell>
          <cell r="U1055" t="str">
            <v>N/A</v>
          </cell>
        </row>
        <row r="1056">
          <cell r="D1056" t="str">
            <v>IT-SW-11-03</v>
          </cell>
          <cell r="E1056" t="str">
            <v>DATA INTEGRAL</v>
          </cell>
          <cell r="F1056" t="str">
            <v>COP</v>
          </cell>
          <cell r="G1056">
            <v>22170400</v>
          </cell>
          <cell r="H1056">
            <v>1</v>
          </cell>
          <cell r="I1056" t="str">
            <v>Software General</v>
          </cell>
          <cell r="J1056" t="str">
            <v>Software General</v>
          </cell>
          <cell r="K1056" t="str">
            <v>Software General</v>
          </cell>
          <cell r="L1056" t="str">
            <v>Servicios Complementarios</v>
          </cell>
          <cell r="M1056" t="str">
            <v>Gerente de Proyecto</v>
          </cell>
          <cell r="N1056" t="str">
            <v>El  gerente de proyecto asegura que lo contratado se cumpla con éxito, dentro del presupuesto y en el plazo establecido (ver ficha tecnica)</v>
          </cell>
          <cell r="O1056" t="str">
            <v>N/A</v>
          </cell>
          <cell r="P1056" t="str">
            <v>Presencial</v>
          </cell>
          <cell r="Q1056" t="str">
            <v>Profesional</v>
          </cell>
          <cell r="R1056" t="str">
            <v>Mes</v>
          </cell>
          <cell r="S1056">
            <v>2</v>
          </cell>
          <cell r="T1056" t="str">
            <v>Categoria: Servicios Complementarios</v>
          </cell>
          <cell r="U1056" t="str">
            <v>N/A</v>
          </cell>
        </row>
        <row r="1057">
          <cell r="D1057" t="str">
            <v>IT-SW-11-04</v>
          </cell>
          <cell r="E1057" t="str">
            <v>DATA INTEGRAL</v>
          </cell>
          <cell r="F1057" t="str">
            <v>COP</v>
          </cell>
          <cell r="G1057">
            <v>24743750</v>
          </cell>
          <cell r="H1057">
            <v>1</v>
          </cell>
          <cell r="I1057" t="str">
            <v>Software General</v>
          </cell>
          <cell r="J1057" t="str">
            <v>Software General</v>
          </cell>
          <cell r="K1057" t="str">
            <v>Software General</v>
          </cell>
          <cell r="L1057" t="str">
            <v>Servicios Complementarios</v>
          </cell>
          <cell r="M1057" t="str">
            <v>Gerente de Proyecto</v>
          </cell>
          <cell r="N1057" t="str">
            <v>El  gerente de proyecto asegura que lo contratado se cumpla con éxito, dentro del presupuesto y en el plazo establecido (ver ficha tecnica)</v>
          </cell>
          <cell r="O1057" t="str">
            <v>N/A</v>
          </cell>
          <cell r="P1057" t="str">
            <v>Presencial</v>
          </cell>
          <cell r="Q1057" t="str">
            <v>Profesional</v>
          </cell>
          <cell r="R1057" t="str">
            <v>Mes</v>
          </cell>
          <cell r="S1057">
            <v>3</v>
          </cell>
          <cell r="T1057" t="str">
            <v>Categoria: Servicios Complementarios</v>
          </cell>
          <cell r="U1057" t="str">
            <v>N/A</v>
          </cell>
        </row>
        <row r="1058">
          <cell r="D1058" t="str">
            <v>IT-SW-11-05</v>
          </cell>
          <cell r="E1058" t="str">
            <v>DATA INTEGRAL</v>
          </cell>
          <cell r="F1058" t="str">
            <v>COP</v>
          </cell>
          <cell r="G1058">
            <v>9897500</v>
          </cell>
          <cell r="H1058">
            <v>1</v>
          </cell>
          <cell r="I1058" t="str">
            <v>Software General</v>
          </cell>
          <cell r="J1058" t="str">
            <v>Software General</v>
          </cell>
          <cell r="K1058" t="str">
            <v>Software General</v>
          </cell>
          <cell r="L1058" t="str">
            <v>Servicios Complementarios</v>
          </cell>
          <cell r="M1058" t="str">
            <v>Gerente de Proyecto</v>
          </cell>
          <cell r="N1058" t="str">
            <v>El  gerente de proyecto asegura que lo contratado se cumpla con éxito, dentro del presupuesto y en el plazo establecido (ver ficha tecnica)</v>
          </cell>
          <cell r="O1058" t="str">
            <v>N/A</v>
          </cell>
          <cell r="P1058" t="str">
            <v>Presencial</v>
          </cell>
          <cell r="Q1058" t="str">
            <v>Técnico o Tecnólogo</v>
          </cell>
          <cell r="R1058" t="str">
            <v>Mes</v>
          </cell>
          <cell r="S1058">
            <v>1</v>
          </cell>
          <cell r="T1058" t="str">
            <v>Categoria: Servicios Complementarios</v>
          </cell>
          <cell r="U1058" t="str">
            <v>N/A</v>
          </cell>
        </row>
        <row r="1059">
          <cell r="D1059" t="str">
            <v>IT-SW-11-06</v>
          </cell>
          <cell r="E1059" t="str">
            <v>DATA INTEGRAL</v>
          </cell>
          <cell r="F1059" t="str">
            <v>COP</v>
          </cell>
          <cell r="G1059">
            <v>9897500</v>
          </cell>
          <cell r="H1059">
            <v>1</v>
          </cell>
          <cell r="I1059" t="str">
            <v>Software General</v>
          </cell>
          <cell r="J1059" t="str">
            <v>Software General</v>
          </cell>
          <cell r="K1059" t="str">
            <v>Software General</v>
          </cell>
          <cell r="L1059" t="str">
            <v>Servicios Complementarios</v>
          </cell>
          <cell r="M1059" t="str">
            <v>Gerente de Proyecto</v>
          </cell>
          <cell r="N1059" t="str">
            <v>El  gerente de proyecto asegura que lo contratado se cumpla con éxito, dentro del presupuesto y en el plazo establecido (ver ficha tecnica)</v>
          </cell>
          <cell r="O1059" t="str">
            <v>N/A</v>
          </cell>
          <cell r="P1059" t="str">
            <v>Remota</v>
          </cell>
          <cell r="Q1059" t="str">
            <v>Técnico o Tecnólogo</v>
          </cell>
          <cell r="R1059" t="str">
            <v>Mes</v>
          </cell>
          <cell r="S1059" t="str">
            <v>Todas las zonas</v>
          </cell>
          <cell r="T1059" t="str">
            <v>Categoria: Servicios Complementarios</v>
          </cell>
          <cell r="U1059" t="str">
            <v>N/A</v>
          </cell>
        </row>
        <row r="1060">
          <cell r="D1060" t="str">
            <v>IT-SW-11-07</v>
          </cell>
          <cell r="E1060" t="str">
            <v>DATA INTEGRAL</v>
          </cell>
          <cell r="F1060" t="str">
            <v>COP</v>
          </cell>
          <cell r="G1060">
            <v>11085200</v>
          </cell>
          <cell r="H1060">
            <v>1</v>
          </cell>
          <cell r="I1060" t="str">
            <v>Software General</v>
          </cell>
          <cell r="J1060" t="str">
            <v>Software General</v>
          </cell>
          <cell r="K1060" t="str">
            <v>Software General</v>
          </cell>
          <cell r="L1060" t="str">
            <v>Servicios Complementarios</v>
          </cell>
          <cell r="M1060" t="str">
            <v>Gerente de Proyecto</v>
          </cell>
          <cell r="N1060" t="str">
            <v>El  gerente de proyecto asegura que lo contratado se cumpla con éxito, dentro del presupuesto y en el plazo establecido (ver ficha tecnica)</v>
          </cell>
          <cell r="O1060" t="str">
            <v>N/A</v>
          </cell>
          <cell r="P1060" t="str">
            <v>Presencial</v>
          </cell>
          <cell r="Q1060" t="str">
            <v>Técnico o Tecnólogo</v>
          </cell>
          <cell r="R1060" t="str">
            <v>Mes</v>
          </cell>
          <cell r="S1060">
            <v>2</v>
          </cell>
          <cell r="T1060" t="str">
            <v>Categoria: Servicios Complementarios</v>
          </cell>
          <cell r="U1060" t="str">
            <v>N/A</v>
          </cell>
        </row>
        <row r="1061">
          <cell r="D1061" t="str">
            <v>IT-SW-11-08</v>
          </cell>
          <cell r="E1061" t="str">
            <v>DATA INTEGRAL</v>
          </cell>
          <cell r="F1061" t="str">
            <v>COP</v>
          </cell>
          <cell r="G1061">
            <v>12305000</v>
          </cell>
          <cell r="H1061">
            <v>1</v>
          </cell>
          <cell r="I1061" t="str">
            <v>Software General</v>
          </cell>
          <cell r="J1061" t="str">
            <v>Software General</v>
          </cell>
          <cell r="K1061" t="str">
            <v>Software General</v>
          </cell>
          <cell r="L1061" t="str">
            <v>Servicios Complementarios</v>
          </cell>
          <cell r="M1061" t="str">
            <v>Gerente de Proyecto</v>
          </cell>
          <cell r="N1061" t="str">
            <v>El  gerente de proyecto asegura que lo contratado se cumpla con éxito, dentro del presupuesto y en el plazo establecido (ver ficha tecnica)</v>
          </cell>
          <cell r="O1061" t="str">
            <v>N/A</v>
          </cell>
          <cell r="P1061" t="str">
            <v>Presencial</v>
          </cell>
          <cell r="Q1061" t="str">
            <v>Técnico o Tecnólogo</v>
          </cell>
          <cell r="R1061" t="str">
            <v>Mes</v>
          </cell>
          <cell r="S1061">
            <v>3</v>
          </cell>
          <cell r="T1061" t="str">
            <v>Categoria: Servicios Complementarios</v>
          </cell>
          <cell r="U1061" t="str">
            <v>N/A</v>
          </cell>
        </row>
        <row r="1062">
          <cell r="D1062" t="str">
            <v>IT-SW-01-01</v>
          </cell>
          <cell r="E1062" t="str">
            <v>DIGITAL SOLUTIONS FOR BUSINESS SAS</v>
          </cell>
          <cell r="F1062" t="str">
            <v>COP</v>
          </cell>
          <cell r="G1062">
            <v>15734834</v>
          </cell>
          <cell r="H1062">
            <v>1</v>
          </cell>
          <cell r="I1062" t="str">
            <v>Software General</v>
          </cell>
          <cell r="J1062" t="str">
            <v>Software General</v>
          </cell>
          <cell r="K1062" t="str">
            <v>Software General</v>
          </cell>
          <cell r="L1062" t="str">
            <v>Servicios Complementarios</v>
          </cell>
          <cell r="M1062" t="str">
            <v>Instalación de Licencia o Suscripción Anual, o afines.</v>
          </cell>
          <cell r="N1062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062" t="str">
            <v>N/A</v>
          </cell>
          <cell r="P1062" t="str">
            <v>Presencial</v>
          </cell>
          <cell r="Q1062" t="str">
            <v>Profesional</v>
          </cell>
          <cell r="R1062" t="str">
            <v>Unidad</v>
          </cell>
          <cell r="S1062">
            <v>1</v>
          </cell>
          <cell r="T1062" t="str">
            <v>Categoria: Servicios Complementarios</v>
          </cell>
          <cell r="U1062" t="str">
            <v>N/A</v>
          </cell>
        </row>
        <row r="1063">
          <cell r="D1063" t="str">
            <v>IT-SW-01-02</v>
          </cell>
          <cell r="E1063" t="str">
            <v>DIGITAL SOLUTIONS FOR BUSINESS SAS</v>
          </cell>
          <cell r="F1063" t="str">
            <v>COP</v>
          </cell>
          <cell r="G1063">
            <v>17848469</v>
          </cell>
          <cell r="H1063">
            <v>1</v>
          </cell>
          <cell r="I1063" t="str">
            <v>Software General</v>
          </cell>
          <cell r="J1063" t="str">
            <v>Software General</v>
          </cell>
          <cell r="K1063" t="str">
            <v>Software General</v>
          </cell>
          <cell r="L1063" t="str">
            <v>Servicios Complementarios</v>
          </cell>
          <cell r="M1063" t="str">
            <v>Instalación de Licencia o Suscripción Anual, o afines.</v>
          </cell>
          <cell r="N1063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063" t="str">
            <v>N/A</v>
          </cell>
          <cell r="P1063" t="str">
            <v>Remota</v>
          </cell>
          <cell r="Q1063" t="str">
            <v>Profesional</v>
          </cell>
          <cell r="R1063" t="str">
            <v>Unidad</v>
          </cell>
          <cell r="S1063" t="str">
            <v>Todas las zonas</v>
          </cell>
          <cell r="T1063" t="str">
            <v>Categoria: Servicios Complementarios</v>
          </cell>
          <cell r="U1063" t="str">
            <v>N/A</v>
          </cell>
        </row>
        <row r="1064">
          <cell r="D1064" t="str">
            <v>IT-SW-01-03</v>
          </cell>
          <cell r="E1064" t="str">
            <v>DIGITAL SOLUTIONS FOR BUSINESS SAS</v>
          </cell>
          <cell r="F1064" t="str">
            <v>COP</v>
          </cell>
          <cell r="G1064">
            <v>15734834</v>
          </cell>
          <cell r="H1064">
            <v>1</v>
          </cell>
          <cell r="I1064" t="str">
            <v>Software General</v>
          </cell>
          <cell r="J1064" t="str">
            <v>Software General</v>
          </cell>
          <cell r="K1064" t="str">
            <v>Software General</v>
          </cell>
          <cell r="L1064" t="str">
            <v>Servicios Complementarios</v>
          </cell>
          <cell r="M1064" t="str">
            <v>Instalación de Licencia o Suscripción Anual, o afines.</v>
          </cell>
          <cell r="N1064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064" t="str">
            <v>N/A</v>
          </cell>
          <cell r="P1064" t="str">
            <v>Presencial</v>
          </cell>
          <cell r="Q1064" t="str">
            <v>Profesional</v>
          </cell>
          <cell r="R1064" t="str">
            <v>Unidad</v>
          </cell>
          <cell r="S1064">
            <v>2</v>
          </cell>
          <cell r="T1064" t="str">
            <v>Categoria: Servicios Complementarios</v>
          </cell>
          <cell r="U1064" t="str">
            <v>N/A</v>
          </cell>
        </row>
        <row r="1065">
          <cell r="D1065" t="str">
            <v>IT-SW-01-04</v>
          </cell>
          <cell r="E1065" t="str">
            <v>DIGITAL SOLUTIONS FOR BUSINESS SAS</v>
          </cell>
          <cell r="F1065" t="str">
            <v>COP</v>
          </cell>
          <cell r="G1065">
            <v>15734834</v>
          </cell>
          <cell r="H1065">
            <v>1</v>
          </cell>
          <cell r="I1065" t="str">
            <v>Software General</v>
          </cell>
          <cell r="J1065" t="str">
            <v>Software General</v>
          </cell>
          <cell r="K1065" t="str">
            <v>Software General</v>
          </cell>
          <cell r="L1065" t="str">
            <v>Servicios Complementarios</v>
          </cell>
          <cell r="M1065" t="str">
            <v>Instalación de Licencia o Suscripción Anual, o afines.</v>
          </cell>
          <cell r="N1065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065" t="str">
            <v>N/A</v>
          </cell>
          <cell r="P1065" t="str">
            <v>Presencial</v>
          </cell>
          <cell r="Q1065" t="str">
            <v>Profesional</v>
          </cell>
          <cell r="R1065" t="str">
            <v>Unidad</v>
          </cell>
          <cell r="S1065">
            <v>3</v>
          </cell>
          <cell r="T1065" t="str">
            <v>Categoria: Servicios Complementarios</v>
          </cell>
          <cell r="U1065" t="str">
            <v>N/A</v>
          </cell>
        </row>
        <row r="1066">
          <cell r="D1066" t="str">
            <v>IT-SW-01-05</v>
          </cell>
          <cell r="E1066" t="str">
            <v>DIGITAL SOLUTIONS FOR BUSINESS SAS</v>
          </cell>
          <cell r="F1066" t="str">
            <v>COP</v>
          </cell>
          <cell r="G1066">
            <v>14161351</v>
          </cell>
          <cell r="H1066">
            <v>1</v>
          </cell>
          <cell r="I1066" t="str">
            <v>Software General</v>
          </cell>
          <cell r="J1066" t="str">
            <v>Software General</v>
          </cell>
          <cell r="K1066" t="str">
            <v>Software General</v>
          </cell>
          <cell r="L1066" t="str">
            <v>Servicios Complementarios</v>
          </cell>
          <cell r="M1066" t="str">
            <v>Instalación de Licencia o Suscripción Anual, o afines.</v>
          </cell>
          <cell r="N1066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066" t="str">
            <v>N/A</v>
          </cell>
          <cell r="P1066" t="str">
            <v>Presencial</v>
          </cell>
          <cell r="Q1066" t="str">
            <v>Técnico o Tecnólogo</v>
          </cell>
          <cell r="R1066" t="str">
            <v>Unidad</v>
          </cell>
          <cell r="S1066">
            <v>1</v>
          </cell>
          <cell r="T1066" t="str">
            <v>Categoria: Servicios Complementarios</v>
          </cell>
          <cell r="U1066" t="str">
            <v>N/A</v>
          </cell>
        </row>
        <row r="1067">
          <cell r="D1067" t="str">
            <v>IT-SW-01-06</v>
          </cell>
          <cell r="E1067" t="str">
            <v>DIGITAL SOLUTIONS FOR BUSINESS SAS</v>
          </cell>
          <cell r="F1067" t="str">
            <v>COP</v>
          </cell>
          <cell r="G1067">
            <v>16063622</v>
          </cell>
          <cell r="H1067">
            <v>1</v>
          </cell>
          <cell r="I1067" t="str">
            <v>Software General</v>
          </cell>
          <cell r="J1067" t="str">
            <v>Software General</v>
          </cell>
          <cell r="K1067" t="str">
            <v>Software General</v>
          </cell>
          <cell r="L1067" t="str">
            <v>Servicios Complementarios</v>
          </cell>
          <cell r="M1067" t="str">
            <v>Instalación de Licencia o Suscripción Anual, o afines.</v>
          </cell>
          <cell r="N1067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067" t="str">
            <v>N/A</v>
          </cell>
          <cell r="P1067" t="str">
            <v>Remota</v>
          </cell>
          <cell r="Q1067" t="str">
            <v>Técnico o Tecnólogo</v>
          </cell>
          <cell r="R1067" t="str">
            <v>Unidad</v>
          </cell>
          <cell r="S1067" t="str">
            <v>Todas las zonas</v>
          </cell>
          <cell r="T1067" t="str">
            <v>Categoria: Servicios Complementarios</v>
          </cell>
          <cell r="U1067" t="str">
            <v>N/A</v>
          </cell>
        </row>
        <row r="1068">
          <cell r="D1068" t="str">
            <v>IT-SW-01-07</v>
          </cell>
          <cell r="E1068" t="str">
            <v>DIGITAL SOLUTIONS FOR BUSINESS SAS</v>
          </cell>
          <cell r="F1068" t="str">
            <v>COP</v>
          </cell>
          <cell r="G1068">
            <v>14161351</v>
          </cell>
          <cell r="H1068">
            <v>1</v>
          </cell>
          <cell r="I1068" t="str">
            <v>Software General</v>
          </cell>
          <cell r="J1068" t="str">
            <v>Software General</v>
          </cell>
          <cell r="K1068" t="str">
            <v>Software General</v>
          </cell>
          <cell r="L1068" t="str">
            <v>Servicios Complementarios</v>
          </cell>
          <cell r="M1068" t="str">
            <v>Instalación de Licencia o Suscripción Anual, o afines.</v>
          </cell>
          <cell r="N1068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068" t="str">
            <v>N/A</v>
          </cell>
          <cell r="P1068" t="str">
            <v>Presencial</v>
          </cell>
          <cell r="Q1068" t="str">
            <v>Técnico o Tecnólogo</v>
          </cell>
          <cell r="R1068" t="str">
            <v>Unidad</v>
          </cell>
          <cell r="S1068">
            <v>2</v>
          </cell>
          <cell r="T1068" t="str">
            <v>Categoria: Servicios Complementarios</v>
          </cell>
          <cell r="U1068" t="str">
            <v>N/A</v>
          </cell>
        </row>
        <row r="1069">
          <cell r="D1069" t="str">
            <v>IT-SW-01-08</v>
          </cell>
          <cell r="E1069" t="str">
            <v>DIGITAL SOLUTIONS FOR BUSINESS SAS</v>
          </cell>
          <cell r="F1069" t="str">
            <v>COP</v>
          </cell>
          <cell r="G1069">
            <v>14161351</v>
          </cell>
          <cell r="H1069">
            <v>1</v>
          </cell>
          <cell r="I1069" t="str">
            <v>Software General</v>
          </cell>
          <cell r="J1069" t="str">
            <v>Software General</v>
          </cell>
          <cell r="K1069" t="str">
            <v>Software General</v>
          </cell>
          <cell r="L1069" t="str">
            <v>Servicios Complementarios</v>
          </cell>
          <cell r="M1069" t="str">
            <v>Instalación de Licencia o Suscripción Anual, o afines.</v>
          </cell>
          <cell r="N1069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069" t="str">
            <v>N/A</v>
          </cell>
          <cell r="P1069" t="str">
            <v>Presencial</v>
          </cell>
          <cell r="Q1069" t="str">
            <v>Técnico o Tecnólogo</v>
          </cell>
          <cell r="R1069" t="str">
            <v>Unidad</v>
          </cell>
          <cell r="S1069">
            <v>3</v>
          </cell>
          <cell r="T1069" t="str">
            <v>Categoria: Servicios Complementarios</v>
          </cell>
          <cell r="U1069" t="str">
            <v>N/A</v>
          </cell>
        </row>
        <row r="1070">
          <cell r="D1070" t="str">
            <v>IT-SW-02-01</v>
          </cell>
          <cell r="E1070" t="str">
            <v>DIGITAL SOLUTIONS FOR BUSINESS SAS</v>
          </cell>
          <cell r="F1070" t="str">
            <v>COP</v>
          </cell>
          <cell r="G1070">
            <v>49787834</v>
          </cell>
          <cell r="H1070">
            <v>1</v>
          </cell>
          <cell r="I1070" t="str">
            <v>Software General</v>
          </cell>
          <cell r="J1070" t="str">
            <v>Software General</v>
          </cell>
          <cell r="K1070" t="str">
            <v>Software General</v>
          </cell>
          <cell r="L1070" t="str">
            <v>Servicios Complementarios</v>
          </cell>
          <cell r="M1070" t="str">
            <v>Soporte técnico en sitio</v>
          </cell>
          <cell r="N1070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070" t="str">
            <v>N/A</v>
          </cell>
          <cell r="P1070" t="str">
            <v>Presencial</v>
          </cell>
          <cell r="Q1070" t="str">
            <v>Profesional</v>
          </cell>
          <cell r="R1070" t="str">
            <v>Mes</v>
          </cell>
          <cell r="S1070">
            <v>1</v>
          </cell>
          <cell r="T1070" t="str">
            <v>Categoria: Servicios Complementarios</v>
          </cell>
          <cell r="U1070" t="str">
            <v>N/A</v>
          </cell>
        </row>
        <row r="1071">
          <cell r="D1071" t="str">
            <v>IT-SW-02-02</v>
          </cell>
          <cell r="E1071" t="str">
            <v>DIGITAL SOLUTIONS FOR BUSINESS SAS</v>
          </cell>
          <cell r="F1071" t="str">
            <v>COP</v>
          </cell>
          <cell r="G1071">
            <v>49787834</v>
          </cell>
          <cell r="H1071">
            <v>1</v>
          </cell>
          <cell r="I1071" t="str">
            <v>Software General</v>
          </cell>
          <cell r="J1071" t="str">
            <v>Software General</v>
          </cell>
          <cell r="K1071" t="str">
            <v>Software General</v>
          </cell>
          <cell r="L1071" t="str">
            <v>Servicios Complementarios</v>
          </cell>
          <cell r="M1071" t="str">
            <v>Soporte técnico en sitio</v>
          </cell>
          <cell r="N1071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071" t="str">
            <v>N/A</v>
          </cell>
          <cell r="P1071" t="str">
            <v>Presencial</v>
          </cell>
          <cell r="Q1071" t="str">
            <v>Profesional</v>
          </cell>
          <cell r="R1071" t="str">
            <v>Mes</v>
          </cell>
          <cell r="S1071">
            <v>2</v>
          </cell>
          <cell r="T1071" t="str">
            <v>Categoria: Servicios Complementarios</v>
          </cell>
          <cell r="U1071" t="str">
            <v>N/A</v>
          </cell>
        </row>
        <row r="1072">
          <cell r="D1072" t="str">
            <v>IT-SW-02-03</v>
          </cell>
          <cell r="E1072" t="str">
            <v>DIGITAL SOLUTIONS FOR BUSINESS SAS</v>
          </cell>
          <cell r="F1072" t="str">
            <v>COP</v>
          </cell>
          <cell r="G1072">
            <v>49787834</v>
          </cell>
          <cell r="H1072">
            <v>1</v>
          </cell>
          <cell r="I1072" t="str">
            <v>Software General</v>
          </cell>
          <cell r="J1072" t="str">
            <v>Software General</v>
          </cell>
          <cell r="K1072" t="str">
            <v>Software General</v>
          </cell>
          <cell r="L1072" t="str">
            <v>Servicios Complementarios</v>
          </cell>
          <cell r="M1072" t="str">
            <v>Soporte técnico en sitio</v>
          </cell>
          <cell r="N1072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072" t="str">
            <v>N/A</v>
          </cell>
          <cell r="P1072" t="str">
            <v>Presencial</v>
          </cell>
          <cell r="Q1072" t="str">
            <v>Profesional</v>
          </cell>
          <cell r="R1072" t="str">
            <v>Mes</v>
          </cell>
          <cell r="S1072">
            <v>3</v>
          </cell>
          <cell r="T1072" t="str">
            <v>Categoria: Servicios Complementarios</v>
          </cell>
          <cell r="U1072" t="str">
            <v>N/A</v>
          </cell>
        </row>
        <row r="1073">
          <cell r="D1073" t="str">
            <v>IT-SW-02-04</v>
          </cell>
          <cell r="E1073" t="str">
            <v>DIGITAL SOLUTIONS FOR BUSINESS SAS</v>
          </cell>
          <cell r="F1073" t="str">
            <v>COP</v>
          </cell>
          <cell r="G1073">
            <v>44809051</v>
          </cell>
          <cell r="H1073">
            <v>1</v>
          </cell>
          <cell r="I1073" t="str">
            <v>Software General</v>
          </cell>
          <cell r="J1073" t="str">
            <v>Software General</v>
          </cell>
          <cell r="K1073" t="str">
            <v>Software General</v>
          </cell>
          <cell r="L1073" t="str">
            <v>Servicios Complementarios</v>
          </cell>
          <cell r="M1073" t="str">
            <v>Soporte técnico en sitio</v>
          </cell>
          <cell r="N1073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073" t="str">
            <v>N/A</v>
          </cell>
          <cell r="P1073" t="str">
            <v>Presencial</v>
          </cell>
          <cell r="Q1073" t="str">
            <v>Técnico o Tecnólogo</v>
          </cell>
          <cell r="R1073" t="str">
            <v>Mes</v>
          </cell>
          <cell r="S1073">
            <v>1</v>
          </cell>
          <cell r="T1073" t="str">
            <v>Categoria: Servicios Complementarios</v>
          </cell>
          <cell r="U1073" t="str">
            <v>N/A</v>
          </cell>
        </row>
        <row r="1074">
          <cell r="D1074" t="str">
            <v>IT-SW-02-05</v>
          </cell>
          <cell r="E1074" t="str">
            <v>DIGITAL SOLUTIONS FOR BUSINESS SAS</v>
          </cell>
          <cell r="F1074" t="str">
            <v>COP</v>
          </cell>
          <cell r="G1074">
            <v>44809051</v>
          </cell>
          <cell r="H1074">
            <v>1</v>
          </cell>
          <cell r="I1074" t="str">
            <v>Software General</v>
          </cell>
          <cell r="J1074" t="str">
            <v>Software General</v>
          </cell>
          <cell r="K1074" t="str">
            <v>Software General</v>
          </cell>
          <cell r="L1074" t="str">
            <v>Servicios Complementarios</v>
          </cell>
          <cell r="M1074" t="str">
            <v>Soporte técnico en sitio</v>
          </cell>
          <cell r="N1074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074" t="str">
            <v>N/A</v>
          </cell>
          <cell r="P1074" t="str">
            <v>Presencial</v>
          </cell>
          <cell r="Q1074" t="str">
            <v>Técnico o Tecnólogo</v>
          </cell>
          <cell r="R1074" t="str">
            <v>Mes</v>
          </cell>
          <cell r="S1074">
            <v>2</v>
          </cell>
          <cell r="T1074" t="str">
            <v>Categoria: Servicios Complementarios</v>
          </cell>
          <cell r="U1074" t="str">
            <v>N/A</v>
          </cell>
        </row>
        <row r="1075">
          <cell r="D1075" t="str">
            <v>IT-SW-02-06</v>
          </cell>
          <cell r="E1075" t="str">
            <v>DIGITAL SOLUTIONS FOR BUSINESS SAS</v>
          </cell>
          <cell r="F1075" t="str">
            <v>COP</v>
          </cell>
          <cell r="G1075">
            <v>44809051</v>
          </cell>
          <cell r="H1075">
            <v>1</v>
          </cell>
          <cell r="I1075" t="str">
            <v>Software General</v>
          </cell>
          <cell r="J1075" t="str">
            <v>Software General</v>
          </cell>
          <cell r="K1075" t="str">
            <v>Software General</v>
          </cell>
          <cell r="L1075" t="str">
            <v>Servicios Complementarios</v>
          </cell>
          <cell r="M1075" t="str">
            <v>Soporte técnico en sitio</v>
          </cell>
          <cell r="N1075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075" t="str">
            <v>N/A</v>
          </cell>
          <cell r="P1075" t="str">
            <v>Presencial</v>
          </cell>
          <cell r="Q1075" t="str">
            <v>Técnico o Tecnólogo</v>
          </cell>
          <cell r="R1075" t="str">
            <v>Mes</v>
          </cell>
          <cell r="S1075">
            <v>3</v>
          </cell>
          <cell r="T1075" t="str">
            <v>Categoria: Servicios Complementarios</v>
          </cell>
          <cell r="U1075" t="str">
            <v>N/A</v>
          </cell>
        </row>
        <row r="1076">
          <cell r="D1076" t="str">
            <v>IT-SW-03-01</v>
          </cell>
          <cell r="E1076" t="str">
            <v>DIGITAL SOLUTIONS FOR BUSINESS SAS</v>
          </cell>
          <cell r="F1076" t="str">
            <v>COP</v>
          </cell>
          <cell r="G1076">
            <v>6094313</v>
          </cell>
          <cell r="H1076">
            <v>1</v>
          </cell>
          <cell r="I1076" t="str">
            <v>Software General</v>
          </cell>
          <cell r="J1076" t="str">
            <v>Software General</v>
          </cell>
          <cell r="K1076" t="str">
            <v>Software General</v>
          </cell>
          <cell r="L1076" t="str">
            <v>Servicios Complementarios</v>
          </cell>
          <cell r="M1076" t="str">
            <v>Soporte técnico proactivo</v>
          </cell>
          <cell r="N1076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076" t="str">
            <v>N/A</v>
          </cell>
          <cell r="P1076" t="str">
            <v>Presencial</v>
          </cell>
          <cell r="Q1076" t="str">
            <v>Profesional</v>
          </cell>
          <cell r="R1076" t="str">
            <v>Hora</v>
          </cell>
          <cell r="S1076">
            <v>1</v>
          </cell>
          <cell r="T1076" t="str">
            <v>Categoria: Servicios Complementarios</v>
          </cell>
          <cell r="U1076" t="str">
            <v>N/A</v>
          </cell>
        </row>
        <row r="1077">
          <cell r="D1077" t="str">
            <v>IT-SW-03-02</v>
          </cell>
          <cell r="E1077" t="str">
            <v>DIGITAL SOLUTIONS FOR BUSINESS SAS</v>
          </cell>
          <cell r="F1077" t="str">
            <v>COP</v>
          </cell>
          <cell r="G1077">
            <v>223106</v>
          </cell>
          <cell r="H1077">
            <v>1</v>
          </cell>
          <cell r="I1077" t="str">
            <v>Software General</v>
          </cell>
          <cell r="J1077" t="str">
            <v>Software General</v>
          </cell>
          <cell r="K1077" t="str">
            <v>Software General</v>
          </cell>
          <cell r="L1077" t="str">
            <v>Servicios Complementarios</v>
          </cell>
          <cell r="M1077" t="str">
            <v>Soporte técnico proactivo</v>
          </cell>
          <cell r="N1077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077" t="str">
            <v>N/A</v>
          </cell>
          <cell r="P1077" t="str">
            <v>Remota</v>
          </cell>
          <cell r="Q1077" t="str">
            <v>Profesional</v>
          </cell>
          <cell r="R1077" t="str">
            <v>Hora</v>
          </cell>
          <cell r="S1077" t="str">
            <v>Todas las zonas</v>
          </cell>
          <cell r="T1077" t="str">
            <v>Categoria: Servicios Complementarios</v>
          </cell>
          <cell r="U1077" t="str">
            <v>N/A</v>
          </cell>
        </row>
        <row r="1078">
          <cell r="D1078" t="str">
            <v>IT-SW-03-03</v>
          </cell>
          <cell r="E1078" t="str">
            <v>DIGITAL SOLUTIONS FOR BUSINESS SAS</v>
          </cell>
          <cell r="F1078" t="str">
            <v>COP</v>
          </cell>
          <cell r="G1078">
            <v>6094313</v>
          </cell>
          <cell r="H1078">
            <v>1</v>
          </cell>
          <cell r="I1078" t="str">
            <v>Software General</v>
          </cell>
          <cell r="J1078" t="str">
            <v>Software General</v>
          </cell>
          <cell r="K1078" t="str">
            <v>Software General</v>
          </cell>
          <cell r="L1078" t="str">
            <v>Servicios Complementarios</v>
          </cell>
          <cell r="M1078" t="str">
            <v>Soporte técnico proactivo</v>
          </cell>
          <cell r="N1078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078" t="str">
            <v>N/A</v>
          </cell>
          <cell r="P1078" t="str">
            <v>Presencial</v>
          </cell>
          <cell r="Q1078" t="str">
            <v>Profesional</v>
          </cell>
          <cell r="R1078" t="str">
            <v>Hora</v>
          </cell>
          <cell r="S1078">
            <v>2</v>
          </cell>
          <cell r="T1078" t="str">
            <v>Categoria: Servicios Complementarios</v>
          </cell>
          <cell r="U1078" t="str">
            <v>N/A</v>
          </cell>
        </row>
        <row r="1079">
          <cell r="D1079" t="str">
            <v>IT-SW-03-04</v>
          </cell>
          <cell r="E1079" t="str">
            <v>DIGITAL SOLUTIONS FOR BUSINESS SAS</v>
          </cell>
          <cell r="F1079" t="str">
            <v>COP</v>
          </cell>
          <cell r="G1079">
            <v>6094313</v>
          </cell>
          <cell r="H1079">
            <v>1</v>
          </cell>
          <cell r="I1079" t="str">
            <v>Software General</v>
          </cell>
          <cell r="J1079" t="str">
            <v>Software General</v>
          </cell>
          <cell r="K1079" t="str">
            <v>Software General</v>
          </cell>
          <cell r="L1079" t="str">
            <v>Servicios Complementarios</v>
          </cell>
          <cell r="M1079" t="str">
            <v>Soporte técnico proactivo</v>
          </cell>
          <cell r="N1079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079" t="str">
            <v>N/A</v>
          </cell>
          <cell r="P1079" t="str">
            <v>Presencial</v>
          </cell>
          <cell r="Q1079" t="str">
            <v>Profesional</v>
          </cell>
          <cell r="R1079" t="str">
            <v>Hora</v>
          </cell>
          <cell r="S1079">
            <v>3</v>
          </cell>
          <cell r="T1079" t="str">
            <v>Categoria: Servicios Complementarios</v>
          </cell>
          <cell r="U1079" t="str">
            <v>N/A</v>
          </cell>
        </row>
        <row r="1080">
          <cell r="D1080" t="str">
            <v>IT-SW-03-05</v>
          </cell>
          <cell r="E1080" t="str">
            <v>DIGITAL SOLUTIONS FOR BUSINESS SAS</v>
          </cell>
          <cell r="F1080" t="str">
            <v>COP</v>
          </cell>
          <cell r="G1080">
            <v>5484881</v>
          </cell>
          <cell r="H1080">
            <v>1</v>
          </cell>
          <cell r="I1080" t="str">
            <v>Software General</v>
          </cell>
          <cell r="J1080" t="str">
            <v>Software General</v>
          </cell>
          <cell r="K1080" t="str">
            <v>Software General</v>
          </cell>
          <cell r="L1080" t="str">
            <v>Servicios Complementarios</v>
          </cell>
          <cell r="M1080" t="str">
            <v>Soporte técnico proactivo</v>
          </cell>
          <cell r="N1080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080" t="str">
            <v>N/A</v>
          </cell>
          <cell r="P1080" t="str">
            <v>Presencial</v>
          </cell>
          <cell r="Q1080" t="str">
            <v>Técnico o Tecnólogo</v>
          </cell>
          <cell r="R1080" t="str">
            <v>Hora</v>
          </cell>
          <cell r="S1080">
            <v>1</v>
          </cell>
          <cell r="T1080" t="str">
            <v>Categoria: Servicios Complementarios</v>
          </cell>
          <cell r="U1080" t="str">
            <v>N/A</v>
          </cell>
        </row>
        <row r="1081">
          <cell r="D1081" t="str">
            <v>IT-SW-03-06</v>
          </cell>
          <cell r="E1081" t="str">
            <v>DIGITAL SOLUTIONS FOR BUSINESS SAS</v>
          </cell>
          <cell r="F1081" t="str">
            <v>COP</v>
          </cell>
          <cell r="G1081">
            <v>200795</v>
          </cell>
          <cell r="H1081">
            <v>1</v>
          </cell>
          <cell r="I1081" t="str">
            <v>Software General</v>
          </cell>
          <cell r="J1081" t="str">
            <v>Software General</v>
          </cell>
          <cell r="K1081" t="str">
            <v>Software General</v>
          </cell>
          <cell r="L1081" t="str">
            <v>Servicios Complementarios</v>
          </cell>
          <cell r="M1081" t="str">
            <v>Soporte técnico proactivo</v>
          </cell>
          <cell r="N1081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081" t="str">
            <v>N/A</v>
          </cell>
          <cell r="P1081" t="str">
            <v>Remota</v>
          </cell>
          <cell r="Q1081" t="str">
            <v>Técnico o Tecnólogo</v>
          </cell>
          <cell r="R1081" t="str">
            <v>Hora</v>
          </cell>
          <cell r="S1081" t="str">
            <v>Todas las zonas</v>
          </cell>
          <cell r="T1081" t="str">
            <v>Categoria: Servicios Complementarios</v>
          </cell>
          <cell r="U1081" t="str">
            <v>N/A</v>
          </cell>
        </row>
        <row r="1082">
          <cell r="D1082" t="str">
            <v>IT-SW-03-07</v>
          </cell>
          <cell r="E1082" t="str">
            <v>DIGITAL SOLUTIONS FOR BUSINESS SAS</v>
          </cell>
          <cell r="F1082" t="str">
            <v>COP</v>
          </cell>
          <cell r="G1082">
            <v>5484881</v>
          </cell>
          <cell r="H1082">
            <v>1</v>
          </cell>
          <cell r="I1082" t="str">
            <v>Software General</v>
          </cell>
          <cell r="J1082" t="str">
            <v>Software General</v>
          </cell>
          <cell r="K1082" t="str">
            <v>Software General</v>
          </cell>
          <cell r="L1082" t="str">
            <v>Servicios Complementarios</v>
          </cell>
          <cell r="M1082" t="str">
            <v>Soporte técnico proactivo</v>
          </cell>
          <cell r="N1082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082" t="str">
            <v>N/A</v>
          </cell>
          <cell r="P1082" t="str">
            <v>Presencial</v>
          </cell>
          <cell r="Q1082" t="str">
            <v>Técnico o Tecnólogo</v>
          </cell>
          <cell r="R1082" t="str">
            <v>Hora</v>
          </cell>
          <cell r="S1082">
            <v>2</v>
          </cell>
          <cell r="T1082" t="str">
            <v>Categoria: Servicios Complementarios</v>
          </cell>
          <cell r="U1082" t="str">
            <v>N/A</v>
          </cell>
        </row>
        <row r="1083">
          <cell r="D1083" t="str">
            <v>IT-SW-03-08</v>
          </cell>
          <cell r="E1083" t="str">
            <v>DIGITAL SOLUTIONS FOR BUSINESS SAS</v>
          </cell>
          <cell r="F1083" t="str">
            <v>COP</v>
          </cell>
          <cell r="G1083">
            <v>5484881</v>
          </cell>
          <cell r="H1083">
            <v>1</v>
          </cell>
          <cell r="I1083" t="str">
            <v>Software General</v>
          </cell>
          <cell r="J1083" t="str">
            <v>Software General</v>
          </cell>
          <cell r="K1083" t="str">
            <v>Software General</v>
          </cell>
          <cell r="L1083" t="str">
            <v>Servicios Complementarios</v>
          </cell>
          <cell r="M1083" t="str">
            <v>Soporte técnico proactivo</v>
          </cell>
          <cell r="N1083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083" t="str">
            <v>N/A</v>
          </cell>
          <cell r="P1083" t="str">
            <v>Presencial</v>
          </cell>
          <cell r="Q1083" t="str">
            <v>Técnico o Tecnólogo</v>
          </cell>
          <cell r="R1083" t="str">
            <v>Hora</v>
          </cell>
          <cell r="S1083">
            <v>3</v>
          </cell>
          <cell r="T1083" t="str">
            <v>Categoria: Servicios Complementarios</v>
          </cell>
          <cell r="U1083" t="str">
            <v>N/A</v>
          </cell>
        </row>
        <row r="1084">
          <cell r="D1084" t="str">
            <v>IT-SW-04-01</v>
          </cell>
          <cell r="E1084" t="str">
            <v>DIGITAL SOLUTIONS FOR BUSINESS SAS</v>
          </cell>
          <cell r="F1084" t="str">
            <v>COP</v>
          </cell>
          <cell r="G1084">
            <v>6094313</v>
          </cell>
          <cell r="H1084">
            <v>1</v>
          </cell>
          <cell r="I1084" t="str">
            <v>Software General</v>
          </cell>
          <cell r="J1084" t="str">
            <v>Software General</v>
          </cell>
          <cell r="K1084" t="str">
            <v>Software General</v>
          </cell>
          <cell r="L1084" t="str">
            <v>Servicios Complementarios</v>
          </cell>
          <cell r="M1084" t="str">
            <v>Soporte técnico reactivo</v>
          </cell>
          <cell r="N1084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084" t="str">
            <v>N/A</v>
          </cell>
          <cell r="P1084" t="str">
            <v>Presencial</v>
          </cell>
          <cell r="Q1084" t="str">
            <v>Profesional</v>
          </cell>
          <cell r="R1084" t="str">
            <v>Hora</v>
          </cell>
          <cell r="S1084">
            <v>1</v>
          </cell>
          <cell r="T1084" t="str">
            <v>Categoria: Servicios Complementarios</v>
          </cell>
          <cell r="U1084" t="str">
            <v>N/A</v>
          </cell>
        </row>
        <row r="1085">
          <cell r="D1085" t="str">
            <v>IT-SW-04-02</v>
          </cell>
          <cell r="E1085" t="str">
            <v>DIGITAL SOLUTIONS FOR BUSINESS SAS</v>
          </cell>
          <cell r="F1085" t="str">
            <v>COP</v>
          </cell>
          <cell r="G1085">
            <v>223106</v>
          </cell>
          <cell r="H1085">
            <v>1</v>
          </cell>
          <cell r="I1085" t="str">
            <v>Software General</v>
          </cell>
          <cell r="J1085" t="str">
            <v>Software General</v>
          </cell>
          <cell r="K1085" t="str">
            <v>Software General</v>
          </cell>
          <cell r="L1085" t="str">
            <v>Servicios Complementarios</v>
          </cell>
          <cell r="M1085" t="str">
            <v>Soporte técnico reactivo</v>
          </cell>
          <cell r="N1085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085" t="str">
            <v>N/A</v>
          </cell>
          <cell r="P1085" t="str">
            <v>Remota</v>
          </cell>
          <cell r="Q1085" t="str">
            <v>Profesional</v>
          </cell>
          <cell r="R1085" t="str">
            <v>Hora</v>
          </cell>
          <cell r="S1085" t="str">
            <v>Todas las zonas</v>
          </cell>
          <cell r="T1085" t="str">
            <v>Categoria: Servicios Complementarios</v>
          </cell>
          <cell r="U1085" t="str">
            <v>N/A</v>
          </cell>
        </row>
        <row r="1086">
          <cell r="D1086" t="str">
            <v>IT-SW-04-03</v>
          </cell>
          <cell r="E1086" t="str">
            <v>DIGITAL SOLUTIONS FOR BUSINESS SAS</v>
          </cell>
          <cell r="F1086" t="str">
            <v>COP</v>
          </cell>
          <cell r="G1086">
            <v>6094313</v>
          </cell>
          <cell r="H1086">
            <v>1</v>
          </cell>
          <cell r="I1086" t="str">
            <v>Software General</v>
          </cell>
          <cell r="J1086" t="str">
            <v>Software General</v>
          </cell>
          <cell r="K1086" t="str">
            <v>Software General</v>
          </cell>
          <cell r="L1086" t="str">
            <v>Servicios Complementarios</v>
          </cell>
          <cell r="M1086" t="str">
            <v>Soporte técnico reactivo</v>
          </cell>
          <cell r="N1086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086" t="str">
            <v>N/A</v>
          </cell>
          <cell r="P1086" t="str">
            <v>Presencial</v>
          </cell>
          <cell r="Q1086" t="str">
            <v>Profesional</v>
          </cell>
          <cell r="R1086" t="str">
            <v>Hora</v>
          </cell>
          <cell r="S1086">
            <v>2</v>
          </cell>
          <cell r="T1086" t="str">
            <v>Categoria: Servicios Complementarios</v>
          </cell>
          <cell r="U1086" t="str">
            <v>N/A</v>
          </cell>
        </row>
        <row r="1087">
          <cell r="D1087" t="str">
            <v>IT-SW-04-04</v>
          </cell>
          <cell r="E1087" t="str">
            <v>DIGITAL SOLUTIONS FOR BUSINESS SAS</v>
          </cell>
          <cell r="F1087" t="str">
            <v>COP</v>
          </cell>
          <cell r="G1087">
            <v>6094313</v>
          </cell>
          <cell r="H1087">
            <v>1</v>
          </cell>
          <cell r="I1087" t="str">
            <v>Software General</v>
          </cell>
          <cell r="J1087" t="str">
            <v>Software General</v>
          </cell>
          <cell r="K1087" t="str">
            <v>Software General</v>
          </cell>
          <cell r="L1087" t="str">
            <v>Servicios Complementarios</v>
          </cell>
          <cell r="M1087" t="str">
            <v>Soporte técnico reactivo</v>
          </cell>
          <cell r="N1087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087" t="str">
            <v>N/A</v>
          </cell>
          <cell r="P1087" t="str">
            <v>Presencial</v>
          </cell>
          <cell r="Q1087" t="str">
            <v>Profesional</v>
          </cell>
          <cell r="R1087" t="str">
            <v>Hora</v>
          </cell>
          <cell r="S1087">
            <v>3</v>
          </cell>
          <cell r="T1087" t="str">
            <v>Categoria: Servicios Complementarios</v>
          </cell>
          <cell r="U1087" t="str">
            <v>N/A</v>
          </cell>
        </row>
        <row r="1088">
          <cell r="D1088" t="str">
            <v>IT-SW-04-05</v>
          </cell>
          <cell r="E1088" t="str">
            <v>DIGITAL SOLUTIONS FOR BUSINESS SAS</v>
          </cell>
          <cell r="F1088" t="str">
            <v>COP</v>
          </cell>
          <cell r="G1088">
            <v>5484881</v>
          </cell>
          <cell r="H1088">
            <v>1</v>
          </cell>
          <cell r="I1088" t="str">
            <v>Software General</v>
          </cell>
          <cell r="J1088" t="str">
            <v>Software General</v>
          </cell>
          <cell r="K1088" t="str">
            <v>Software General</v>
          </cell>
          <cell r="L1088" t="str">
            <v>Servicios Complementarios</v>
          </cell>
          <cell r="M1088" t="str">
            <v>Soporte técnico reactivo</v>
          </cell>
          <cell r="N1088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088" t="str">
            <v>N/A</v>
          </cell>
          <cell r="P1088" t="str">
            <v>Presencial</v>
          </cell>
          <cell r="Q1088" t="str">
            <v>Técnico o Tecnólogo</v>
          </cell>
          <cell r="R1088" t="str">
            <v>Hora</v>
          </cell>
          <cell r="S1088">
            <v>1</v>
          </cell>
          <cell r="T1088" t="str">
            <v>Categoria: Servicios Complementarios</v>
          </cell>
          <cell r="U1088" t="str">
            <v>N/A</v>
          </cell>
        </row>
        <row r="1089">
          <cell r="D1089" t="str">
            <v>IT-SW-04-06</v>
          </cell>
          <cell r="E1089" t="str">
            <v>DIGITAL SOLUTIONS FOR BUSINESS SAS</v>
          </cell>
          <cell r="F1089" t="str">
            <v>COP</v>
          </cell>
          <cell r="G1089">
            <v>200795</v>
          </cell>
          <cell r="H1089">
            <v>1</v>
          </cell>
          <cell r="I1089" t="str">
            <v>Software General</v>
          </cell>
          <cell r="J1089" t="str">
            <v>Software General</v>
          </cell>
          <cell r="K1089" t="str">
            <v>Software General</v>
          </cell>
          <cell r="L1089" t="str">
            <v>Servicios Complementarios</v>
          </cell>
          <cell r="M1089" t="str">
            <v>Soporte técnico reactivo</v>
          </cell>
          <cell r="N1089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089" t="str">
            <v>N/A</v>
          </cell>
          <cell r="P1089" t="str">
            <v>Remota</v>
          </cell>
          <cell r="Q1089" t="str">
            <v>Técnico o Tecnólogo</v>
          </cell>
          <cell r="R1089" t="str">
            <v>Hora</v>
          </cell>
          <cell r="S1089" t="str">
            <v>Todas las zonas</v>
          </cell>
          <cell r="T1089" t="str">
            <v>Categoria: Servicios Complementarios</v>
          </cell>
          <cell r="U1089" t="str">
            <v>N/A</v>
          </cell>
        </row>
        <row r="1090">
          <cell r="D1090" t="str">
            <v>IT-SW-04-07</v>
          </cell>
          <cell r="E1090" t="str">
            <v>DIGITAL SOLUTIONS FOR BUSINESS SAS</v>
          </cell>
          <cell r="F1090" t="str">
            <v>COP</v>
          </cell>
          <cell r="G1090">
            <v>5484881</v>
          </cell>
          <cell r="H1090">
            <v>1</v>
          </cell>
          <cell r="I1090" t="str">
            <v>Software General</v>
          </cell>
          <cell r="J1090" t="str">
            <v>Software General</v>
          </cell>
          <cell r="K1090" t="str">
            <v>Software General</v>
          </cell>
          <cell r="L1090" t="str">
            <v>Servicios Complementarios</v>
          </cell>
          <cell r="M1090" t="str">
            <v>Soporte técnico reactivo</v>
          </cell>
          <cell r="N1090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090" t="str">
            <v>N/A</v>
          </cell>
          <cell r="P1090" t="str">
            <v>Presencial</v>
          </cell>
          <cell r="Q1090" t="str">
            <v>Técnico o Tecnólogo</v>
          </cell>
          <cell r="R1090" t="str">
            <v>Hora</v>
          </cell>
          <cell r="S1090">
            <v>2</v>
          </cell>
          <cell r="T1090" t="str">
            <v>Categoria: Servicios Complementarios</v>
          </cell>
          <cell r="U1090" t="str">
            <v>N/A</v>
          </cell>
        </row>
        <row r="1091">
          <cell r="D1091" t="str">
            <v>IT-SW-04-08</v>
          </cell>
          <cell r="E1091" t="str">
            <v>DIGITAL SOLUTIONS FOR BUSINESS SAS</v>
          </cell>
          <cell r="F1091" t="str">
            <v>COP</v>
          </cell>
          <cell r="G1091">
            <v>5484881</v>
          </cell>
          <cell r="H1091">
            <v>1</v>
          </cell>
          <cell r="I1091" t="str">
            <v>Software General</v>
          </cell>
          <cell r="J1091" t="str">
            <v>Software General</v>
          </cell>
          <cell r="K1091" t="str">
            <v>Software General</v>
          </cell>
          <cell r="L1091" t="str">
            <v>Servicios Complementarios</v>
          </cell>
          <cell r="M1091" t="str">
            <v>Soporte técnico reactivo</v>
          </cell>
          <cell r="N1091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091" t="str">
            <v>N/A</v>
          </cell>
          <cell r="P1091" t="str">
            <v>Presencial</v>
          </cell>
          <cell r="Q1091" t="str">
            <v>Técnico o Tecnólogo</v>
          </cell>
          <cell r="R1091" t="str">
            <v>Hora</v>
          </cell>
          <cell r="S1091">
            <v>3</v>
          </cell>
          <cell r="T1091" t="str">
            <v>Categoria: Servicios Complementarios</v>
          </cell>
          <cell r="U1091" t="str">
            <v>N/A</v>
          </cell>
        </row>
        <row r="1092">
          <cell r="D1092" t="str">
            <v>IT-SW-05-01</v>
          </cell>
          <cell r="E1092" t="str">
            <v>DIGITAL SOLUTIONS FOR BUSINESS SAS</v>
          </cell>
          <cell r="F1092" t="str">
            <v>COP</v>
          </cell>
          <cell r="G1092">
            <v>7656054</v>
          </cell>
          <cell r="H1092">
            <v>1</v>
          </cell>
          <cell r="I1092" t="str">
            <v>Software General</v>
          </cell>
          <cell r="J1092" t="str">
            <v>Software General</v>
          </cell>
          <cell r="K1092" t="str">
            <v>Software General</v>
          </cell>
          <cell r="L1092" t="str">
            <v>Servicios Complementarios</v>
          </cell>
          <cell r="M1092" t="str">
            <v>Capacitación para usuario técnico o administrador - hasta 10 Personas</v>
          </cell>
          <cell r="N1092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1092" t="str">
            <v>N/A</v>
          </cell>
          <cell r="P1092" t="str">
            <v>Presencial</v>
          </cell>
          <cell r="Q1092" t="str">
            <v>Capacitador</v>
          </cell>
          <cell r="R1092" t="str">
            <v>Sesion</v>
          </cell>
          <cell r="S1092">
            <v>1</v>
          </cell>
          <cell r="T1092" t="str">
            <v>Categoria: Servicios Complementarios</v>
          </cell>
          <cell r="U1092" t="str">
            <v>N/A</v>
          </cell>
        </row>
        <row r="1093">
          <cell r="D1093" t="str">
            <v>IT-SW-05-02</v>
          </cell>
          <cell r="E1093" t="str">
            <v>DIGITAL SOLUTIONS FOR BUSINESS SAS</v>
          </cell>
          <cell r="F1093" t="str">
            <v>COP</v>
          </cell>
          <cell r="G1093">
            <v>1784847</v>
          </cell>
          <cell r="H1093">
            <v>1</v>
          </cell>
          <cell r="I1093" t="str">
            <v>Software General</v>
          </cell>
          <cell r="J1093" t="str">
            <v>Software General</v>
          </cell>
          <cell r="K1093" t="str">
            <v>Software General</v>
          </cell>
          <cell r="L1093" t="str">
            <v>Servicios Complementarios</v>
          </cell>
          <cell r="M1093" t="str">
            <v>Capacitación para usuario técnico o administrador - hasta 10 Personas</v>
          </cell>
          <cell r="N1093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1093" t="str">
            <v>N/A</v>
          </cell>
          <cell r="P1093" t="str">
            <v>Remota</v>
          </cell>
          <cell r="Q1093" t="str">
            <v>Capacitador</v>
          </cell>
          <cell r="R1093" t="str">
            <v>Sesion</v>
          </cell>
          <cell r="S1093" t="str">
            <v>Todas las zonas</v>
          </cell>
          <cell r="T1093" t="str">
            <v>Categoria: Servicios Complementarios</v>
          </cell>
          <cell r="U1093" t="str">
            <v>N/A</v>
          </cell>
        </row>
        <row r="1094">
          <cell r="D1094" t="str">
            <v>IT-SW-05-03</v>
          </cell>
          <cell r="E1094" t="str">
            <v>DIGITAL SOLUTIONS FOR BUSINESS SAS</v>
          </cell>
          <cell r="F1094" t="str">
            <v>COP</v>
          </cell>
          <cell r="G1094">
            <v>7656054</v>
          </cell>
          <cell r="H1094">
            <v>1</v>
          </cell>
          <cell r="I1094" t="str">
            <v>Software General</v>
          </cell>
          <cell r="J1094" t="str">
            <v>Software General</v>
          </cell>
          <cell r="K1094" t="str">
            <v>Software General</v>
          </cell>
          <cell r="L1094" t="str">
            <v>Servicios Complementarios</v>
          </cell>
          <cell r="M1094" t="str">
            <v>Capacitación para usuario técnico o administrador - hasta 10 Personas</v>
          </cell>
          <cell r="N1094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1094" t="str">
            <v>N/A</v>
          </cell>
          <cell r="P1094" t="str">
            <v>Presencial</v>
          </cell>
          <cell r="Q1094" t="str">
            <v>Capacitador</v>
          </cell>
          <cell r="R1094" t="str">
            <v>Sesion</v>
          </cell>
          <cell r="S1094">
            <v>2</v>
          </cell>
          <cell r="T1094" t="str">
            <v>Categoria: Servicios Complementarios</v>
          </cell>
          <cell r="U1094" t="str">
            <v>N/A</v>
          </cell>
        </row>
        <row r="1095">
          <cell r="D1095" t="str">
            <v>IT-SW-05-04</v>
          </cell>
          <cell r="E1095" t="str">
            <v>DIGITAL SOLUTIONS FOR BUSINESS SAS</v>
          </cell>
          <cell r="F1095" t="str">
            <v>COP</v>
          </cell>
          <cell r="G1095">
            <v>7656054</v>
          </cell>
          <cell r="H1095">
            <v>1</v>
          </cell>
          <cell r="I1095" t="str">
            <v>Software General</v>
          </cell>
          <cell r="J1095" t="str">
            <v>Software General</v>
          </cell>
          <cell r="K1095" t="str">
            <v>Software General</v>
          </cell>
          <cell r="L1095" t="str">
            <v>Servicios Complementarios</v>
          </cell>
          <cell r="M1095" t="str">
            <v>Capacitación para usuario técnico o administrador - hasta 10 Personas</v>
          </cell>
          <cell r="N1095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1095" t="str">
            <v>N/A</v>
          </cell>
          <cell r="P1095" t="str">
            <v>Presencial</v>
          </cell>
          <cell r="Q1095" t="str">
            <v>Capacitador</v>
          </cell>
          <cell r="R1095" t="str">
            <v>Sesion</v>
          </cell>
          <cell r="S1095">
            <v>3</v>
          </cell>
          <cell r="T1095" t="str">
            <v>Categoria: Servicios Complementarios</v>
          </cell>
          <cell r="U1095" t="str">
            <v>N/A</v>
          </cell>
        </row>
        <row r="1096">
          <cell r="D1096" t="str">
            <v>IT-SW-06-01</v>
          </cell>
          <cell r="E1096" t="str">
            <v>DIGITAL SOLUTIONS FOR BUSINESS SAS</v>
          </cell>
          <cell r="F1096" t="str">
            <v>COP</v>
          </cell>
          <cell r="G1096">
            <v>7656054</v>
          </cell>
          <cell r="H1096">
            <v>1</v>
          </cell>
          <cell r="I1096" t="str">
            <v>Software General</v>
          </cell>
          <cell r="J1096" t="str">
            <v>Software General</v>
          </cell>
          <cell r="K1096" t="str">
            <v>Software General</v>
          </cell>
          <cell r="L1096" t="str">
            <v>Servicios Complementarios</v>
          </cell>
          <cell r="M1096" t="str">
            <v>Capacitación para usuario técnico o administrador hasta 20 Personas</v>
          </cell>
          <cell r="N1096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1096" t="str">
            <v>N/A</v>
          </cell>
          <cell r="P1096" t="str">
            <v>Presencial</v>
          </cell>
          <cell r="Q1096" t="str">
            <v>Capacitador</v>
          </cell>
          <cell r="R1096" t="str">
            <v>Sesion</v>
          </cell>
          <cell r="S1096">
            <v>1</v>
          </cell>
          <cell r="T1096" t="str">
            <v>Categoria: Servicios Complementarios</v>
          </cell>
          <cell r="U1096" t="str">
            <v>N/A</v>
          </cell>
        </row>
        <row r="1097">
          <cell r="D1097" t="str">
            <v>IT-SW-06-02</v>
          </cell>
          <cell r="E1097" t="str">
            <v>DIGITAL SOLUTIONS FOR BUSINESS SAS</v>
          </cell>
          <cell r="F1097" t="str">
            <v>COP</v>
          </cell>
          <cell r="G1097">
            <v>1784847</v>
          </cell>
          <cell r="H1097">
            <v>1</v>
          </cell>
          <cell r="I1097" t="str">
            <v>Software General</v>
          </cell>
          <cell r="J1097" t="str">
            <v>Software General</v>
          </cell>
          <cell r="K1097" t="str">
            <v>Software General</v>
          </cell>
          <cell r="L1097" t="str">
            <v>Servicios Complementarios</v>
          </cell>
          <cell r="M1097" t="str">
            <v>Capacitación para usuario técnico o administrador hasta 20 Personas</v>
          </cell>
          <cell r="N1097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1097" t="str">
            <v>N/A</v>
          </cell>
          <cell r="P1097" t="str">
            <v>Remota</v>
          </cell>
          <cell r="Q1097" t="str">
            <v>Capacitador</v>
          </cell>
          <cell r="R1097" t="str">
            <v>Sesion</v>
          </cell>
          <cell r="S1097" t="str">
            <v>Todas las zonas</v>
          </cell>
          <cell r="T1097" t="str">
            <v>Categoria: Servicios Complementarios</v>
          </cell>
          <cell r="U1097" t="str">
            <v>N/A</v>
          </cell>
        </row>
        <row r="1098">
          <cell r="D1098" t="str">
            <v>IT-SW-06-03</v>
          </cell>
          <cell r="E1098" t="str">
            <v>DIGITAL SOLUTIONS FOR BUSINESS SAS</v>
          </cell>
          <cell r="F1098" t="str">
            <v>COP</v>
          </cell>
          <cell r="G1098">
            <v>7656054</v>
          </cell>
          <cell r="H1098">
            <v>1</v>
          </cell>
          <cell r="I1098" t="str">
            <v>Software General</v>
          </cell>
          <cell r="J1098" t="str">
            <v>Software General</v>
          </cell>
          <cell r="K1098" t="str">
            <v>Software General</v>
          </cell>
          <cell r="L1098" t="str">
            <v>Servicios Complementarios</v>
          </cell>
          <cell r="M1098" t="str">
            <v>Capacitación para usuario técnico o administrador hasta 20 Personas</v>
          </cell>
          <cell r="N1098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1098" t="str">
            <v>N/A</v>
          </cell>
          <cell r="P1098" t="str">
            <v>Presencial</v>
          </cell>
          <cell r="Q1098" t="str">
            <v>Capacitador</v>
          </cell>
          <cell r="R1098" t="str">
            <v>Sesion</v>
          </cell>
          <cell r="S1098">
            <v>2</v>
          </cell>
          <cell r="T1098" t="str">
            <v>Categoria: Servicios Complementarios</v>
          </cell>
          <cell r="U1098" t="str">
            <v>N/A</v>
          </cell>
        </row>
        <row r="1099">
          <cell r="D1099" t="str">
            <v>IT-SW-06-04</v>
          </cell>
          <cell r="E1099" t="str">
            <v>DIGITAL SOLUTIONS FOR BUSINESS SAS</v>
          </cell>
          <cell r="F1099" t="str">
            <v>COP</v>
          </cell>
          <cell r="G1099">
            <v>7656054</v>
          </cell>
          <cell r="H1099">
            <v>1</v>
          </cell>
          <cell r="I1099" t="str">
            <v>Software General</v>
          </cell>
          <cell r="J1099" t="str">
            <v>Software General</v>
          </cell>
          <cell r="K1099" t="str">
            <v>Software General</v>
          </cell>
          <cell r="L1099" t="str">
            <v>Servicios Complementarios</v>
          </cell>
          <cell r="M1099" t="str">
            <v>Capacitación para usuario técnico o administrador hasta 20 Personas</v>
          </cell>
          <cell r="N1099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1099" t="str">
            <v>N/A</v>
          </cell>
          <cell r="P1099" t="str">
            <v>Presencial</v>
          </cell>
          <cell r="Q1099" t="str">
            <v>Capacitador</v>
          </cell>
          <cell r="R1099" t="str">
            <v>Sesion</v>
          </cell>
          <cell r="S1099">
            <v>3</v>
          </cell>
          <cell r="T1099" t="str">
            <v>Categoria: Servicios Complementarios</v>
          </cell>
          <cell r="U1099" t="str">
            <v>N/A</v>
          </cell>
        </row>
        <row r="1100">
          <cell r="D1100" t="str">
            <v>IT-SW-07-01</v>
          </cell>
          <cell r="E1100" t="str">
            <v>DIGITAL SOLUTIONS FOR BUSINESS SAS</v>
          </cell>
          <cell r="F1100" t="str">
            <v>COP</v>
          </cell>
          <cell r="G1100">
            <v>7656054</v>
          </cell>
          <cell r="H1100">
            <v>1</v>
          </cell>
          <cell r="I1100" t="str">
            <v>Software General</v>
          </cell>
          <cell r="J1100" t="str">
            <v>Software General</v>
          </cell>
          <cell r="K1100" t="str">
            <v>Software General</v>
          </cell>
          <cell r="L1100" t="str">
            <v>Servicios Complementarios</v>
          </cell>
          <cell r="M1100" t="str">
            <v>Capacitación para usuario final - hasta 10 Personas</v>
          </cell>
          <cell r="N1100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1100" t="str">
            <v>N/A</v>
          </cell>
          <cell r="P1100" t="str">
            <v>Presencial</v>
          </cell>
          <cell r="Q1100" t="str">
            <v>Capacitador</v>
          </cell>
          <cell r="R1100" t="str">
            <v>Sesion</v>
          </cell>
          <cell r="S1100">
            <v>1</v>
          </cell>
          <cell r="T1100" t="str">
            <v>Categoria: Servicios Complementarios</v>
          </cell>
          <cell r="U1100" t="str">
            <v>N/A</v>
          </cell>
        </row>
        <row r="1101">
          <cell r="D1101" t="str">
            <v>IT-SW-07-02</v>
          </cell>
          <cell r="E1101" t="str">
            <v>DIGITAL SOLUTIONS FOR BUSINESS SAS</v>
          </cell>
          <cell r="F1101" t="str">
            <v>COP</v>
          </cell>
          <cell r="G1101">
            <v>1784847</v>
          </cell>
          <cell r="H1101">
            <v>1</v>
          </cell>
          <cell r="I1101" t="str">
            <v>Software General</v>
          </cell>
          <cell r="J1101" t="str">
            <v>Software General</v>
          </cell>
          <cell r="K1101" t="str">
            <v>Software General</v>
          </cell>
          <cell r="L1101" t="str">
            <v>Servicios Complementarios</v>
          </cell>
          <cell r="M1101" t="str">
            <v>Capacitación para usuario final - hasta 10 Personas</v>
          </cell>
          <cell r="N1101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1101" t="str">
            <v>N/A</v>
          </cell>
          <cell r="P1101" t="str">
            <v>Remota</v>
          </cell>
          <cell r="Q1101" t="str">
            <v>Capacitador</v>
          </cell>
          <cell r="R1101" t="str">
            <v>Sesion</v>
          </cell>
          <cell r="S1101" t="str">
            <v>Todas las zonas</v>
          </cell>
          <cell r="T1101" t="str">
            <v>Categoria: Servicios Complementarios</v>
          </cell>
          <cell r="U1101" t="str">
            <v>N/A</v>
          </cell>
        </row>
        <row r="1102">
          <cell r="D1102" t="str">
            <v>IT-SW-07-03</v>
          </cell>
          <cell r="E1102" t="str">
            <v>DIGITAL SOLUTIONS FOR BUSINESS SAS</v>
          </cell>
          <cell r="F1102" t="str">
            <v>COP</v>
          </cell>
          <cell r="G1102">
            <v>7656054</v>
          </cell>
          <cell r="H1102">
            <v>1</v>
          </cell>
          <cell r="I1102" t="str">
            <v>Software General</v>
          </cell>
          <cell r="J1102" t="str">
            <v>Software General</v>
          </cell>
          <cell r="K1102" t="str">
            <v>Software General</v>
          </cell>
          <cell r="L1102" t="str">
            <v>Servicios Complementarios</v>
          </cell>
          <cell r="M1102" t="str">
            <v>Capacitación para usuario final - hasta 10 Personas</v>
          </cell>
          <cell r="N1102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1102" t="str">
            <v>N/A</v>
          </cell>
          <cell r="P1102" t="str">
            <v>Presencial</v>
          </cell>
          <cell r="Q1102" t="str">
            <v>Capacitador</v>
          </cell>
          <cell r="R1102" t="str">
            <v>Sesion</v>
          </cell>
          <cell r="S1102">
            <v>2</v>
          </cell>
          <cell r="T1102" t="str">
            <v>Categoria: Servicios Complementarios</v>
          </cell>
          <cell r="U1102" t="str">
            <v>N/A</v>
          </cell>
        </row>
        <row r="1103">
          <cell r="D1103" t="str">
            <v>IT-SW-07-04</v>
          </cell>
          <cell r="E1103" t="str">
            <v>DIGITAL SOLUTIONS FOR BUSINESS SAS</v>
          </cell>
          <cell r="F1103" t="str">
            <v>COP</v>
          </cell>
          <cell r="G1103">
            <v>7656054</v>
          </cell>
          <cell r="H1103">
            <v>1</v>
          </cell>
          <cell r="I1103" t="str">
            <v>Software General</v>
          </cell>
          <cell r="J1103" t="str">
            <v>Software General</v>
          </cell>
          <cell r="K1103" t="str">
            <v>Software General</v>
          </cell>
          <cell r="L1103" t="str">
            <v>Servicios Complementarios</v>
          </cell>
          <cell r="M1103" t="str">
            <v>Capacitación para usuario final - hasta 10 Personas</v>
          </cell>
          <cell r="N1103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1103" t="str">
            <v>N/A</v>
          </cell>
          <cell r="P1103" t="str">
            <v>Presencial</v>
          </cell>
          <cell r="Q1103" t="str">
            <v>Capacitador</v>
          </cell>
          <cell r="R1103" t="str">
            <v>Sesion</v>
          </cell>
          <cell r="S1103">
            <v>3</v>
          </cell>
          <cell r="T1103" t="str">
            <v>Categoria: Servicios Complementarios</v>
          </cell>
          <cell r="U1103" t="str">
            <v>N/A</v>
          </cell>
        </row>
        <row r="1104">
          <cell r="D1104" t="str">
            <v>IT-SW-08-01</v>
          </cell>
          <cell r="E1104" t="str">
            <v>DIGITAL SOLUTIONS FOR BUSINESS SAS</v>
          </cell>
          <cell r="F1104" t="str">
            <v>COP</v>
          </cell>
          <cell r="G1104">
            <v>7656054</v>
          </cell>
          <cell r="H1104">
            <v>1</v>
          </cell>
          <cell r="I1104" t="str">
            <v>Software General</v>
          </cell>
          <cell r="J1104" t="str">
            <v>Software General</v>
          </cell>
          <cell r="K1104" t="str">
            <v>Software General</v>
          </cell>
          <cell r="L1104" t="str">
            <v>Servicios Complementarios</v>
          </cell>
          <cell r="M1104" t="str">
            <v>Capacitación para usuario final  hasta 20 Personas</v>
          </cell>
          <cell r="N1104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1104" t="str">
            <v>N/A</v>
          </cell>
          <cell r="P1104" t="str">
            <v>Presencial</v>
          </cell>
          <cell r="Q1104" t="str">
            <v>Capacitador</v>
          </cell>
          <cell r="R1104" t="str">
            <v>Sesion</v>
          </cell>
          <cell r="S1104">
            <v>1</v>
          </cell>
          <cell r="T1104" t="str">
            <v>Categoria: Servicios Complementarios</v>
          </cell>
          <cell r="U1104" t="str">
            <v>N/A</v>
          </cell>
        </row>
        <row r="1105">
          <cell r="D1105" t="str">
            <v>IT-SW-08-02</v>
          </cell>
          <cell r="E1105" t="str">
            <v>DIGITAL SOLUTIONS FOR BUSINESS SAS</v>
          </cell>
          <cell r="F1105" t="str">
            <v>COP</v>
          </cell>
          <cell r="G1105">
            <v>1784847</v>
          </cell>
          <cell r="H1105">
            <v>1</v>
          </cell>
          <cell r="I1105" t="str">
            <v>Software General</v>
          </cell>
          <cell r="J1105" t="str">
            <v>Software General</v>
          </cell>
          <cell r="K1105" t="str">
            <v>Software General</v>
          </cell>
          <cell r="L1105" t="str">
            <v>Servicios Complementarios</v>
          </cell>
          <cell r="M1105" t="str">
            <v>Capacitación para usuario final  hasta 20 Personas</v>
          </cell>
          <cell r="N1105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1105" t="str">
            <v>N/A</v>
          </cell>
          <cell r="P1105" t="str">
            <v>Remota</v>
          </cell>
          <cell r="Q1105" t="str">
            <v>Capacitador</v>
          </cell>
          <cell r="R1105" t="str">
            <v>Sesion</v>
          </cell>
          <cell r="S1105" t="str">
            <v>Todas las zonas</v>
          </cell>
          <cell r="T1105" t="str">
            <v>Categoria: Servicios Complementarios</v>
          </cell>
          <cell r="U1105" t="str">
            <v>N/A</v>
          </cell>
        </row>
        <row r="1106">
          <cell r="D1106" t="str">
            <v>IT-SW-08-03</v>
          </cell>
          <cell r="E1106" t="str">
            <v>DIGITAL SOLUTIONS FOR BUSINESS SAS</v>
          </cell>
          <cell r="F1106" t="str">
            <v>COP</v>
          </cell>
          <cell r="G1106">
            <v>7656054</v>
          </cell>
          <cell r="H1106">
            <v>1</v>
          </cell>
          <cell r="I1106" t="str">
            <v>Software General</v>
          </cell>
          <cell r="J1106" t="str">
            <v>Software General</v>
          </cell>
          <cell r="K1106" t="str">
            <v>Software General</v>
          </cell>
          <cell r="L1106" t="str">
            <v>Servicios Complementarios</v>
          </cell>
          <cell r="M1106" t="str">
            <v>Capacitación para usuario final  hasta 20 Personas</v>
          </cell>
          <cell r="N1106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1106" t="str">
            <v>N/A</v>
          </cell>
          <cell r="P1106" t="str">
            <v>Presencial</v>
          </cell>
          <cell r="Q1106" t="str">
            <v>Capacitador</v>
          </cell>
          <cell r="R1106" t="str">
            <v>Sesion</v>
          </cell>
          <cell r="S1106">
            <v>2</v>
          </cell>
          <cell r="T1106" t="str">
            <v>Categoria: Servicios Complementarios</v>
          </cell>
          <cell r="U1106" t="str">
            <v>N/A</v>
          </cell>
        </row>
        <row r="1107">
          <cell r="D1107" t="str">
            <v>IT-SW-08-04</v>
          </cell>
          <cell r="E1107" t="str">
            <v>DIGITAL SOLUTIONS FOR BUSINESS SAS</v>
          </cell>
          <cell r="F1107" t="str">
            <v>COP</v>
          </cell>
          <cell r="G1107">
            <v>7656054</v>
          </cell>
          <cell r="H1107">
            <v>1</v>
          </cell>
          <cell r="I1107" t="str">
            <v>Software General</v>
          </cell>
          <cell r="J1107" t="str">
            <v>Software General</v>
          </cell>
          <cell r="K1107" t="str">
            <v>Software General</v>
          </cell>
          <cell r="L1107" t="str">
            <v>Servicios Complementarios</v>
          </cell>
          <cell r="M1107" t="str">
            <v>Capacitación para usuario final  hasta 20 Personas</v>
          </cell>
          <cell r="N1107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1107" t="str">
            <v>N/A</v>
          </cell>
          <cell r="P1107" t="str">
            <v>Presencial</v>
          </cell>
          <cell r="Q1107" t="str">
            <v>Capacitador</v>
          </cell>
          <cell r="R1107" t="str">
            <v>Sesion</v>
          </cell>
          <cell r="S1107">
            <v>3</v>
          </cell>
          <cell r="T1107" t="str">
            <v>Categoria: Servicios Complementarios</v>
          </cell>
          <cell r="U1107" t="str">
            <v>N/A</v>
          </cell>
        </row>
        <row r="1108">
          <cell r="D1108" t="str">
            <v>IT-SW-09-01</v>
          </cell>
          <cell r="E1108" t="str">
            <v>DIGITAL SOLUTIONS FOR BUSINESS SAS</v>
          </cell>
          <cell r="F1108" t="str">
            <v>COP</v>
          </cell>
          <cell r="G1108">
            <v>6094313</v>
          </cell>
          <cell r="H1108">
            <v>1</v>
          </cell>
          <cell r="I1108" t="str">
            <v>Software General</v>
          </cell>
          <cell r="J1108" t="str">
            <v>Software General</v>
          </cell>
          <cell r="K1108" t="str">
            <v>Software General</v>
          </cell>
          <cell r="L1108" t="str">
            <v>Servicios Complementarios</v>
          </cell>
          <cell r="M1108" t="str">
            <v xml:space="preserve">Configuración y parametrización de los Productos </v>
          </cell>
          <cell r="N1108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108" t="str">
            <v>N/A</v>
          </cell>
          <cell r="P1108" t="str">
            <v>Presencial</v>
          </cell>
          <cell r="Q1108" t="str">
            <v>Profesional</v>
          </cell>
          <cell r="R1108" t="str">
            <v>Hora</v>
          </cell>
          <cell r="S1108">
            <v>1</v>
          </cell>
          <cell r="T1108" t="str">
            <v>Categoria: Servicios Complementarios</v>
          </cell>
          <cell r="U1108" t="str">
            <v>N/A</v>
          </cell>
        </row>
        <row r="1109">
          <cell r="D1109" t="str">
            <v>IT-SW-09-02</v>
          </cell>
          <cell r="E1109" t="str">
            <v>DIGITAL SOLUTIONS FOR BUSINESS SAS</v>
          </cell>
          <cell r="F1109" t="str">
            <v>COP</v>
          </cell>
          <cell r="G1109">
            <v>223106</v>
          </cell>
          <cell r="H1109">
            <v>1</v>
          </cell>
          <cell r="I1109" t="str">
            <v>Software General</v>
          </cell>
          <cell r="J1109" t="str">
            <v>Software General</v>
          </cell>
          <cell r="K1109" t="str">
            <v>Software General</v>
          </cell>
          <cell r="L1109" t="str">
            <v>Servicios Complementarios</v>
          </cell>
          <cell r="M1109" t="str">
            <v xml:space="preserve">Configuración y parametrización de los Productos </v>
          </cell>
          <cell r="N1109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109" t="str">
            <v>N/A</v>
          </cell>
          <cell r="P1109" t="str">
            <v>Remota</v>
          </cell>
          <cell r="Q1109" t="str">
            <v>Profesional</v>
          </cell>
          <cell r="R1109" t="str">
            <v>Hora</v>
          </cell>
          <cell r="S1109" t="str">
            <v>Todas las zonas</v>
          </cell>
          <cell r="T1109" t="str">
            <v>Categoria: Servicios Complementarios</v>
          </cell>
          <cell r="U1109" t="str">
            <v>N/A</v>
          </cell>
        </row>
        <row r="1110">
          <cell r="D1110" t="str">
            <v>IT-SW-09-03</v>
          </cell>
          <cell r="E1110" t="str">
            <v>DIGITAL SOLUTIONS FOR BUSINESS SAS</v>
          </cell>
          <cell r="F1110" t="str">
            <v>COP</v>
          </cell>
          <cell r="G1110">
            <v>6094313</v>
          </cell>
          <cell r="H1110">
            <v>1</v>
          </cell>
          <cell r="I1110" t="str">
            <v>Software General</v>
          </cell>
          <cell r="J1110" t="str">
            <v>Software General</v>
          </cell>
          <cell r="K1110" t="str">
            <v>Software General</v>
          </cell>
          <cell r="L1110" t="str">
            <v>Servicios Complementarios</v>
          </cell>
          <cell r="M1110" t="str">
            <v xml:space="preserve">Configuración y parametrización de los Productos </v>
          </cell>
          <cell r="N1110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110" t="str">
            <v>N/A</v>
          </cell>
          <cell r="P1110" t="str">
            <v>Presencial</v>
          </cell>
          <cell r="Q1110" t="str">
            <v>Profesional</v>
          </cell>
          <cell r="R1110" t="str">
            <v>Hora</v>
          </cell>
          <cell r="S1110">
            <v>2</v>
          </cell>
          <cell r="T1110" t="str">
            <v>Categoria: Servicios Complementarios</v>
          </cell>
          <cell r="U1110" t="str">
            <v>N/A</v>
          </cell>
        </row>
        <row r="1111">
          <cell r="D1111" t="str">
            <v>IT-SW-09-04</v>
          </cell>
          <cell r="E1111" t="str">
            <v>DIGITAL SOLUTIONS FOR BUSINESS SAS</v>
          </cell>
          <cell r="F1111" t="str">
            <v>COP</v>
          </cell>
          <cell r="G1111">
            <v>6094313</v>
          </cell>
          <cell r="H1111">
            <v>1</v>
          </cell>
          <cell r="I1111" t="str">
            <v>Software General</v>
          </cell>
          <cell r="J1111" t="str">
            <v>Software General</v>
          </cell>
          <cell r="K1111" t="str">
            <v>Software General</v>
          </cell>
          <cell r="L1111" t="str">
            <v>Servicios Complementarios</v>
          </cell>
          <cell r="M1111" t="str">
            <v xml:space="preserve">Configuración y parametrización de los Productos </v>
          </cell>
          <cell r="N1111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111" t="str">
            <v>N/A</v>
          </cell>
          <cell r="P1111" t="str">
            <v>Presencial</v>
          </cell>
          <cell r="Q1111" t="str">
            <v>Profesional</v>
          </cell>
          <cell r="R1111" t="str">
            <v>Hora</v>
          </cell>
          <cell r="S1111">
            <v>3</v>
          </cell>
          <cell r="T1111" t="str">
            <v>Categoria: Servicios Complementarios</v>
          </cell>
          <cell r="U1111" t="str">
            <v>N/A</v>
          </cell>
        </row>
        <row r="1112">
          <cell r="D1112" t="str">
            <v>IT-SW-09-05</v>
          </cell>
          <cell r="E1112" t="str">
            <v>DIGITAL SOLUTIONS FOR BUSINESS SAS</v>
          </cell>
          <cell r="F1112" t="str">
            <v>COP</v>
          </cell>
          <cell r="G1112">
            <v>5484881</v>
          </cell>
          <cell r="H1112">
            <v>1</v>
          </cell>
          <cell r="I1112" t="str">
            <v>Software General</v>
          </cell>
          <cell r="J1112" t="str">
            <v>Software General</v>
          </cell>
          <cell r="K1112" t="str">
            <v>Software General</v>
          </cell>
          <cell r="L1112" t="str">
            <v>Servicios Complementarios</v>
          </cell>
          <cell r="M1112" t="str">
            <v xml:space="preserve">Configuración y parametrización de los Productos </v>
          </cell>
          <cell r="N1112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112" t="str">
            <v>N/A</v>
          </cell>
          <cell r="P1112" t="str">
            <v>Presencial</v>
          </cell>
          <cell r="Q1112" t="str">
            <v>Técnico o Tecnólogo</v>
          </cell>
          <cell r="R1112" t="str">
            <v>Hora</v>
          </cell>
          <cell r="S1112">
            <v>1</v>
          </cell>
          <cell r="T1112" t="str">
            <v>Categoria: Servicios Complementarios</v>
          </cell>
          <cell r="U1112" t="str">
            <v>N/A</v>
          </cell>
        </row>
        <row r="1113">
          <cell r="D1113" t="str">
            <v>IT-SW-09-06</v>
          </cell>
          <cell r="E1113" t="str">
            <v>DIGITAL SOLUTIONS FOR BUSINESS SAS</v>
          </cell>
          <cell r="F1113" t="str">
            <v>COP</v>
          </cell>
          <cell r="G1113">
            <v>200795</v>
          </cell>
          <cell r="H1113">
            <v>1</v>
          </cell>
          <cell r="I1113" t="str">
            <v>Software General</v>
          </cell>
          <cell r="J1113" t="str">
            <v>Software General</v>
          </cell>
          <cell r="K1113" t="str">
            <v>Software General</v>
          </cell>
          <cell r="L1113" t="str">
            <v>Servicios Complementarios</v>
          </cell>
          <cell r="M1113" t="str">
            <v xml:space="preserve">Configuración y parametrización de los Productos </v>
          </cell>
          <cell r="N1113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113" t="str">
            <v>N/A</v>
          </cell>
          <cell r="P1113" t="str">
            <v>Remota</v>
          </cell>
          <cell r="Q1113" t="str">
            <v>Técnico o Tecnólogo</v>
          </cell>
          <cell r="R1113" t="str">
            <v>Hora</v>
          </cell>
          <cell r="S1113" t="str">
            <v>Todas las zonas</v>
          </cell>
          <cell r="T1113" t="str">
            <v>Categoria: Servicios Complementarios</v>
          </cell>
          <cell r="U1113" t="str">
            <v>N/A</v>
          </cell>
        </row>
        <row r="1114">
          <cell r="D1114" t="str">
            <v>IT-SW-09-07</v>
          </cell>
          <cell r="E1114" t="str">
            <v>DIGITAL SOLUTIONS FOR BUSINESS SAS</v>
          </cell>
          <cell r="F1114" t="str">
            <v>COP</v>
          </cell>
          <cell r="G1114">
            <v>5484881</v>
          </cell>
          <cell r="H1114">
            <v>1</v>
          </cell>
          <cell r="I1114" t="str">
            <v>Software General</v>
          </cell>
          <cell r="J1114" t="str">
            <v>Software General</v>
          </cell>
          <cell r="K1114" t="str">
            <v>Software General</v>
          </cell>
          <cell r="L1114" t="str">
            <v>Servicios Complementarios</v>
          </cell>
          <cell r="M1114" t="str">
            <v xml:space="preserve">Configuración y parametrización de los Productos </v>
          </cell>
          <cell r="N1114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114" t="str">
            <v>N/A</v>
          </cell>
          <cell r="P1114" t="str">
            <v>Presencial</v>
          </cell>
          <cell r="Q1114" t="str">
            <v>Técnico o Tecnólogo</v>
          </cell>
          <cell r="R1114" t="str">
            <v>Hora</v>
          </cell>
          <cell r="S1114">
            <v>2</v>
          </cell>
          <cell r="T1114" t="str">
            <v>Categoria: Servicios Complementarios</v>
          </cell>
          <cell r="U1114" t="str">
            <v>N/A</v>
          </cell>
        </row>
        <row r="1115">
          <cell r="D1115" t="str">
            <v>IT-SW-09-08</v>
          </cell>
          <cell r="E1115" t="str">
            <v>DIGITAL SOLUTIONS FOR BUSINESS SAS</v>
          </cell>
          <cell r="F1115" t="str">
            <v>COP</v>
          </cell>
          <cell r="G1115">
            <v>5484881</v>
          </cell>
          <cell r="H1115">
            <v>1</v>
          </cell>
          <cell r="I1115" t="str">
            <v>Software General</v>
          </cell>
          <cell r="J1115" t="str">
            <v>Software General</v>
          </cell>
          <cell r="K1115" t="str">
            <v>Software General</v>
          </cell>
          <cell r="L1115" t="str">
            <v>Servicios Complementarios</v>
          </cell>
          <cell r="M1115" t="str">
            <v xml:space="preserve">Configuración y parametrización de los Productos </v>
          </cell>
          <cell r="N1115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115" t="str">
            <v>N/A</v>
          </cell>
          <cell r="P1115" t="str">
            <v>Presencial</v>
          </cell>
          <cell r="Q1115" t="str">
            <v>Técnico o Tecnólogo</v>
          </cell>
          <cell r="R1115" t="str">
            <v>Hora</v>
          </cell>
          <cell r="S1115">
            <v>3</v>
          </cell>
          <cell r="T1115" t="str">
            <v>Categoria: Servicios Complementarios</v>
          </cell>
          <cell r="U1115" t="str">
            <v>N/A</v>
          </cell>
        </row>
        <row r="1116">
          <cell r="D1116" t="str">
            <v>IT-SW-10-01</v>
          </cell>
          <cell r="E1116" t="str">
            <v>DIGITAL SOLUTIONS FOR BUSINESS SAS</v>
          </cell>
          <cell r="F1116" t="str">
            <v>COP</v>
          </cell>
          <cell r="G1116">
            <v>33160576</v>
          </cell>
          <cell r="H1116">
            <v>1</v>
          </cell>
          <cell r="I1116" t="str">
            <v>Software General</v>
          </cell>
          <cell r="J1116" t="str">
            <v>Software General</v>
          </cell>
          <cell r="K1116" t="str">
            <v>Software General</v>
          </cell>
          <cell r="L1116" t="str">
            <v>Servicios Complementarios</v>
          </cell>
          <cell r="M1116" t="str">
            <v>Migración de información por volumen de datos almacenados</v>
          </cell>
          <cell r="N1116" t="str">
            <v>El Proveedor debe llevar a cabo la migración de información desde el sistema original de la Entidad Compradora al Producto definido en el evento de cotización (ver ficha tecnica)</v>
          </cell>
          <cell r="O1116" t="str">
            <v>N/A</v>
          </cell>
          <cell r="P1116" t="str">
            <v>Presencial</v>
          </cell>
          <cell r="Q1116" t="str">
            <v>Profesional</v>
          </cell>
          <cell r="R1116" t="str">
            <v>GB</v>
          </cell>
          <cell r="S1116">
            <v>1</v>
          </cell>
          <cell r="T1116" t="str">
            <v>Categoria: Servicios Complementarios</v>
          </cell>
          <cell r="U1116" t="str">
            <v>N/A</v>
          </cell>
        </row>
        <row r="1117">
          <cell r="D1117" t="str">
            <v>IT-SW-10-02</v>
          </cell>
          <cell r="E1117" t="str">
            <v>DIGITAL SOLUTIONS FOR BUSINESS SAS</v>
          </cell>
          <cell r="F1117" t="str">
            <v>COP</v>
          </cell>
          <cell r="G1117">
            <v>21418163</v>
          </cell>
          <cell r="H1117">
            <v>1</v>
          </cell>
          <cell r="I1117" t="str">
            <v>Software General</v>
          </cell>
          <cell r="J1117" t="str">
            <v>Software General</v>
          </cell>
          <cell r="K1117" t="str">
            <v>Software General</v>
          </cell>
          <cell r="L1117" t="str">
            <v>Servicios Complementarios</v>
          </cell>
          <cell r="M1117" t="str">
            <v>Migración de información por volumen de datos almacenados</v>
          </cell>
          <cell r="N1117" t="str">
            <v>El Proveedor debe llevar a cabo la migración de información desde el sistema original de la Entidad Compradora al Producto definido en el evento de cotización (ver ficha tecnica)</v>
          </cell>
          <cell r="O1117" t="str">
            <v>N/A</v>
          </cell>
          <cell r="P1117" t="str">
            <v>Remota</v>
          </cell>
          <cell r="Q1117" t="str">
            <v>Profesional</v>
          </cell>
          <cell r="R1117" t="str">
            <v>GB</v>
          </cell>
          <cell r="S1117" t="str">
            <v>Todas las zonas</v>
          </cell>
          <cell r="T1117" t="str">
            <v>Categoria: Servicios Complementarios</v>
          </cell>
          <cell r="U1117" t="str">
            <v>N/A</v>
          </cell>
        </row>
        <row r="1118">
          <cell r="D1118" t="str">
            <v>IT-SW-10-03</v>
          </cell>
          <cell r="E1118" t="str">
            <v>DIGITAL SOLUTIONS FOR BUSINESS SAS</v>
          </cell>
          <cell r="F1118" t="str">
            <v>COP</v>
          </cell>
          <cell r="G1118">
            <v>33160576</v>
          </cell>
          <cell r="H1118">
            <v>1</v>
          </cell>
          <cell r="I1118" t="str">
            <v>Software General</v>
          </cell>
          <cell r="J1118" t="str">
            <v>Software General</v>
          </cell>
          <cell r="K1118" t="str">
            <v>Software General</v>
          </cell>
          <cell r="L1118" t="str">
            <v>Servicios Complementarios</v>
          </cell>
          <cell r="M1118" t="str">
            <v>Migración de información por volumen de datos almacenados</v>
          </cell>
          <cell r="N1118" t="str">
            <v>El Proveedor debe llevar a cabo la migración de información desde el sistema original de la Entidad Compradora al Producto definido en el evento de cotización (ver ficha tecnica)</v>
          </cell>
          <cell r="O1118" t="str">
            <v>N/A</v>
          </cell>
          <cell r="P1118" t="str">
            <v>Presencial</v>
          </cell>
          <cell r="Q1118" t="str">
            <v>Profesional</v>
          </cell>
          <cell r="R1118" t="str">
            <v>GB</v>
          </cell>
          <cell r="S1118">
            <v>2</v>
          </cell>
          <cell r="T1118" t="str">
            <v>Categoria: Servicios Complementarios</v>
          </cell>
          <cell r="U1118" t="str">
            <v>N/A</v>
          </cell>
        </row>
        <row r="1119">
          <cell r="D1119" t="str">
            <v>IT-SW-10-04</v>
          </cell>
          <cell r="E1119" t="str">
            <v>DIGITAL SOLUTIONS FOR BUSINESS SAS</v>
          </cell>
          <cell r="F1119" t="str">
            <v>COP</v>
          </cell>
          <cell r="G1119">
            <v>33160576</v>
          </cell>
          <cell r="H1119">
            <v>1</v>
          </cell>
          <cell r="I1119" t="str">
            <v>Software General</v>
          </cell>
          <cell r="J1119" t="str">
            <v>Software General</v>
          </cell>
          <cell r="K1119" t="str">
            <v>Software General</v>
          </cell>
          <cell r="L1119" t="str">
            <v>Servicios Complementarios</v>
          </cell>
          <cell r="M1119" t="str">
            <v>Migración de información por volumen de datos almacenados</v>
          </cell>
          <cell r="N1119" t="str">
            <v>El Proveedor debe llevar a cabo la migración de información desde el sistema original de la Entidad Compradora al Producto definido en el evento de cotización (ver ficha tecnica)</v>
          </cell>
          <cell r="O1119" t="str">
            <v>N/A</v>
          </cell>
          <cell r="P1119" t="str">
            <v>Presencial</v>
          </cell>
          <cell r="Q1119" t="str">
            <v>Profesional</v>
          </cell>
          <cell r="R1119" t="str">
            <v>GB</v>
          </cell>
          <cell r="S1119">
            <v>3</v>
          </cell>
          <cell r="T1119" t="str">
            <v>Categoria: Servicios Complementarios</v>
          </cell>
          <cell r="U1119" t="str">
            <v>N/A</v>
          </cell>
        </row>
        <row r="1120">
          <cell r="D1120" t="str">
            <v>IT-SW-10-05</v>
          </cell>
          <cell r="E1120" t="str">
            <v>DIGITAL SOLUTIONS FOR BUSINESS SAS</v>
          </cell>
          <cell r="F1120" t="str">
            <v>COP</v>
          </cell>
          <cell r="G1120">
            <v>29844519</v>
          </cell>
          <cell r="H1120">
            <v>1</v>
          </cell>
          <cell r="I1120" t="str">
            <v>Software General</v>
          </cell>
          <cell r="J1120" t="str">
            <v>Software General</v>
          </cell>
          <cell r="K1120" t="str">
            <v>Software General</v>
          </cell>
          <cell r="L1120" t="str">
            <v>Servicios Complementarios</v>
          </cell>
          <cell r="M1120" t="str">
            <v>Migración de información por volumen de datos almacenados</v>
          </cell>
          <cell r="N1120" t="str">
            <v>El Proveedor debe llevar a cabo la migración de información desde el sistema original de la Entidad Compradora al Producto definido en el evento de cotización (ver ficha tecnica)</v>
          </cell>
          <cell r="O1120" t="str">
            <v>N/A</v>
          </cell>
          <cell r="P1120" t="str">
            <v>Presencial</v>
          </cell>
          <cell r="Q1120" t="str">
            <v>Técnico o Tecnólogo</v>
          </cell>
          <cell r="R1120" t="str">
            <v>GB</v>
          </cell>
          <cell r="S1120">
            <v>1</v>
          </cell>
          <cell r="T1120" t="str">
            <v>Categoria: Servicios Complementarios</v>
          </cell>
          <cell r="U1120" t="str">
            <v>N/A</v>
          </cell>
        </row>
        <row r="1121">
          <cell r="D1121" t="str">
            <v>IT-SW-10-06</v>
          </cell>
          <cell r="E1121" t="str">
            <v>DIGITAL SOLUTIONS FOR BUSINESS SAS</v>
          </cell>
          <cell r="F1121" t="str">
            <v>COP</v>
          </cell>
          <cell r="G1121">
            <v>19276346</v>
          </cell>
          <cell r="H1121">
            <v>1</v>
          </cell>
          <cell r="I1121" t="str">
            <v>Software General</v>
          </cell>
          <cell r="J1121" t="str">
            <v>Software General</v>
          </cell>
          <cell r="K1121" t="str">
            <v>Software General</v>
          </cell>
          <cell r="L1121" t="str">
            <v>Servicios Complementarios</v>
          </cell>
          <cell r="M1121" t="str">
            <v>Migración de información por volumen de datos almacenados</v>
          </cell>
          <cell r="N1121" t="str">
            <v>El Proveedor debe llevar a cabo la migración de información desde el sistema original de la Entidad Compradora al Producto definido en el evento de cotización (ver ficha tecnica)</v>
          </cell>
          <cell r="O1121" t="str">
            <v>N/A</v>
          </cell>
          <cell r="P1121" t="str">
            <v>Remota</v>
          </cell>
          <cell r="Q1121" t="str">
            <v>Técnico o Tecnólogo</v>
          </cell>
          <cell r="R1121" t="str">
            <v>GB</v>
          </cell>
          <cell r="S1121" t="str">
            <v>Todas las zonas</v>
          </cell>
          <cell r="T1121" t="str">
            <v>Categoria: Servicios Complementarios</v>
          </cell>
          <cell r="U1121" t="str">
            <v>N/A</v>
          </cell>
        </row>
        <row r="1122">
          <cell r="D1122" t="str">
            <v>IT-SW-10-07</v>
          </cell>
          <cell r="E1122" t="str">
            <v>DIGITAL SOLUTIONS FOR BUSINESS SAS</v>
          </cell>
          <cell r="F1122" t="str">
            <v>COP</v>
          </cell>
          <cell r="G1122">
            <v>29844519</v>
          </cell>
          <cell r="H1122">
            <v>1</v>
          </cell>
          <cell r="I1122" t="str">
            <v>Software General</v>
          </cell>
          <cell r="J1122" t="str">
            <v>Software General</v>
          </cell>
          <cell r="K1122" t="str">
            <v>Software General</v>
          </cell>
          <cell r="L1122" t="str">
            <v>Servicios Complementarios</v>
          </cell>
          <cell r="M1122" t="str">
            <v>Migración de información por volumen de datos almacenados</v>
          </cell>
          <cell r="N1122" t="str">
            <v>El Proveedor debe llevar a cabo la migración de información desde el sistema original de la Entidad Compradora al Producto definido en el evento de cotización (ver ficha tecnica)</v>
          </cell>
          <cell r="O1122" t="str">
            <v>N/A</v>
          </cell>
          <cell r="P1122" t="str">
            <v>Presencial</v>
          </cell>
          <cell r="Q1122" t="str">
            <v>Técnico o Tecnólogo</v>
          </cell>
          <cell r="R1122" t="str">
            <v>GB</v>
          </cell>
          <cell r="S1122">
            <v>2</v>
          </cell>
          <cell r="T1122" t="str">
            <v>Categoria: Servicios Complementarios</v>
          </cell>
          <cell r="U1122" t="str">
            <v>N/A</v>
          </cell>
        </row>
        <row r="1123">
          <cell r="D1123" t="str">
            <v>IT-SW-10-08</v>
          </cell>
          <cell r="E1123" t="str">
            <v>DIGITAL SOLUTIONS FOR BUSINESS SAS</v>
          </cell>
          <cell r="F1123" t="str">
            <v>COP</v>
          </cell>
          <cell r="G1123">
            <v>29844519</v>
          </cell>
          <cell r="H1123">
            <v>1</v>
          </cell>
          <cell r="I1123" t="str">
            <v>Software General</v>
          </cell>
          <cell r="J1123" t="str">
            <v>Software General</v>
          </cell>
          <cell r="K1123" t="str">
            <v>Software General</v>
          </cell>
          <cell r="L1123" t="str">
            <v>Servicios Complementarios</v>
          </cell>
          <cell r="M1123" t="str">
            <v>Migración de información por volumen de datos almacenados</v>
          </cell>
          <cell r="N1123" t="str">
            <v>El Proveedor debe llevar a cabo la migración de información desde el sistema original de la Entidad Compradora al Producto definido en el evento de cotización (ver ficha tecnica)</v>
          </cell>
          <cell r="O1123" t="str">
            <v>N/A</v>
          </cell>
          <cell r="P1123" t="str">
            <v>Presencial</v>
          </cell>
          <cell r="Q1123" t="str">
            <v>Técnico o Tecnólogo</v>
          </cell>
          <cell r="R1123" t="str">
            <v>GB</v>
          </cell>
          <cell r="S1123">
            <v>3</v>
          </cell>
          <cell r="T1123" t="str">
            <v>Categoria: Servicios Complementarios</v>
          </cell>
          <cell r="U1123" t="str">
            <v>N/A</v>
          </cell>
        </row>
        <row r="1124">
          <cell r="D1124" t="str">
            <v>IT-SW-11-01</v>
          </cell>
          <cell r="E1124" t="str">
            <v>DIGITAL SOLUTIONS FOR BUSINESS SAS</v>
          </cell>
          <cell r="F1124" t="str">
            <v>COP</v>
          </cell>
          <cell r="G1124">
            <v>27000000</v>
          </cell>
          <cell r="H1124">
            <v>1</v>
          </cell>
          <cell r="I1124" t="str">
            <v>Software General</v>
          </cell>
          <cell r="J1124" t="str">
            <v>Software General</v>
          </cell>
          <cell r="K1124" t="str">
            <v>Software General</v>
          </cell>
          <cell r="L1124" t="str">
            <v>Servicios Complementarios</v>
          </cell>
          <cell r="M1124" t="str">
            <v>Gerente de Proyecto</v>
          </cell>
          <cell r="N1124" t="str">
            <v>El  gerente de proyecto asegura que lo contratado se cumpla con éxito, dentro del presupuesto y en el plazo establecido (ver ficha tecnica)</v>
          </cell>
          <cell r="O1124" t="str">
            <v>N/A</v>
          </cell>
          <cell r="P1124" t="str">
            <v>Presencial</v>
          </cell>
          <cell r="Q1124" t="str">
            <v>Profesional</v>
          </cell>
          <cell r="R1124" t="str">
            <v>Mes</v>
          </cell>
          <cell r="S1124">
            <v>1</v>
          </cell>
          <cell r="T1124" t="str">
            <v>Categoria: Servicios Complementarios</v>
          </cell>
          <cell r="U1124" t="str">
            <v>N/A</v>
          </cell>
        </row>
        <row r="1125">
          <cell r="D1125" t="str">
            <v>IT-SW-11-02</v>
          </cell>
          <cell r="E1125" t="str">
            <v>DIGITAL SOLUTIONS FOR BUSINESS SAS</v>
          </cell>
          <cell r="F1125" t="str">
            <v>COP</v>
          </cell>
          <cell r="G1125">
            <v>15000000</v>
          </cell>
          <cell r="H1125">
            <v>1</v>
          </cell>
          <cell r="I1125" t="str">
            <v>Software General</v>
          </cell>
          <cell r="J1125" t="str">
            <v>Software General</v>
          </cell>
          <cell r="K1125" t="str">
            <v>Software General</v>
          </cell>
          <cell r="L1125" t="str">
            <v>Servicios Complementarios</v>
          </cell>
          <cell r="M1125" t="str">
            <v>Gerente de Proyecto</v>
          </cell>
          <cell r="N1125" t="str">
            <v>El  gerente de proyecto asegura que lo contratado se cumpla con éxito, dentro del presupuesto y en el plazo establecido (ver ficha tecnica)</v>
          </cell>
          <cell r="O1125" t="str">
            <v>N/A</v>
          </cell>
          <cell r="P1125" t="str">
            <v>Remota</v>
          </cell>
          <cell r="Q1125" t="str">
            <v>Profesional</v>
          </cell>
          <cell r="R1125" t="str">
            <v>Mes</v>
          </cell>
          <cell r="S1125" t="str">
            <v>Todas las zonas</v>
          </cell>
          <cell r="T1125" t="str">
            <v>Categoria: Servicios Complementarios</v>
          </cell>
          <cell r="U1125" t="str">
            <v>N/A</v>
          </cell>
        </row>
        <row r="1126">
          <cell r="D1126" t="str">
            <v>IT-SW-11-03</v>
          </cell>
          <cell r="E1126" t="str">
            <v>DIGITAL SOLUTIONS FOR BUSINESS SAS</v>
          </cell>
          <cell r="F1126" t="str">
            <v>COP</v>
          </cell>
          <cell r="G1126">
            <v>27000000</v>
          </cell>
          <cell r="H1126">
            <v>1</v>
          </cell>
          <cell r="I1126" t="str">
            <v>Software General</v>
          </cell>
          <cell r="J1126" t="str">
            <v>Software General</v>
          </cell>
          <cell r="K1126" t="str">
            <v>Software General</v>
          </cell>
          <cell r="L1126" t="str">
            <v>Servicios Complementarios</v>
          </cell>
          <cell r="M1126" t="str">
            <v>Gerente de Proyecto</v>
          </cell>
          <cell r="N1126" t="str">
            <v>El  gerente de proyecto asegura que lo contratado se cumpla con éxito, dentro del presupuesto y en el plazo establecido (ver ficha tecnica)</v>
          </cell>
          <cell r="O1126" t="str">
            <v>N/A</v>
          </cell>
          <cell r="P1126" t="str">
            <v>Presencial</v>
          </cell>
          <cell r="Q1126" t="str">
            <v>Profesional</v>
          </cell>
          <cell r="R1126" t="str">
            <v>Mes</v>
          </cell>
          <cell r="S1126">
            <v>2</v>
          </cell>
          <cell r="T1126" t="str">
            <v>Categoria: Servicios Complementarios</v>
          </cell>
          <cell r="U1126" t="str">
            <v>N/A</v>
          </cell>
        </row>
        <row r="1127">
          <cell r="D1127" t="str">
            <v>IT-SW-11-04</v>
          </cell>
          <cell r="E1127" t="str">
            <v>DIGITAL SOLUTIONS FOR BUSINESS SAS</v>
          </cell>
          <cell r="F1127" t="str">
            <v>COP</v>
          </cell>
          <cell r="G1127">
            <v>27000000</v>
          </cell>
          <cell r="H1127">
            <v>1</v>
          </cell>
          <cell r="I1127" t="str">
            <v>Software General</v>
          </cell>
          <cell r="J1127" t="str">
            <v>Software General</v>
          </cell>
          <cell r="K1127" t="str">
            <v>Software General</v>
          </cell>
          <cell r="L1127" t="str">
            <v>Servicios Complementarios</v>
          </cell>
          <cell r="M1127" t="str">
            <v>Gerente de Proyecto</v>
          </cell>
          <cell r="N1127" t="str">
            <v>El  gerente de proyecto asegura que lo contratado se cumpla con éxito, dentro del presupuesto y en el plazo establecido (ver ficha tecnica)</v>
          </cell>
          <cell r="O1127" t="str">
            <v>N/A</v>
          </cell>
          <cell r="P1127" t="str">
            <v>Presencial</v>
          </cell>
          <cell r="Q1127" t="str">
            <v>Profesional</v>
          </cell>
          <cell r="R1127" t="str">
            <v>Mes</v>
          </cell>
          <cell r="S1127">
            <v>3</v>
          </cell>
          <cell r="T1127" t="str">
            <v>Categoria: Servicios Complementarios</v>
          </cell>
          <cell r="U1127" t="str">
            <v>N/A</v>
          </cell>
        </row>
        <row r="1128">
          <cell r="D1128" t="str">
            <v>IT-SW-11-05</v>
          </cell>
          <cell r="E1128" t="str">
            <v>DIGITAL SOLUTIONS FOR BUSINESS SAS</v>
          </cell>
          <cell r="F1128" t="str">
            <v>COP</v>
          </cell>
          <cell r="G1128">
            <v>27000000</v>
          </cell>
          <cell r="H1128">
            <v>1</v>
          </cell>
          <cell r="I1128" t="str">
            <v>Software General</v>
          </cell>
          <cell r="J1128" t="str">
            <v>Software General</v>
          </cell>
          <cell r="K1128" t="str">
            <v>Software General</v>
          </cell>
          <cell r="L1128" t="str">
            <v>Servicios Complementarios</v>
          </cell>
          <cell r="M1128" t="str">
            <v>Gerente de Proyecto</v>
          </cell>
          <cell r="N1128" t="str">
            <v>El  gerente de proyecto asegura que lo contratado se cumpla con éxito, dentro del presupuesto y en el plazo establecido (ver ficha tecnica)</v>
          </cell>
          <cell r="O1128" t="str">
            <v>N/A</v>
          </cell>
          <cell r="P1128" t="str">
            <v>Presencial</v>
          </cell>
          <cell r="Q1128" t="str">
            <v>Técnico o Tecnólogo</v>
          </cell>
          <cell r="R1128" t="str">
            <v>Mes</v>
          </cell>
          <cell r="S1128">
            <v>1</v>
          </cell>
          <cell r="T1128" t="str">
            <v>Categoria: Servicios Complementarios</v>
          </cell>
          <cell r="U1128" t="str">
            <v>N/A</v>
          </cell>
        </row>
        <row r="1129">
          <cell r="D1129" t="str">
            <v>IT-SW-11-06</v>
          </cell>
          <cell r="E1129" t="str">
            <v>DIGITAL SOLUTIONS FOR BUSINESS SAS</v>
          </cell>
          <cell r="F1129" t="str">
            <v>COP</v>
          </cell>
          <cell r="G1129">
            <v>15000000</v>
          </cell>
          <cell r="H1129">
            <v>1</v>
          </cell>
          <cell r="I1129" t="str">
            <v>Software General</v>
          </cell>
          <cell r="J1129" t="str">
            <v>Software General</v>
          </cell>
          <cell r="K1129" t="str">
            <v>Software General</v>
          </cell>
          <cell r="L1129" t="str">
            <v>Servicios Complementarios</v>
          </cell>
          <cell r="M1129" t="str">
            <v>Gerente de Proyecto</v>
          </cell>
          <cell r="N1129" t="str">
            <v>El  gerente de proyecto asegura que lo contratado se cumpla con éxito, dentro del presupuesto y en el plazo establecido (ver ficha tecnica)</v>
          </cell>
          <cell r="O1129" t="str">
            <v>N/A</v>
          </cell>
          <cell r="P1129" t="str">
            <v>Remota</v>
          </cell>
          <cell r="Q1129" t="str">
            <v>Técnico o Tecnólogo</v>
          </cell>
          <cell r="R1129" t="str">
            <v>Mes</v>
          </cell>
          <cell r="S1129" t="str">
            <v>Todas las zonas</v>
          </cell>
          <cell r="T1129" t="str">
            <v>Categoria: Servicios Complementarios</v>
          </cell>
          <cell r="U1129" t="str">
            <v>N/A</v>
          </cell>
        </row>
        <row r="1130">
          <cell r="D1130" t="str">
            <v>IT-SW-11-07</v>
          </cell>
          <cell r="E1130" t="str">
            <v>DIGITAL SOLUTIONS FOR BUSINESS SAS</v>
          </cell>
          <cell r="F1130" t="str">
            <v>COP</v>
          </cell>
          <cell r="G1130">
            <v>27000000</v>
          </cell>
          <cell r="H1130">
            <v>1</v>
          </cell>
          <cell r="I1130" t="str">
            <v>Software General</v>
          </cell>
          <cell r="J1130" t="str">
            <v>Software General</v>
          </cell>
          <cell r="K1130" t="str">
            <v>Software General</v>
          </cell>
          <cell r="L1130" t="str">
            <v>Servicios Complementarios</v>
          </cell>
          <cell r="M1130" t="str">
            <v>Gerente de Proyecto</v>
          </cell>
          <cell r="N1130" t="str">
            <v>El  gerente de proyecto asegura que lo contratado se cumpla con éxito, dentro del presupuesto y en el plazo establecido (ver ficha tecnica)</v>
          </cell>
          <cell r="O1130" t="str">
            <v>N/A</v>
          </cell>
          <cell r="P1130" t="str">
            <v>Presencial</v>
          </cell>
          <cell r="Q1130" t="str">
            <v>Técnico o Tecnólogo</v>
          </cell>
          <cell r="R1130" t="str">
            <v>Mes</v>
          </cell>
          <cell r="S1130">
            <v>2</v>
          </cell>
          <cell r="T1130" t="str">
            <v>Categoria: Servicios Complementarios</v>
          </cell>
          <cell r="U1130" t="str">
            <v>N/A</v>
          </cell>
        </row>
        <row r="1131">
          <cell r="D1131" t="str">
            <v>IT-SW-11-08</v>
          </cell>
          <cell r="E1131" t="str">
            <v>DIGITAL SOLUTIONS FOR BUSINESS SAS</v>
          </cell>
          <cell r="F1131" t="str">
            <v>COP</v>
          </cell>
          <cell r="G1131">
            <v>27000000</v>
          </cell>
          <cell r="H1131">
            <v>1</v>
          </cell>
          <cell r="I1131" t="str">
            <v>Software General</v>
          </cell>
          <cell r="J1131" t="str">
            <v>Software General</v>
          </cell>
          <cell r="K1131" t="str">
            <v>Software General</v>
          </cell>
          <cell r="L1131" t="str">
            <v>Servicios Complementarios</v>
          </cell>
          <cell r="M1131" t="str">
            <v>Gerente de Proyecto</v>
          </cell>
          <cell r="N1131" t="str">
            <v>El  gerente de proyecto asegura que lo contratado se cumpla con éxito, dentro del presupuesto y en el plazo establecido (ver ficha tecnica)</v>
          </cell>
          <cell r="O1131" t="str">
            <v>N/A</v>
          </cell>
          <cell r="P1131" t="str">
            <v>Presencial</v>
          </cell>
          <cell r="Q1131" t="str">
            <v>Técnico o Tecnólogo</v>
          </cell>
          <cell r="R1131" t="str">
            <v>Mes</v>
          </cell>
          <cell r="S1131">
            <v>3</v>
          </cell>
          <cell r="T1131" t="str">
            <v>Categoria: Servicios Complementarios</v>
          </cell>
          <cell r="U1131" t="str">
            <v>N/A</v>
          </cell>
        </row>
        <row r="1132">
          <cell r="D1132" t="str">
            <v>IT-SW-01-01</v>
          </cell>
          <cell r="E1132" t="str">
            <v>E-DEA NETWORKS SAS</v>
          </cell>
          <cell r="F1132" t="str">
            <v>COP</v>
          </cell>
          <cell r="G1132">
            <v>2754189</v>
          </cell>
          <cell r="H1132">
            <v>1</v>
          </cell>
          <cell r="I1132" t="str">
            <v>Software General</v>
          </cell>
          <cell r="J1132" t="str">
            <v>Software General</v>
          </cell>
          <cell r="K1132" t="str">
            <v>Software General</v>
          </cell>
          <cell r="L1132" t="str">
            <v>Servicios Complementarios</v>
          </cell>
          <cell r="M1132" t="str">
            <v>Instalación de Licencia o Suscripción Anual, o afines.</v>
          </cell>
          <cell r="N1132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132" t="str">
            <v>N/A</v>
          </cell>
          <cell r="P1132" t="str">
            <v>Presencial</v>
          </cell>
          <cell r="Q1132" t="str">
            <v>Profesional</v>
          </cell>
          <cell r="R1132" t="str">
            <v>Unidad</v>
          </cell>
          <cell r="S1132">
            <v>1</v>
          </cell>
          <cell r="T1132" t="str">
            <v>Categoria: Servicios Complementarios</v>
          </cell>
          <cell r="U1132" t="str">
            <v>N/A</v>
          </cell>
        </row>
        <row r="1133">
          <cell r="D1133" t="str">
            <v>IT-SW-01-02</v>
          </cell>
          <cell r="E1133" t="str">
            <v>E-DEA NETWORKS SAS</v>
          </cell>
          <cell r="F1133" t="str">
            <v>COP</v>
          </cell>
          <cell r="G1133">
            <v>1152910</v>
          </cell>
          <cell r="H1133">
            <v>1</v>
          </cell>
          <cell r="I1133" t="str">
            <v>Software General</v>
          </cell>
          <cell r="J1133" t="str">
            <v>Software General</v>
          </cell>
          <cell r="K1133" t="str">
            <v>Software General</v>
          </cell>
          <cell r="L1133" t="str">
            <v>Servicios Complementarios</v>
          </cell>
          <cell r="M1133" t="str">
            <v>Instalación de Licencia o Suscripción Anual, o afines.</v>
          </cell>
          <cell r="N1133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133" t="str">
            <v>N/A</v>
          </cell>
          <cell r="P1133" t="str">
            <v>Remota</v>
          </cell>
          <cell r="Q1133" t="str">
            <v>Profesional</v>
          </cell>
          <cell r="R1133" t="str">
            <v>Unidad</v>
          </cell>
          <cell r="S1133" t="str">
            <v>Todas las zonas</v>
          </cell>
          <cell r="T1133" t="str">
            <v>Categoria: Servicios Complementarios</v>
          </cell>
          <cell r="U1133" t="str">
            <v>N/A</v>
          </cell>
        </row>
        <row r="1134">
          <cell r="D1134" t="str">
            <v>IT-SW-01-03</v>
          </cell>
          <cell r="E1134" t="str">
            <v>E-DEA NETWORKS SAS</v>
          </cell>
          <cell r="F1134" t="str">
            <v>COP</v>
          </cell>
          <cell r="G1134">
            <v>2754189</v>
          </cell>
          <cell r="H1134">
            <v>1</v>
          </cell>
          <cell r="I1134" t="str">
            <v>Software General</v>
          </cell>
          <cell r="J1134" t="str">
            <v>Software General</v>
          </cell>
          <cell r="K1134" t="str">
            <v>Software General</v>
          </cell>
          <cell r="L1134" t="str">
            <v>Servicios Complementarios</v>
          </cell>
          <cell r="M1134" t="str">
            <v>Instalación de Licencia o Suscripción Anual, o afines.</v>
          </cell>
          <cell r="N1134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134" t="str">
            <v>N/A</v>
          </cell>
          <cell r="P1134" t="str">
            <v>Presencial</v>
          </cell>
          <cell r="Q1134" t="str">
            <v>Profesional</v>
          </cell>
          <cell r="R1134" t="str">
            <v>Unidad</v>
          </cell>
          <cell r="S1134">
            <v>2</v>
          </cell>
          <cell r="T1134" t="str">
            <v>Categoria: Servicios Complementarios</v>
          </cell>
          <cell r="U1134" t="str">
            <v>N/A</v>
          </cell>
        </row>
        <row r="1135">
          <cell r="D1135" t="str">
            <v>IT-SW-01-04</v>
          </cell>
          <cell r="E1135" t="str">
            <v>E-DEA NETWORKS SAS</v>
          </cell>
          <cell r="F1135" t="str">
            <v>COP</v>
          </cell>
          <cell r="G1135">
            <v>3167319</v>
          </cell>
          <cell r="H1135">
            <v>1</v>
          </cell>
          <cell r="I1135" t="str">
            <v>Software General</v>
          </cell>
          <cell r="J1135" t="str">
            <v>Software General</v>
          </cell>
          <cell r="K1135" t="str">
            <v>Software General</v>
          </cell>
          <cell r="L1135" t="str">
            <v>Servicios Complementarios</v>
          </cell>
          <cell r="M1135" t="str">
            <v>Instalación de Licencia o Suscripción Anual, o afines.</v>
          </cell>
          <cell r="N1135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135" t="str">
            <v>N/A</v>
          </cell>
          <cell r="P1135" t="str">
            <v>Presencial</v>
          </cell>
          <cell r="Q1135" t="str">
            <v>Profesional</v>
          </cell>
          <cell r="R1135" t="str">
            <v>Unidad</v>
          </cell>
          <cell r="S1135">
            <v>3</v>
          </cell>
          <cell r="T1135" t="str">
            <v>Categoria: Servicios Complementarios</v>
          </cell>
          <cell r="U1135" t="str">
            <v>N/A</v>
          </cell>
        </row>
        <row r="1136">
          <cell r="D1136" t="str">
            <v>IT-SW-01-05</v>
          </cell>
          <cell r="E1136" t="str">
            <v>E-DEA NETWORKS SAS</v>
          </cell>
          <cell r="F1136" t="str">
            <v>COP</v>
          </cell>
          <cell r="G1136">
            <v>2474889</v>
          </cell>
          <cell r="H1136">
            <v>1</v>
          </cell>
          <cell r="I1136" t="str">
            <v>Software General</v>
          </cell>
          <cell r="J1136" t="str">
            <v>Software General</v>
          </cell>
          <cell r="K1136" t="str">
            <v>Software General</v>
          </cell>
          <cell r="L1136" t="str">
            <v>Servicios Complementarios</v>
          </cell>
          <cell r="M1136" t="str">
            <v>Instalación de Licencia o Suscripción Anual, o afines.</v>
          </cell>
          <cell r="N1136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136" t="str">
            <v>N/A</v>
          </cell>
          <cell r="P1136" t="str">
            <v>Presencial</v>
          </cell>
          <cell r="Q1136" t="str">
            <v>Técnico o Tecnólogo</v>
          </cell>
          <cell r="R1136" t="str">
            <v>Unidad</v>
          </cell>
          <cell r="S1136">
            <v>1</v>
          </cell>
          <cell r="T1136" t="str">
            <v>Categoria: Servicios Complementarios</v>
          </cell>
          <cell r="U1136" t="str">
            <v>N/A</v>
          </cell>
        </row>
        <row r="1137">
          <cell r="D1137" t="str">
            <v>IT-SW-01-06</v>
          </cell>
          <cell r="E1137" t="str">
            <v>E-DEA NETWORKS SAS</v>
          </cell>
          <cell r="F1137" t="str">
            <v>COP</v>
          </cell>
          <cell r="G1137">
            <v>910090</v>
          </cell>
          <cell r="H1137">
            <v>1</v>
          </cell>
          <cell r="I1137" t="str">
            <v>Software General</v>
          </cell>
          <cell r="J1137" t="str">
            <v>Software General</v>
          </cell>
          <cell r="K1137" t="str">
            <v>Software General</v>
          </cell>
          <cell r="L1137" t="str">
            <v>Servicios Complementarios</v>
          </cell>
          <cell r="M1137" t="str">
            <v>Instalación de Licencia o Suscripción Anual, o afines.</v>
          </cell>
          <cell r="N1137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137" t="str">
            <v>N/A</v>
          </cell>
          <cell r="P1137" t="str">
            <v>Remota</v>
          </cell>
          <cell r="Q1137" t="str">
            <v>Técnico o Tecnólogo</v>
          </cell>
          <cell r="R1137" t="str">
            <v>Unidad</v>
          </cell>
          <cell r="S1137" t="str">
            <v>Todas las zonas</v>
          </cell>
          <cell r="T1137" t="str">
            <v>Categoria: Servicios Complementarios</v>
          </cell>
          <cell r="U1137" t="str">
            <v>N/A</v>
          </cell>
        </row>
        <row r="1138">
          <cell r="D1138" t="str">
            <v>IT-SW-01-07</v>
          </cell>
          <cell r="E1138" t="str">
            <v>E-DEA NETWORKS SAS</v>
          </cell>
          <cell r="F1138" t="str">
            <v>COP</v>
          </cell>
          <cell r="G1138">
            <v>2512300</v>
          </cell>
          <cell r="H1138">
            <v>1</v>
          </cell>
          <cell r="I1138" t="str">
            <v>Software General</v>
          </cell>
          <cell r="J1138" t="str">
            <v>Software General</v>
          </cell>
          <cell r="K1138" t="str">
            <v>Software General</v>
          </cell>
          <cell r="L1138" t="str">
            <v>Servicios Complementarios</v>
          </cell>
          <cell r="M1138" t="str">
            <v>Instalación de Licencia o Suscripción Anual, o afines.</v>
          </cell>
          <cell r="N1138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138" t="str">
            <v>N/A</v>
          </cell>
          <cell r="P1138" t="str">
            <v>Presencial</v>
          </cell>
          <cell r="Q1138" t="str">
            <v>Técnico o Tecnólogo</v>
          </cell>
          <cell r="R1138" t="str">
            <v>Unidad</v>
          </cell>
          <cell r="S1138">
            <v>2</v>
          </cell>
          <cell r="T1138" t="str">
            <v>Categoria: Servicios Complementarios</v>
          </cell>
          <cell r="U1138" t="str">
            <v>N/A</v>
          </cell>
        </row>
        <row r="1139">
          <cell r="D1139" t="str">
            <v>IT-SW-01-08</v>
          </cell>
          <cell r="E1139" t="str">
            <v>E-DEA NETWORKS SAS</v>
          </cell>
          <cell r="F1139" t="str">
            <v>COP</v>
          </cell>
          <cell r="G1139">
            <v>2995929</v>
          </cell>
          <cell r="H1139">
            <v>1</v>
          </cell>
          <cell r="I1139" t="str">
            <v>Software General</v>
          </cell>
          <cell r="J1139" t="str">
            <v>Software General</v>
          </cell>
          <cell r="K1139" t="str">
            <v>Software General</v>
          </cell>
          <cell r="L1139" t="str">
            <v>Servicios Complementarios</v>
          </cell>
          <cell r="M1139" t="str">
            <v>Instalación de Licencia o Suscripción Anual, o afines.</v>
          </cell>
          <cell r="N1139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139" t="str">
            <v>N/A</v>
          </cell>
          <cell r="P1139" t="str">
            <v>Presencial</v>
          </cell>
          <cell r="Q1139" t="str">
            <v>Técnico o Tecnólogo</v>
          </cell>
          <cell r="R1139" t="str">
            <v>Unidad</v>
          </cell>
          <cell r="S1139">
            <v>3</v>
          </cell>
          <cell r="T1139" t="str">
            <v>Categoria: Servicios Complementarios</v>
          </cell>
          <cell r="U1139" t="str">
            <v>N/A</v>
          </cell>
        </row>
        <row r="1140">
          <cell r="D1140" t="str">
            <v>IT-SW-02-01</v>
          </cell>
          <cell r="E1140" t="str">
            <v>E-DEA NETWORKS SAS</v>
          </cell>
          <cell r="F1140" t="str">
            <v>COP</v>
          </cell>
          <cell r="G1140">
            <v>16894700</v>
          </cell>
          <cell r="H1140">
            <v>1</v>
          </cell>
          <cell r="I1140" t="str">
            <v>Software General</v>
          </cell>
          <cell r="J1140" t="str">
            <v>Software General</v>
          </cell>
          <cell r="K1140" t="str">
            <v>Software General</v>
          </cell>
          <cell r="L1140" t="str">
            <v>Servicios Complementarios</v>
          </cell>
          <cell r="M1140" t="str">
            <v>Soporte técnico en sitio</v>
          </cell>
          <cell r="N1140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140" t="str">
            <v>N/A</v>
          </cell>
          <cell r="P1140" t="str">
            <v>Presencial</v>
          </cell>
          <cell r="Q1140" t="str">
            <v>Profesional</v>
          </cell>
          <cell r="R1140" t="str">
            <v>Mes</v>
          </cell>
          <cell r="S1140">
            <v>1</v>
          </cell>
          <cell r="T1140" t="str">
            <v>Categoria: Servicios Complementarios</v>
          </cell>
          <cell r="U1140" t="str">
            <v>N/A</v>
          </cell>
        </row>
        <row r="1141">
          <cell r="D1141" t="str">
            <v>IT-SW-02-02</v>
          </cell>
          <cell r="E1141" t="str">
            <v>E-DEA NETWORKS SAS</v>
          </cell>
          <cell r="F1141" t="str">
            <v>COP</v>
          </cell>
          <cell r="G1141">
            <v>16894700</v>
          </cell>
          <cell r="H1141">
            <v>1</v>
          </cell>
          <cell r="I1141" t="str">
            <v>Software General</v>
          </cell>
          <cell r="J1141" t="str">
            <v>Software General</v>
          </cell>
          <cell r="K1141" t="str">
            <v>Software General</v>
          </cell>
          <cell r="L1141" t="str">
            <v>Servicios Complementarios</v>
          </cell>
          <cell r="M1141" t="str">
            <v>Soporte técnico en sitio</v>
          </cell>
          <cell r="N1141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141" t="str">
            <v>N/A</v>
          </cell>
          <cell r="P1141" t="str">
            <v>Presencial</v>
          </cell>
          <cell r="Q1141" t="str">
            <v>Profesional</v>
          </cell>
          <cell r="R1141" t="str">
            <v>Mes</v>
          </cell>
          <cell r="S1141">
            <v>2</v>
          </cell>
          <cell r="T1141" t="str">
            <v>Categoria: Servicios Complementarios</v>
          </cell>
          <cell r="U1141" t="str">
            <v>N/A</v>
          </cell>
        </row>
        <row r="1142">
          <cell r="D1142" t="str">
            <v>IT-SW-02-03</v>
          </cell>
          <cell r="E1142" t="str">
            <v>E-DEA NETWORKS SAS</v>
          </cell>
          <cell r="F1142" t="str">
            <v>COP</v>
          </cell>
          <cell r="G1142">
            <v>18258170</v>
          </cell>
          <cell r="H1142">
            <v>1</v>
          </cell>
          <cell r="I1142" t="str">
            <v>Software General</v>
          </cell>
          <cell r="J1142" t="str">
            <v>Software General</v>
          </cell>
          <cell r="K1142" t="str">
            <v>Software General</v>
          </cell>
          <cell r="L1142" t="str">
            <v>Servicios Complementarios</v>
          </cell>
          <cell r="M1142" t="str">
            <v>Soporte técnico en sitio</v>
          </cell>
          <cell r="N1142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142" t="str">
            <v>N/A</v>
          </cell>
          <cell r="P1142" t="str">
            <v>Presencial</v>
          </cell>
          <cell r="Q1142" t="str">
            <v>Profesional</v>
          </cell>
          <cell r="R1142" t="str">
            <v>Mes</v>
          </cell>
          <cell r="S1142">
            <v>3</v>
          </cell>
          <cell r="T1142" t="str">
            <v>Categoria: Servicios Complementarios</v>
          </cell>
          <cell r="U1142" t="str">
            <v>N/A</v>
          </cell>
        </row>
        <row r="1143">
          <cell r="D1143" t="str">
            <v>IT-SW-02-04</v>
          </cell>
          <cell r="E1143" t="str">
            <v>E-DEA NETWORKS SAS</v>
          </cell>
          <cell r="F1143" t="str">
            <v>COP</v>
          </cell>
          <cell r="G1143">
            <v>13349079</v>
          </cell>
          <cell r="H1143">
            <v>1</v>
          </cell>
          <cell r="I1143" t="str">
            <v>Software General</v>
          </cell>
          <cell r="J1143" t="str">
            <v>Software General</v>
          </cell>
          <cell r="K1143" t="str">
            <v>Software General</v>
          </cell>
          <cell r="L1143" t="str">
            <v>Servicios Complementarios</v>
          </cell>
          <cell r="M1143" t="str">
            <v>Soporte técnico en sitio</v>
          </cell>
          <cell r="N1143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143" t="str">
            <v>N/A</v>
          </cell>
          <cell r="P1143" t="str">
            <v>Presencial</v>
          </cell>
          <cell r="Q1143" t="str">
            <v>Técnico o Tecnólogo</v>
          </cell>
          <cell r="R1143" t="str">
            <v>Mes</v>
          </cell>
          <cell r="S1143">
            <v>1</v>
          </cell>
          <cell r="T1143" t="str">
            <v>Categoria: Servicios Complementarios</v>
          </cell>
          <cell r="U1143" t="str">
            <v>N/A</v>
          </cell>
        </row>
        <row r="1144">
          <cell r="D1144" t="str">
            <v>IT-SW-02-05</v>
          </cell>
          <cell r="E1144" t="str">
            <v>E-DEA NETWORKS SAS</v>
          </cell>
          <cell r="F1144" t="str">
            <v>COP</v>
          </cell>
          <cell r="G1144">
            <v>13347079</v>
          </cell>
          <cell r="H1144">
            <v>1</v>
          </cell>
          <cell r="I1144" t="str">
            <v>Software General</v>
          </cell>
          <cell r="J1144" t="str">
            <v>Software General</v>
          </cell>
          <cell r="K1144" t="str">
            <v>Software General</v>
          </cell>
          <cell r="L1144" t="str">
            <v>Servicios Complementarios</v>
          </cell>
          <cell r="M1144" t="str">
            <v>Soporte técnico en sitio</v>
          </cell>
          <cell r="N1144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144" t="str">
            <v>N/A</v>
          </cell>
          <cell r="P1144" t="str">
            <v>Presencial</v>
          </cell>
          <cell r="Q1144" t="str">
            <v>Técnico o Tecnólogo</v>
          </cell>
          <cell r="R1144" t="str">
            <v>Mes</v>
          </cell>
          <cell r="S1144">
            <v>2</v>
          </cell>
          <cell r="T1144" t="str">
            <v>Categoria: Servicios Complementarios</v>
          </cell>
          <cell r="U1144" t="str">
            <v>N/A</v>
          </cell>
        </row>
        <row r="1145">
          <cell r="D1145" t="str">
            <v>IT-SW-02-06</v>
          </cell>
          <cell r="E1145" t="str">
            <v>E-DEA NETWORKS SAS</v>
          </cell>
          <cell r="F1145" t="str">
            <v>COP</v>
          </cell>
          <cell r="G1145">
            <v>14684079</v>
          </cell>
          <cell r="H1145">
            <v>1</v>
          </cell>
          <cell r="I1145" t="str">
            <v>Software General</v>
          </cell>
          <cell r="J1145" t="str">
            <v>Software General</v>
          </cell>
          <cell r="K1145" t="str">
            <v>Software General</v>
          </cell>
          <cell r="L1145" t="str">
            <v>Servicios Complementarios</v>
          </cell>
          <cell r="M1145" t="str">
            <v>Soporte técnico en sitio</v>
          </cell>
          <cell r="N1145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145" t="str">
            <v>N/A</v>
          </cell>
          <cell r="P1145" t="str">
            <v>Presencial</v>
          </cell>
          <cell r="Q1145" t="str">
            <v>Técnico o Tecnólogo</v>
          </cell>
          <cell r="R1145" t="str">
            <v>Mes</v>
          </cell>
          <cell r="S1145">
            <v>3</v>
          </cell>
          <cell r="T1145" t="str">
            <v>Categoria: Servicios Complementarios</v>
          </cell>
          <cell r="U1145" t="str">
            <v>N/A</v>
          </cell>
        </row>
        <row r="1146">
          <cell r="D1146" t="str">
            <v>IT-SW-03-01</v>
          </cell>
          <cell r="E1146" t="str">
            <v>E-DEA NETWORKS SAS</v>
          </cell>
          <cell r="F1146" t="str">
            <v>COP</v>
          </cell>
          <cell r="G1146">
            <v>119900</v>
          </cell>
          <cell r="H1146">
            <v>1</v>
          </cell>
          <cell r="I1146" t="str">
            <v>Software General</v>
          </cell>
          <cell r="J1146" t="str">
            <v>Software General</v>
          </cell>
          <cell r="K1146" t="str">
            <v>Software General</v>
          </cell>
          <cell r="L1146" t="str">
            <v>Servicios Complementarios</v>
          </cell>
          <cell r="M1146" t="str">
            <v>Soporte técnico proactivo</v>
          </cell>
          <cell r="N1146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146" t="str">
            <v>N/A</v>
          </cell>
          <cell r="P1146" t="str">
            <v>Presencial</v>
          </cell>
          <cell r="Q1146" t="str">
            <v>Profesional</v>
          </cell>
          <cell r="R1146" t="str">
            <v>Hora</v>
          </cell>
          <cell r="S1146">
            <v>1</v>
          </cell>
          <cell r="T1146" t="str">
            <v>Categoria: Servicios Complementarios</v>
          </cell>
          <cell r="U1146" t="str">
            <v>N/A</v>
          </cell>
        </row>
        <row r="1147">
          <cell r="D1147" t="str">
            <v>IT-SW-03-02</v>
          </cell>
          <cell r="E1147" t="str">
            <v>E-DEA NETWORKS SAS</v>
          </cell>
          <cell r="F1147" t="str">
            <v>COP</v>
          </cell>
          <cell r="G1147">
            <v>96999</v>
          </cell>
          <cell r="H1147">
            <v>1</v>
          </cell>
          <cell r="I1147" t="str">
            <v>Software General</v>
          </cell>
          <cell r="J1147" t="str">
            <v>Software General</v>
          </cell>
          <cell r="K1147" t="str">
            <v>Software General</v>
          </cell>
          <cell r="L1147" t="str">
            <v>Servicios Complementarios</v>
          </cell>
          <cell r="M1147" t="str">
            <v>Soporte técnico proactivo</v>
          </cell>
          <cell r="N1147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147" t="str">
            <v>N/A</v>
          </cell>
          <cell r="P1147" t="str">
            <v>Remota</v>
          </cell>
          <cell r="Q1147" t="str">
            <v>Profesional</v>
          </cell>
          <cell r="R1147" t="str">
            <v>Hora</v>
          </cell>
          <cell r="S1147" t="str">
            <v>Todas las zonas</v>
          </cell>
          <cell r="T1147" t="str">
            <v>Categoria: Servicios Complementarios</v>
          </cell>
          <cell r="U1147" t="str">
            <v>N/A</v>
          </cell>
        </row>
        <row r="1148">
          <cell r="D1148" t="str">
            <v>IT-SW-03-03</v>
          </cell>
          <cell r="E1148" t="str">
            <v>E-DEA NETWORKS SAS</v>
          </cell>
          <cell r="F1148" t="str">
            <v>COP</v>
          </cell>
          <cell r="G1148">
            <v>119900</v>
          </cell>
          <cell r="H1148">
            <v>1</v>
          </cell>
          <cell r="I1148" t="str">
            <v>Software General</v>
          </cell>
          <cell r="J1148" t="str">
            <v>Software General</v>
          </cell>
          <cell r="K1148" t="str">
            <v>Software General</v>
          </cell>
          <cell r="L1148" t="str">
            <v>Servicios Complementarios</v>
          </cell>
          <cell r="M1148" t="str">
            <v>Soporte técnico proactivo</v>
          </cell>
          <cell r="N1148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148" t="str">
            <v>N/A</v>
          </cell>
          <cell r="P1148" t="str">
            <v>Presencial</v>
          </cell>
          <cell r="Q1148" t="str">
            <v>Profesional</v>
          </cell>
          <cell r="R1148" t="str">
            <v>Hora</v>
          </cell>
          <cell r="S1148">
            <v>2</v>
          </cell>
          <cell r="T1148" t="str">
            <v>Categoria: Servicios Complementarios</v>
          </cell>
          <cell r="U1148" t="str">
            <v>N/A</v>
          </cell>
        </row>
        <row r="1149">
          <cell r="D1149" t="str">
            <v>IT-SW-03-04</v>
          </cell>
          <cell r="E1149" t="str">
            <v>E-DEA NETWORKS SAS</v>
          </cell>
          <cell r="F1149" t="str">
            <v>COP</v>
          </cell>
          <cell r="G1149">
            <v>131835</v>
          </cell>
          <cell r="H1149">
            <v>1</v>
          </cell>
          <cell r="I1149" t="str">
            <v>Software General</v>
          </cell>
          <cell r="J1149" t="str">
            <v>Software General</v>
          </cell>
          <cell r="K1149" t="str">
            <v>Software General</v>
          </cell>
          <cell r="L1149" t="str">
            <v>Servicios Complementarios</v>
          </cell>
          <cell r="M1149" t="str">
            <v>Soporte técnico proactivo</v>
          </cell>
          <cell r="N1149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149" t="str">
            <v>N/A</v>
          </cell>
          <cell r="P1149" t="str">
            <v>Presencial</v>
          </cell>
          <cell r="Q1149" t="str">
            <v>Profesional</v>
          </cell>
          <cell r="R1149" t="str">
            <v>Hora</v>
          </cell>
          <cell r="S1149">
            <v>3</v>
          </cell>
          <cell r="T1149" t="str">
            <v>Categoria: Servicios Complementarios</v>
          </cell>
          <cell r="U1149" t="str">
            <v>N/A</v>
          </cell>
        </row>
        <row r="1150">
          <cell r="D1150" t="str">
            <v>IT-SW-03-05</v>
          </cell>
          <cell r="E1150" t="str">
            <v>E-DEA NETWORKS SAS</v>
          </cell>
          <cell r="F1150" t="str">
            <v>COP</v>
          </cell>
          <cell r="G1150">
            <v>99899</v>
          </cell>
          <cell r="H1150">
            <v>1</v>
          </cell>
          <cell r="I1150" t="str">
            <v>Software General</v>
          </cell>
          <cell r="J1150" t="str">
            <v>Software General</v>
          </cell>
          <cell r="K1150" t="str">
            <v>Software General</v>
          </cell>
          <cell r="L1150" t="str">
            <v>Servicios Complementarios</v>
          </cell>
          <cell r="M1150" t="str">
            <v>Soporte técnico proactivo</v>
          </cell>
          <cell r="N1150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150" t="str">
            <v>N/A</v>
          </cell>
          <cell r="P1150" t="str">
            <v>Presencial</v>
          </cell>
          <cell r="Q1150" t="str">
            <v>Técnico o Tecnólogo</v>
          </cell>
          <cell r="R1150" t="str">
            <v>Hora</v>
          </cell>
          <cell r="S1150">
            <v>1</v>
          </cell>
          <cell r="T1150" t="str">
            <v>Categoria: Servicios Complementarios</v>
          </cell>
          <cell r="U1150" t="str">
            <v>N/A</v>
          </cell>
        </row>
        <row r="1151">
          <cell r="D1151" t="str">
            <v>IT-SW-03-06</v>
          </cell>
          <cell r="E1151" t="str">
            <v>E-DEA NETWORKS SAS</v>
          </cell>
          <cell r="F1151" t="str">
            <v>COP</v>
          </cell>
          <cell r="G1151">
            <v>76900</v>
          </cell>
          <cell r="H1151">
            <v>1</v>
          </cell>
          <cell r="I1151" t="str">
            <v>Software General</v>
          </cell>
          <cell r="J1151" t="str">
            <v>Software General</v>
          </cell>
          <cell r="K1151" t="str">
            <v>Software General</v>
          </cell>
          <cell r="L1151" t="str">
            <v>Servicios Complementarios</v>
          </cell>
          <cell r="M1151" t="str">
            <v>Soporte técnico proactivo</v>
          </cell>
          <cell r="N1151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151" t="str">
            <v>N/A</v>
          </cell>
          <cell r="P1151" t="str">
            <v>Remota</v>
          </cell>
          <cell r="Q1151" t="str">
            <v>Técnico o Tecnólogo</v>
          </cell>
          <cell r="R1151" t="str">
            <v>Hora</v>
          </cell>
          <cell r="S1151" t="str">
            <v>Todas las zonas</v>
          </cell>
          <cell r="T1151" t="str">
            <v>Categoria: Servicios Complementarios</v>
          </cell>
          <cell r="U1151" t="str">
            <v>N/A</v>
          </cell>
        </row>
        <row r="1152">
          <cell r="D1152" t="str">
            <v>IT-SW-03-07</v>
          </cell>
          <cell r="E1152" t="str">
            <v>E-DEA NETWORKS SAS</v>
          </cell>
          <cell r="F1152" t="str">
            <v>COP</v>
          </cell>
          <cell r="G1152">
            <v>99899</v>
          </cell>
          <cell r="H1152">
            <v>1</v>
          </cell>
          <cell r="I1152" t="str">
            <v>Software General</v>
          </cell>
          <cell r="J1152" t="str">
            <v>Software General</v>
          </cell>
          <cell r="K1152" t="str">
            <v>Software General</v>
          </cell>
          <cell r="L1152" t="str">
            <v>Servicios Complementarios</v>
          </cell>
          <cell r="M1152" t="str">
            <v>Soporte técnico proactivo</v>
          </cell>
          <cell r="N1152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152" t="str">
            <v>N/A</v>
          </cell>
          <cell r="P1152" t="str">
            <v>Presencial</v>
          </cell>
          <cell r="Q1152" t="str">
            <v>Técnico o Tecnólogo</v>
          </cell>
          <cell r="R1152" t="str">
            <v>Hora</v>
          </cell>
          <cell r="S1152">
            <v>2</v>
          </cell>
          <cell r="T1152" t="str">
            <v>Categoria: Servicios Complementarios</v>
          </cell>
          <cell r="U1152" t="str">
            <v>N/A</v>
          </cell>
        </row>
        <row r="1153">
          <cell r="D1153" t="str">
            <v>IT-SW-03-08</v>
          </cell>
          <cell r="E1153" t="str">
            <v>E-DEA NETWORKS SAS</v>
          </cell>
          <cell r="F1153" t="str">
            <v>COP</v>
          </cell>
          <cell r="G1153">
            <v>108799</v>
          </cell>
          <cell r="H1153">
            <v>1</v>
          </cell>
          <cell r="I1153" t="str">
            <v>Software General</v>
          </cell>
          <cell r="J1153" t="str">
            <v>Software General</v>
          </cell>
          <cell r="K1153" t="str">
            <v>Software General</v>
          </cell>
          <cell r="L1153" t="str">
            <v>Servicios Complementarios</v>
          </cell>
          <cell r="M1153" t="str">
            <v>Soporte técnico proactivo</v>
          </cell>
          <cell r="N1153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153" t="str">
            <v>N/A</v>
          </cell>
          <cell r="P1153" t="str">
            <v>Presencial</v>
          </cell>
          <cell r="Q1153" t="str">
            <v>Técnico o Tecnólogo</v>
          </cell>
          <cell r="R1153" t="str">
            <v>Hora</v>
          </cell>
          <cell r="S1153">
            <v>3</v>
          </cell>
          <cell r="T1153" t="str">
            <v>Categoria: Servicios Complementarios</v>
          </cell>
          <cell r="U1153" t="str">
            <v>N/A</v>
          </cell>
        </row>
        <row r="1154">
          <cell r="D1154" t="str">
            <v>IT-SW-04-01</v>
          </cell>
          <cell r="E1154" t="str">
            <v>E-DEA NETWORKS SAS</v>
          </cell>
          <cell r="F1154" t="str">
            <v>COP</v>
          </cell>
          <cell r="G1154">
            <v>130865</v>
          </cell>
          <cell r="H1154">
            <v>1</v>
          </cell>
          <cell r="I1154" t="str">
            <v>Software General</v>
          </cell>
          <cell r="J1154" t="str">
            <v>Software General</v>
          </cell>
          <cell r="K1154" t="str">
            <v>Software General</v>
          </cell>
          <cell r="L1154" t="str">
            <v>Servicios Complementarios</v>
          </cell>
          <cell r="M1154" t="str">
            <v>Soporte técnico reactivo</v>
          </cell>
          <cell r="N1154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154" t="str">
            <v>N/A</v>
          </cell>
          <cell r="P1154" t="str">
            <v>Presencial</v>
          </cell>
          <cell r="Q1154" t="str">
            <v>Profesional</v>
          </cell>
          <cell r="R1154" t="str">
            <v>Hora</v>
          </cell>
          <cell r="S1154">
            <v>1</v>
          </cell>
          <cell r="T1154" t="str">
            <v>Categoria: Servicios Complementarios</v>
          </cell>
          <cell r="U1154" t="str">
            <v>N/A</v>
          </cell>
        </row>
        <row r="1155">
          <cell r="D1155" t="str">
            <v>IT-SW-04-02</v>
          </cell>
          <cell r="E1155" t="str">
            <v>E-DEA NETWORKS SAS</v>
          </cell>
          <cell r="F1155" t="str">
            <v>COP</v>
          </cell>
          <cell r="G1155">
            <v>110999</v>
          </cell>
          <cell r="H1155">
            <v>1</v>
          </cell>
          <cell r="I1155" t="str">
            <v>Software General</v>
          </cell>
          <cell r="J1155" t="str">
            <v>Software General</v>
          </cell>
          <cell r="K1155" t="str">
            <v>Software General</v>
          </cell>
          <cell r="L1155" t="str">
            <v>Servicios Complementarios</v>
          </cell>
          <cell r="M1155" t="str">
            <v>Soporte técnico reactivo</v>
          </cell>
          <cell r="N1155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155" t="str">
            <v>N/A</v>
          </cell>
          <cell r="P1155" t="str">
            <v>Remota</v>
          </cell>
          <cell r="Q1155" t="str">
            <v>Profesional</v>
          </cell>
          <cell r="R1155" t="str">
            <v>Hora</v>
          </cell>
          <cell r="S1155" t="str">
            <v>Todas las zonas</v>
          </cell>
          <cell r="T1155" t="str">
            <v>Categoria: Servicios Complementarios</v>
          </cell>
          <cell r="U1155" t="str">
            <v>N/A</v>
          </cell>
        </row>
        <row r="1156">
          <cell r="D1156" t="str">
            <v>IT-SW-04-03</v>
          </cell>
          <cell r="E1156" t="str">
            <v>E-DEA NETWORKS SAS</v>
          </cell>
          <cell r="F1156" t="str">
            <v>COP</v>
          </cell>
          <cell r="G1156">
            <v>130865</v>
          </cell>
          <cell r="H1156">
            <v>1</v>
          </cell>
          <cell r="I1156" t="str">
            <v>Software General</v>
          </cell>
          <cell r="J1156" t="str">
            <v>Software General</v>
          </cell>
          <cell r="K1156" t="str">
            <v>Software General</v>
          </cell>
          <cell r="L1156" t="str">
            <v>Servicios Complementarios</v>
          </cell>
          <cell r="M1156" t="str">
            <v>Soporte técnico reactivo</v>
          </cell>
          <cell r="N1156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156" t="str">
            <v>N/A</v>
          </cell>
          <cell r="P1156" t="str">
            <v>Presencial</v>
          </cell>
          <cell r="Q1156" t="str">
            <v>Profesional</v>
          </cell>
          <cell r="R1156" t="str">
            <v>Hora</v>
          </cell>
          <cell r="S1156">
            <v>2</v>
          </cell>
          <cell r="T1156" t="str">
            <v>Categoria: Servicios Complementarios</v>
          </cell>
          <cell r="U1156" t="str">
            <v>N/A</v>
          </cell>
        </row>
        <row r="1157">
          <cell r="D1157" t="str">
            <v>IT-SW-04-04</v>
          </cell>
          <cell r="E1157" t="str">
            <v>E-DEA NETWORKS SAS</v>
          </cell>
          <cell r="F1157" t="str">
            <v>COP</v>
          </cell>
          <cell r="G1157">
            <v>143950</v>
          </cell>
          <cell r="H1157">
            <v>1</v>
          </cell>
          <cell r="I1157" t="str">
            <v>Software General</v>
          </cell>
          <cell r="J1157" t="str">
            <v>Software General</v>
          </cell>
          <cell r="K1157" t="str">
            <v>Software General</v>
          </cell>
          <cell r="L1157" t="str">
            <v>Servicios Complementarios</v>
          </cell>
          <cell r="M1157" t="str">
            <v>Soporte técnico reactivo</v>
          </cell>
          <cell r="N1157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157" t="str">
            <v>N/A</v>
          </cell>
          <cell r="P1157" t="str">
            <v>Presencial</v>
          </cell>
          <cell r="Q1157" t="str">
            <v>Profesional</v>
          </cell>
          <cell r="R1157" t="str">
            <v>Hora</v>
          </cell>
          <cell r="S1157">
            <v>3</v>
          </cell>
          <cell r="T1157" t="str">
            <v>Categoria: Servicios Complementarios</v>
          </cell>
          <cell r="U1157" t="str">
            <v>N/A</v>
          </cell>
        </row>
        <row r="1158">
          <cell r="D1158" t="str">
            <v>IT-SW-04-05</v>
          </cell>
          <cell r="E1158" t="str">
            <v>E-DEA NETWORKS SAS</v>
          </cell>
          <cell r="F1158" t="str">
            <v>COP</v>
          </cell>
          <cell r="G1158">
            <v>106050</v>
          </cell>
          <cell r="H1158">
            <v>1</v>
          </cell>
          <cell r="I1158" t="str">
            <v>Software General</v>
          </cell>
          <cell r="J1158" t="str">
            <v>Software General</v>
          </cell>
          <cell r="K1158" t="str">
            <v>Software General</v>
          </cell>
          <cell r="L1158" t="str">
            <v>Servicios Complementarios</v>
          </cell>
          <cell r="M1158" t="str">
            <v>Soporte técnico reactivo</v>
          </cell>
          <cell r="N1158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158" t="str">
            <v>N/A</v>
          </cell>
          <cell r="P1158" t="str">
            <v>Presencial</v>
          </cell>
          <cell r="Q1158" t="str">
            <v>Técnico o Tecnólogo</v>
          </cell>
          <cell r="R1158" t="str">
            <v>Hora</v>
          </cell>
          <cell r="S1158">
            <v>1</v>
          </cell>
          <cell r="T1158" t="str">
            <v>Categoria: Servicios Complementarios</v>
          </cell>
          <cell r="U1158" t="str">
            <v>N/A</v>
          </cell>
        </row>
        <row r="1159">
          <cell r="D1159" t="str">
            <v>IT-SW-04-06</v>
          </cell>
          <cell r="E1159" t="str">
            <v>E-DEA NETWORKS SAS</v>
          </cell>
          <cell r="F1159" t="str">
            <v>COP</v>
          </cell>
          <cell r="G1159">
            <v>94669</v>
          </cell>
          <cell r="H1159">
            <v>1</v>
          </cell>
          <cell r="I1159" t="str">
            <v>Software General</v>
          </cell>
          <cell r="J1159" t="str">
            <v>Software General</v>
          </cell>
          <cell r="K1159" t="str">
            <v>Software General</v>
          </cell>
          <cell r="L1159" t="str">
            <v>Servicios Complementarios</v>
          </cell>
          <cell r="M1159" t="str">
            <v>Soporte técnico reactivo</v>
          </cell>
          <cell r="N1159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159" t="str">
            <v>N/A</v>
          </cell>
          <cell r="P1159" t="str">
            <v>Remota</v>
          </cell>
          <cell r="Q1159" t="str">
            <v>Técnico o Tecnólogo</v>
          </cell>
          <cell r="R1159" t="str">
            <v>Hora</v>
          </cell>
          <cell r="S1159" t="str">
            <v>Todas las zonas</v>
          </cell>
          <cell r="T1159" t="str">
            <v>Categoria: Servicios Complementarios</v>
          </cell>
          <cell r="U1159" t="str">
            <v>N/A</v>
          </cell>
        </row>
        <row r="1160">
          <cell r="D1160" t="str">
            <v>IT-SW-04-07</v>
          </cell>
          <cell r="E1160" t="str">
            <v>E-DEA NETWORKS SAS</v>
          </cell>
          <cell r="F1160" t="str">
            <v>COP</v>
          </cell>
          <cell r="G1160">
            <v>106050</v>
          </cell>
          <cell r="H1160">
            <v>1</v>
          </cell>
          <cell r="I1160" t="str">
            <v>Software General</v>
          </cell>
          <cell r="J1160" t="str">
            <v>Software General</v>
          </cell>
          <cell r="K1160" t="str">
            <v>Software General</v>
          </cell>
          <cell r="L1160" t="str">
            <v>Servicios Complementarios</v>
          </cell>
          <cell r="M1160" t="str">
            <v>Soporte técnico reactivo</v>
          </cell>
          <cell r="N1160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160" t="str">
            <v>N/A</v>
          </cell>
          <cell r="P1160" t="str">
            <v>Presencial</v>
          </cell>
          <cell r="Q1160" t="str">
            <v>Técnico o Tecnólogo</v>
          </cell>
          <cell r="R1160" t="str">
            <v>Hora</v>
          </cell>
          <cell r="S1160">
            <v>2</v>
          </cell>
          <cell r="T1160" t="str">
            <v>Categoria: Servicios Complementarios</v>
          </cell>
          <cell r="U1160" t="str">
            <v>N/A</v>
          </cell>
        </row>
        <row r="1161">
          <cell r="D1161" t="str">
            <v>IT-SW-04-08</v>
          </cell>
          <cell r="E1161" t="str">
            <v>E-DEA NETWORKS SAS</v>
          </cell>
          <cell r="F1161" t="str">
            <v>COP</v>
          </cell>
          <cell r="G1161">
            <v>116655</v>
          </cell>
          <cell r="H1161">
            <v>1</v>
          </cell>
          <cell r="I1161" t="str">
            <v>Software General</v>
          </cell>
          <cell r="J1161" t="str">
            <v>Software General</v>
          </cell>
          <cell r="K1161" t="str">
            <v>Software General</v>
          </cell>
          <cell r="L1161" t="str">
            <v>Servicios Complementarios</v>
          </cell>
          <cell r="M1161" t="str">
            <v>Soporte técnico reactivo</v>
          </cell>
          <cell r="N1161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161" t="str">
            <v>N/A</v>
          </cell>
          <cell r="P1161" t="str">
            <v>Presencial</v>
          </cell>
          <cell r="Q1161" t="str">
            <v>Técnico o Tecnólogo</v>
          </cell>
          <cell r="R1161" t="str">
            <v>Hora</v>
          </cell>
          <cell r="S1161">
            <v>3</v>
          </cell>
          <cell r="T1161" t="str">
            <v>Categoria: Servicios Complementarios</v>
          </cell>
          <cell r="U1161" t="str">
            <v>N/A</v>
          </cell>
        </row>
        <row r="1162">
          <cell r="D1162" t="str">
            <v>IT-SW-05-01</v>
          </cell>
          <cell r="E1162" t="str">
            <v>E-DEA NETWORKS SAS</v>
          </cell>
          <cell r="F1162" t="str">
            <v>COP</v>
          </cell>
          <cell r="G1162">
            <v>5145720</v>
          </cell>
          <cell r="H1162">
            <v>1</v>
          </cell>
          <cell r="I1162" t="str">
            <v>Software General</v>
          </cell>
          <cell r="J1162" t="str">
            <v>Software General</v>
          </cell>
          <cell r="K1162" t="str">
            <v>Software General</v>
          </cell>
          <cell r="L1162" t="str">
            <v>Servicios Complementarios</v>
          </cell>
          <cell r="M1162" t="str">
            <v>Capacitación para usuario técnico o administrador - hasta 10 Personas</v>
          </cell>
          <cell r="N1162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1162" t="str">
            <v>N/A</v>
          </cell>
          <cell r="P1162" t="str">
            <v>Presencial</v>
          </cell>
          <cell r="Q1162" t="str">
            <v>Capacitador</v>
          </cell>
          <cell r="R1162" t="str">
            <v>Sesion</v>
          </cell>
          <cell r="S1162">
            <v>1</v>
          </cell>
          <cell r="T1162" t="str">
            <v>Categoria: Servicios Complementarios</v>
          </cell>
          <cell r="U1162" t="str">
            <v>N/A</v>
          </cell>
        </row>
        <row r="1163">
          <cell r="D1163" t="str">
            <v>IT-SW-05-02</v>
          </cell>
          <cell r="E1163" t="str">
            <v>E-DEA NETWORKS SAS</v>
          </cell>
          <cell r="F1163" t="str">
            <v>COP</v>
          </cell>
          <cell r="G1163">
            <v>3645720</v>
          </cell>
          <cell r="H1163">
            <v>1</v>
          </cell>
          <cell r="I1163" t="str">
            <v>Software General</v>
          </cell>
          <cell r="J1163" t="str">
            <v>Software General</v>
          </cell>
          <cell r="K1163" t="str">
            <v>Software General</v>
          </cell>
          <cell r="L1163" t="str">
            <v>Servicios Complementarios</v>
          </cell>
          <cell r="M1163" t="str">
            <v>Capacitación para usuario técnico o administrador - hasta 10 Personas</v>
          </cell>
          <cell r="N1163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1163" t="str">
            <v>N/A</v>
          </cell>
          <cell r="P1163" t="str">
            <v>Remota</v>
          </cell>
          <cell r="Q1163" t="str">
            <v>Capacitador</v>
          </cell>
          <cell r="R1163" t="str">
            <v>Sesion</v>
          </cell>
          <cell r="S1163" t="str">
            <v>Todas las zonas</v>
          </cell>
          <cell r="T1163" t="str">
            <v>Categoria: Servicios Complementarios</v>
          </cell>
          <cell r="U1163" t="str">
            <v>N/A</v>
          </cell>
        </row>
        <row r="1164">
          <cell r="D1164" t="str">
            <v>IT-SW-05-03</v>
          </cell>
          <cell r="E1164" t="str">
            <v>E-DEA NETWORKS SAS</v>
          </cell>
          <cell r="F1164" t="str">
            <v>COP</v>
          </cell>
          <cell r="G1164">
            <v>5145720</v>
          </cell>
          <cell r="H1164">
            <v>1</v>
          </cell>
          <cell r="I1164" t="str">
            <v>Software General</v>
          </cell>
          <cell r="J1164" t="str">
            <v>Software General</v>
          </cell>
          <cell r="K1164" t="str">
            <v>Software General</v>
          </cell>
          <cell r="L1164" t="str">
            <v>Servicios Complementarios</v>
          </cell>
          <cell r="M1164" t="str">
            <v>Capacitación para usuario técnico o administrador - hasta 10 Personas</v>
          </cell>
          <cell r="N1164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1164" t="str">
            <v>N/A</v>
          </cell>
          <cell r="P1164" t="str">
            <v>Presencial</v>
          </cell>
          <cell r="Q1164" t="str">
            <v>Capacitador</v>
          </cell>
          <cell r="R1164" t="str">
            <v>Sesion</v>
          </cell>
          <cell r="S1164">
            <v>2</v>
          </cell>
          <cell r="T1164" t="str">
            <v>Categoria: Servicios Complementarios</v>
          </cell>
          <cell r="U1164" t="str">
            <v>N/A</v>
          </cell>
        </row>
        <row r="1165">
          <cell r="D1165" t="str">
            <v>IT-SW-05-04</v>
          </cell>
          <cell r="E1165" t="str">
            <v>E-DEA NETWORKS SAS</v>
          </cell>
          <cell r="F1165" t="str">
            <v>COP</v>
          </cell>
          <cell r="G1165">
            <v>5557380</v>
          </cell>
          <cell r="H1165">
            <v>1</v>
          </cell>
          <cell r="I1165" t="str">
            <v>Software General</v>
          </cell>
          <cell r="J1165" t="str">
            <v>Software General</v>
          </cell>
          <cell r="K1165" t="str">
            <v>Software General</v>
          </cell>
          <cell r="L1165" t="str">
            <v>Servicios Complementarios</v>
          </cell>
          <cell r="M1165" t="str">
            <v>Capacitación para usuario técnico o administrador - hasta 10 Personas</v>
          </cell>
          <cell r="N1165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1165" t="str">
            <v>N/A</v>
          </cell>
          <cell r="P1165" t="str">
            <v>Presencial</v>
          </cell>
          <cell r="Q1165" t="str">
            <v>Capacitador</v>
          </cell>
          <cell r="R1165" t="str">
            <v>Sesion</v>
          </cell>
          <cell r="S1165">
            <v>3</v>
          </cell>
          <cell r="T1165" t="str">
            <v>Categoria: Servicios Complementarios</v>
          </cell>
          <cell r="U1165" t="str">
            <v>N/A</v>
          </cell>
        </row>
        <row r="1166">
          <cell r="D1166" t="str">
            <v>IT-SW-06-01</v>
          </cell>
          <cell r="E1166" t="str">
            <v>E-DEA NETWORKS SAS</v>
          </cell>
          <cell r="F1166" t="str">
            <v>COP</v>
          </cell>
          <cell r="G1166">
            <v>5660290</v>
          </cell>
          <cell r="H1166">
            <v>1</v>
          </cell>
          <cell r="I1166" t="str">
            <v>Software General</v>
          </cell>
          <cell r="J1166" t="str">
            <v>Software General</v>
          </cell>
          <cell r="K1166" t="str">
            <v>Software General</v>
          </cell>
          <cell r="L1166" t="str">
            <v>Servicios Complementarios</v>
          </cell>
          <cell r="M1166" t="str">
            <v>Capacitación para usuario técnico o administrador hasta 20 Personas</v>
          </cell>
          <cell r="N1166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1166" t="str">
            <v>N/A</v>
          </cell>
          <cell r="P1166" t="str">
            <v>Presencial</v>
          </cell>
          <cell r="Q1166" t="str">
            <v>Capacitador</v>
          </cell>
          <cell r="R1166" t="str">
            <v>Sesion</v>
          </cell>
          <cell r="S1166">
            <v>1</v>
          </cell>
          <cell r="T1166" t="str">
            <v>Categoria: Servicios Complementarios</v>
          </cell>
          <cell r="U1166" t="str">
            <v>N/A</v>
          </cell>
        </row>
        <row r="1167">
          <cell r="D1167" t="str">
            <v>IT-SW-06-02</v>
          </cell>
          <cell r="E1167" t="str">
            <v>E-DEA NETWORKS SAS</v>
          </cell>
          <cell r="F1167" t="str">
            <v>COP</v>
          </cell>
          <cell r="G1167">
            <v>4010299</v>
          </cell>
          <cell r="H1167">
            <v>1</v>
          </cell>
          <cell r="I1167" t="str">
            <v>Software General</v>
          </cell>
          <cell r="J1167" t="str">
            <v>Software General</v>
          </cell>
          <cell r="K1167" t="str">
            <v>Software General</v>
          </cell>
          <cell r="L1167" t="str">
            <v>Servicios Complementarios</v>
          </cell>
          <cell r="M1167" t="str">
            <v>Capacitación para usuario técnico o administrador hasta 20 Personas</v>
          </cell>
          <cell r="N1167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1167" t="str">
            <v>N/A</v>
          </cell>
          <cell r="P1167" t="str">
            <v>Remota</v>
          </cell>
          <cell r="Q1167" t="str">
            <v>Capacitador</v>
          </cell>
          <cell r="R1167" t="str">
            <v>Sesion</v>
          </cell>
          <cell r="S1167" t="str">
            <v>Todas las zonas</v>
          </cell>
          <cell r="T1167" t="str">
            <v>Categoria: Servicios Complementarios</v>
          </cell>
          <cell r="U1167" t="str">
            <v>N/A</v>
          </cell>
        </row>
        <row r="1168">
          <cell r="D1168" t="str">
            <v>IT-SW-06-03</v>
          </cell>
          <cell r="E1168" t="str">
            <v>E-DEA NETWORKS SAS</v>
          </cell>
          <cell r="F1168" t="str">
            <v>COP</v>
          </cell>
          <cell r="G1168">
            <v>5660290</v>
          </cell>
          <cell r="H1168">
            <v>1</v>
          </cell>
          <cell r="I1168" t="str">
            <v>Software General</v>
          </cell>
          <cell r="J1168" t="str">
            <v>Software General</v>
          </cell>
          <cell r="K1168" t="str">
            <v>Software General</v>
          </cell>
          <cell r="L1168" t="str">
            <v>Servicios Complementarios</v>
          </cell>
          <cell r="M1168" t="str">
            <v>Capacitación para usuario técnico o administrador hasta 20 Personas</v>
          </cell>
          <cell r="N1168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1168" t="str">
            <v>N/A</v>
          </cell>
          <cell r="P1168" t="str">
            <v>Presencial</v>
          </cell>
          <cell r="Q1168" t="str">
            <v>Capacitador</v>
          </cell>
          <cell r="R1168" t="str">
            <v>Sesion</v>
          </cell>
          <cell r="S1168">
            <v>2</v>
          </cell>
          <cell r="T1168" t="str">
            <v>Categoria: Servicios Complementarios</v>
          </cell>
          <cell r="U1168" t="str">
            <v>N/A</v>
          </cell>
        </row>
        <row r="1169">
          <cell r="D1169" t="str">
            <v>IT-SW-06-04</v>
          </cell>
          <cell r="E1169" t="str">
            <v>E-DEA NETWORKS SAS</v>
          </cell>
          <cell r="F1169" t="str">
            <v>COP</v>
          </cell>
          <cell r="G1169">
            <v>6113120</v>
          </cell>
          <cell r="H1169">
            <v>1</v>
          </cell>
          <cell r="I1169" t="str">
            <v>Software General</v>
          </cell>
          <cell r="J1169" t="str">
            <v>Software General</v>
          </cell>
          <cell r="K1169" t="str">
            <v>Software General</v>
          </cell>
          <cell r="L1169" t="str">
            <v>Servicios Complementarios</v>
          </cell>
          <cell r="M1169" t="str">
            <v>Capacitación para usuario técnico o administrador hasta 20 Personas</v>
          </cell>
          <cell r="N1169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1169" t="str">
            <v>N/A</v>
          </cell>
          <cell r="P1169" t="str">
            <v>Presencial</v>
          </cell>
          <cell r="Q1169" t="str">
            <v>Capacitador</v>
          </cell>
          <cell r="R1169" t="str">
            <v>Sesion</v>
          </cell>
          <cell r="S1169">
            <v>3</v>
          </cell>
          <cell r="T1169" t="str">
            <v>Categoria: Servicios Complementarios</v>
          </cell>
          <cell r="U1169" t="str">
            <v>N/A</v>
          </cell>
        </row>
        <row r="1170">
          <cell r="D1170" t="str">
            <v>IT-SW-07-01</v>
          </cell>
          <cell r="E1170" t="str">
            <v>E-DEA NETWORKS SAS</v>
          </cell>
          <cell r="F1170" t="str">
            <v>COP</v>
          </cell>
          <cell r="G1170">
            <v>4723980</v>
          </cell>
          <cell r="H1170">
            <v>1</v>
          </cell>
          <cell r="I1170" t="str">
            <v>Software General</v>
          </cell>
          <cell r="J1170" t="str">
            <v>Software General</v>
          </cell>
          <cell r="K1170" t="str">
            <v>Software General</v>
          </cell>
          <cell r="L1170" t="str">
            <v>Servicios Complementarios</v>
          </cell>
          <cell r="M1170" t="str">
            <v>Capacitación para usuario final - hasta 10 Personas</v>
          </cell>
          <cell r="N1170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1170" t="str">
            <v>N/A</v>
          </cell>
          <cell r="P1170" t="str">
            <v>Presencial</v>
          </cell>
          <cell r="Q1170" t="str">
            <v>Capacitador</v>
          </cell>
          <cell r="R1170" t="str">
            <v>Sesion</v>
          </cell>
          <cell r="S1170">
            <v>1</v>
          </cell>
          <cell r="T1170" t="str">
            <v>Categoria: Servicios Complementarios</v>
          </cell>
          <cell r="U1170" t="str">
            <v>N/A</v>
          </cell>
        </row>
        <row r="1171">
          <cell r="D1171" t="str">
            <v>IT-SW-07-02</v>
          </cell>
          <cell r="E1171" t="str">
            <v>E-DEA NETWORKS SAS</v>
          </cell>
          <cell r="F1171" t="str">
            <v>COP</v>
          </cell>
          <cell r="G1171">
            <v>3223970</v>
          </cell>
          <cell r="H1171">
            <v>1</v>
          </cell>
          <cell r="I1171" t="str">
            <v>Software General</v>
          </cell>
          <cell r="J1171" t="str">
            <v>Software General</v>
          </cell>
          <cell r="K1171" t="str">
            <v>Software General</v>
          </cell>
          <cell r="L1171" t="str">
            <v>Servicios Complementarios</v>
          </cell>
          <cell r="M1171" t="str">
            <v>Capacitación para usuario final - hasta 10 Personas</v>
          </cell>
          <cell r="N1171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1171" t="str">
            <v>N/A</v>
          </cell>
          <cell r="P1171" t="str">
            <v>Remota</v>
          </cell>
          <cell r="Q1171" t="str">
            <v>Capacitador</v>
          </cell>
          <cell r="R1171" t="str">
            <v>Sesion</v>
          </cell>
          <cell r="S1171" t="str">
            <v>Todas las zonas</v>
          </cell>
          <cell r="T1171" t="str">
            <v>Categoria: Servicios Complementarios</v>
          </cell>
          <cell r="U1171" t="str">
            <v>N/A</v>
          </cell>
        </row>
        <row r="1172">
          <cell r="D1172" t="str">
            <v>IT-SW-07-03</v>
          </cell>
          <cell r="E1172" t="str">
            <v>E-DEA NETWORKS SAS</v>
          </cell>
          <cell r="F1172" t="str">
            <v>COP</v>
          </cell>
          <cell r="G1172">
            <v>4723980</v>
          </cell>
          <cell r="H1172">
            <v>1</v>
          </cell>
          <cell r="I1172" t="str">
            <v>Software General</v>
          </cell>
          <cell r="J1172" t="str">
            <v>Software General</v>
          </cell>
          <cell r="K1172" t="str">
            <v>Software General</v>
          </cell>
          <cell r="L1172" t="str">
            <v>Servicios Complementarios</v>
          </cell>
          <cell r="M1172" t="str">
            <v>Capacitación para usuario final - hasta 10 Personas</v>
          </cell>
          <cell r="N1172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1172" t="str">
            <v>N/A</v>
          </cell>
          <cell r="P1172" t="str">
            <v>Presencial</v>
          </cell>
          <cell r="Q1172" t="str">
            <v>Capacitador</v>
          </cell>
          <cell r="R1172" t="str">
            <v>Sesion</v>
          </cell>
          <cell r="S1172">
            <v>2</v>
          </cell>
          <cell r="T1172" t="str">
            <v>Categoria: Servicios Complementarios</v>
          </cell>
          <cell r="U1172" t="str">
            <v>N/A</v>
          </cell>
        </row>
        <row r="1173">
          <cell r="D1173" t="str">
            <v>IT-SW-07-04</v>
          </cell>
          <cell r="E1173" t="str">
            <v>E-DEA NETWORKS SAS</v>
          </cell>
          <cell r="F1173" t="str">
            <v>COP</v>
          </cell>
          <cell r="G1173">
            <v>5101899</v>
          </cell>
          <cell r="H1173">
            <v>1</v>
          </cell>
          <cell r="I1173" t="str">
            <v>Software General</v>
          </cell>
          <cell r="J1173" t="str">
            <v>Software General</v>
          </cell>
          <cell r="K1173" t="str">
            <v>Software General</v>
          </cell>
          <cell r="L1173" t="str">
            <v>Servicios Complementarios</v>
          </cell>
          <cell r="M1173" t="str">
            <v>Capacitación para usuario final - hasta 10 Personas</v>
          </cell>
          <cell r="N1173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1173" t="str">
            <v>N/A</v>
          </cell>
          <cell r="P1173" t="str">
            <v>Presencial</v>
          </cell>
          <cell r="Q1173" t="str">
            <v>Capacitador</v>
          </cell>
          <cell r="R1173" t="str">
            <v>Sesion</v>
          </cell>
          <cell r="S1173">
            <v>3</v>
          </cell>
          <cell r="T1173" t="str">
            <v>Categoria: Servicios Complementarios</v>
          </cell>
          <cell r="U1173" t="str">
            <v>N/A</v>
          </cell>
        </row>
        <row r="1174">
          <cell r="D1174" t="str">
            <v>IT-SW-08-01</v>
          </cell>
          <cell r="E1174" t="str">
            <v>E-DEA NETWORKS SAS</v>
          </cell>
          <cell r="F1174" t="str">
            <v>COP</v>
          </cell>
          <cell r="G1174">
            <v>5196400</v>
          </cell>
          <cell r="H1174">
            <v>1</v>
          </cell>
          <cell r="I1174" t="str">
            <v>Software General</v>
          </cell>
          <cell r="J1174" t="str">
            <v>Software General</v>
          </cell>
          <cell r="K1174" t="str">
            <v>Software General</v>
          </cell>
          <cell r="L1174" t="str">
            <v>Servicios Complementarios</v>
          </cell>
          <cell r="M1174" t="str">
            <v>Capacitación para usuario final  hasta 20 Personas</v>
          </cell>
          <cell r="N1174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1174" t="str">
            <v>N/A</v>
          </cell>
          <cell r="P1174" t="str">
            <v>Presencial</v>
          </cell>
          <cell r="Q1174" t="str">
            <v>Capacitador</v>
          </cell>
          <cell r="R1174" t="str">
            <v>Sesion</v>
          </cell>
          <cell r="S1174">
            <v>1</v>
          </cell>
          <cell r="T1174" t="str">
            <v>Categoria: Servicios Complementarios</v>
          </cell>
          <cell r="U1174" t="str">
            <v>N/A</v>
          </cell>
        </row>
        <row r="1175">
          <cell r="D1175" t="str">
            <v>IT-SW-08-02</v>
          </cell>
          <cell r="E1175" t="str">
            <v>E-DEA NETWORKS SAS</v>
          </cell>
          <cell r="F1175" t="str">
            <v>COP</v>
          </cell>
          <cell r="G1175">
            <v>3546370</v>
          </cell>
          <cell r="H1175">
            <v>1</v>
          </cell>
          <cell r="I1175" t="str">
            <v>Software General</v>
          </cell>
          <cell r="J1175" t="str">
            <v>Software General</v>
          </cell>
          <cell r="K1175" t="str">
            <v>Software General</v>
          </cell>
          <cell r="L1175" t="str">
            <v>Servicios Complementarios</v>
          </cell>
          <cell r="M1175" t="str">
            <v>Capacitación para usuario final  hasta 20 Personas</v>
          </cell>
          <cell r="N1175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1175" t="str">
            <v>N/A</v>
          </cell>
          <cell r="P1175" t="str">
            <v>Remota</v>
          </cell>
          <cell r="Q1175" t="str">
            <v>Capacitador</v>
          </cell>
          <cell r="R1175" t="str">
            <v>Sesion</v>
          </cell>
          <cell r="S1175" t="str">
            <v>Todas las zonas</v>
          </cell>
          <cell r="T1175" t="str">
            <v>Categoria: Servicios Complementarios</v>
          </cell>
          <cell r="U1175" t="str">
            <v>N/A</v>
          </cell>
        </row>
        <row r="1176">
          <cell r="D1176" t="str">
            <v>IT-SW-08-03</v>
          </cell>
          <cell r="E1176" t="str">
            <v>E-DEA NETWORKS SAS</v>
          </cell>
          <cell r="F1176" t="str">
            <v>COP</v>
          </cell>
          <cell r="G1176">
            <v>5196400</v>
          </cell>
          <cell r="H1176">
            <v>1</v>
          </cell>
          <cell r="I1176" t="str">
            <v>Software General</v>
          </cell>
          <cell r="J1176" t="str">
            <v>Software General</v>
          </cell>
          <cell r="K1176" t="str">
            <v>Software General</v>
          </cell>
          <cell r="L1176" t="str">
            <v>Servicios Complementarios</v>
          </cell>
          <cell r="M1176" t="str">
            <v>Capacitación para usuario final  hasta 20 Personas</v>
          </cell>
          <cell r="N1176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1176" t="str">
            <v>N/A</v>
          </cell>
          <cell r="P1176" t="str">
            <v>Presencial</v>
          </cell>
          <cell r="Q1176" t="str">
            <v>Capacitador</v>
          </cell>
          <cell r="R1176" t="str">
            <v>Sesion</v>
          </cell>
          <cell r="S1176">
            <v>2</v>
          </cell>
          <cell r="T1176" t="str">
            <v>Categoria: Servicios Complementarios</v>
          </cell>
          <cell r="U1176" t="str">
            <v>N/A</v>
          </cell>
        </row>
        <row r="1177">
          <cell r="D1177" t="str">
            <v>IT-SW-08-04</v>
          </cell>
          <cell r="E1177" t="str">
            <v>E-DEA NETWORKS SAS</v>
          </cell>
          <cell r="F1177" t="str">
            <v>COP</v>
          </cell>
          <cell r="G1177">
            <v>5612088</v>
          </cell>
          <cell r="H1177">
            <v>1</v>
          </cell>
          <cell r="I1177" t="str">
            <v>Software General</v>
          </cell>
          <cell r="J1177" t="str">
            <v>Software General</v>
          </cell>
          <cell r="K1177" t="str">
            <v>Software General</v>
          </cell>
          <cell r="L1177" t="str">
            <v>Servicios Complementarios</v>
          </cell>
          <cell r="M1177" t="str">
            <v>Capacitación para usuario final  hasta 20 Personas</v>
          </cell>
          <cell r="N1177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1177" t="str">
            <v>N/A</v>
          </cell>
          <cell r="P1177" t="str">
            <v>Presencial</v>
          </cell>
          <cell r="Q1177" t="str">
            <v>Capacitador</v>
          </cell>
          <cell r="R1177" t="str">
            <v>Sesion</v>
          </cell>
          <cell r="S1177">
            <v>3</v>
          </cell>
          <cell r="T1177" t="str">
            <v>Categoria: Servicios Complementarios</v>
          </cell>
          <cell r="U1177" t="str">
            <v>N/A</v>
          </cell>
        </row>
        <row r="1178">
          <cell r="D1178" t="str">
            <v>IT-SW-09-01</v>
          </cell>
          <cell r="E1178" t="str">
            <v>E-DEA NETWORKS SAS</v>
          </cell>
          <cell r="F1178" t="str">
            <v>COP</v>
          </cell>
          <cell r="G1178">
            <v>119900</v>
          </cell>
          <cell r="H1178">
            <v>1</v>
          </cell>
          <cell r="I1178" t="str">
            <v>Software General</v>
          </cell>
          <cell r="J1178" t="str">
            <v>Software General</v>
          </cell>
          <cell r="K1178" t="str">
            <v>Software General</v>
          </cell>
          <cell r="L1178" t="str">
            <v>Servicios Complementarios</v>
          </cell>
          <cell r="M1178" t="str">
            <v xml:space="preserve">Configuración y parametrización de los Productos </v>
          </cell>
          <cell r="N1178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178" t="str">
            <v>N/A</v>
          </cell>
          <cell r="P1178" t="str">
            <v>Presencial</v>
          </cell>
          <cell r="Q1178" t="str">
            <v>Profesional</v>
          </cell>
          <cell r="R1178" t="str">
            <v>Hora</v>
          </cell>
          <cell r="S1178">
            <v>1</v>
          </cell>
          <cell r="T1178" t="str">
            <v>Categoria: Servicios Complementarios</v>
          </cell>
          <cell r="U1178" t="str">
            <v>N/A</v>
          </cell>
        </row>
        <row r="1179">
          <cell r="D1179" t="str">
            <v>IT-SW-09-02</v>
          </cell>
          <cell r="E1179" t="str">
            <v>E-DEA NETWORKS SAS</v>
          </cell>
          <cell r="F1179" t="str">
            <v>COP</v>
          </cell>
          <cell r="G1179">
            <v>96999</v>
          </cell>
          <cell r="H1179">
            <v>1</v>
          </cell>
          <cell r="I1179" t="str">
            <v>Software General</v>
          </cell>
          <cell r="J1179" t="str">
            <v>Software General</v>
          </cell>
          <cell r="K1179" t="str">
            <v>Software General</v>
          </cell>
          <cell r="L1179" t="str">
            <v>Servicios Complementarios</v>
          </cell>
          <cell r="M1179" t="str">
            <v xml:space="preserve">Configuración y parametrización de los Productos </v>
          </cell>
          <cell r="N1179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179" t="str">
            <v>N/A</v>
          </cell>
          <cell r="P1179" t="str">
            <v>Remota</v>
          </cell>
          <cell r="Q1179" t="str">
            <v>Profesional</v>
          </cell>
          <cell r="R1179" t="str">
            <v>Hora</v>
          </cell>
          <cell r="S1179" t="str">
            <v>Todas las zonas</v>
          </cell>
          <cell r="T1179" t="str">
            <v>Categoria: Servicios Complementarios</v>
          </cell>
          <cell r="U1179" t="str">
            <v>N/A</v>
          </cell>
        </row>
        <row r="1180">
          <cell r="D1180" t="str">
            <v>IT-SW-09-03</v>
          </cell>
          <cell r="E1180" t="str">
            <v>E-DEA NETWORKS SAS</v>
          </cell>
          <cell r="F1180" t="str">
            <v>COP</v>
          </cell>
          <cell r="G1180">
            <v>119900</v>
          </cell>
          <cell r="H1180">
            <v>1</v>
          </cell>
          <cell r="I1180" t="str">
            <v>Software General</v>
          </cell>
          <cell r="J1180" t="str">
            <v>Software General</v>
          </cell>
          <cell r="K1180" t="str">
            <v>Software General</v>
          </cell>
          <cell r="L1180" t="str">
            <v>Servicios Complementarios</v>
          </cell>
          <cell r="M1180" t="str">
            <v xml:space="preserve">Configuración y parametrización de los Productos </v>
          </cell>
          <cell r="N1180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180" t="str">
            <v>N/A</v>
          </cell>
          <cell r="P1180" t="str">
            <v>Presencial</v>
          </cell>
          <cell r="Q1180" t="str">
            <v>Profesional</v>
          </cell>
          <cell r="R1180" t="str">
            <v>Hora</v>
          </cell>
          <cell r="S1180">
            <v>2</v>
          </cell>
          <cell r="T1180" t="str">
            <v>Categoria: Servicios Complementarios</v>
          </cell>
          <cell r="U1180" t="str">
            <v>N/A</v>
          </cell>
        </row>
        <row r="1181">
          <cell r="D1181" t="str">
            <v>IT-SW-09-04</v>
          </cell>
          <cell r="E1181" t="str">
            <v>E-DEA NETWORKS SAS</v>
          </cell>
          <cell r="F1181" t="str">
            <v>COP</v>
          </cell>
          <cell r="G1181">
            <v>131835</v>
          </cell>
          <cell r="H1181">
            <v>1</v>
          </cell>
          <cell r="I1181" t="str">
            <v>Software General</v>
          </cell>
          <cell r="J1181" t="str">
            <v>Software General</v>
          </cell>
          <cell r="K1181" t="str">
            <v>Software General</v>
          </cell>
          <cell r="L1181" t="str">
            <v>Servicios Complementarios</v>
          </cell>
          <cell r="M1181" t="str">
            <v xml:space="preserve">Configuración y parametrización de los Productos </v>
          </cell>
          <cell r="N1181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181" t="str">
            <v>N/A</v>
          </cell>
          <cell r="P1181" t="str">
            <v>Presencial</v>
          </cell>
          <cell r="Q1181" t="str">
            <v>Profesional</v>
          </cell>
          <cell r="R1181" t="str">
            <v>Hora</v>
          </cell>
          <cell r="S1181">
            <v>3</v>
          </cell>
          <cell r="T1181" t="str">
            <v>Categoria: Servicios Complementarios</v>
          </cell>
          <cell r="U1181" t="str">
            <v>N/A</v>
          </cell>
        </row>
        <row r="1182">
          <cell r="D1182" t="str">
            <v>IT-SW-09-05</v>
          </cell>
          <cell r="E1182" t="str">
            <v>E-DEA NETWORKS SAS</v>
          </cell>
          <cell r="F1182" t="str">
            <v>COP</v>
          </cell>
          <cell r="G1182">
            <v>99899</v>
          </cell>
          <cell r="H1182">
            <v>1</v>
          </cell>
          <cell r="I1182" t="str">
            <v>Software General</v>
          </cell>
          <cell r="J1182" t="str">
            <v>Software General</v>
          </cell>
          <cell r="K1182" t="str">
            <v>Software General</v>
          </cell>
          <cell r="L1182" t="str">
            <v>Servicios Complementarios</v>
          </cell>
          <cell r="M1182" t="str">
            <v xml:space="preserve">Configuración y parametrización de los Productos </v>
          </cell>
          <cell r="N1182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182" t="str">
            <v>N/A</v>
          </cell>
          <cell r="P1182" t="str">
            <v>Presencial</v>
          </cell>
          <cell r="Q1182" t="str">
            <v>Técnico o Tecnólogo</v>
          </cell>
          <cell r="R1182" t="str">
            <v>Hora</v>
          </cell>
          <cell r="S1182">
            <v>1</v>
          </cell>
          <cell r="T1182" t="str">
            <v>Categoria: Servicios Complementarios</v>
          </cell>
          <cell r="U1182" t="str">
            <v>N/A</v>
          </cell>
        </row>
        <row r="1183">
          <cell r="D1183" t="str">
            <v>IT-SW-09-06</v>
          </cell>
          <cell r="E1183" t="str">
            <v>E-DEA NETWORKS SAS</v>
          </cell>
          <cell r="F1183" t="str">
            <v>COP</v>
          </cell>
          <cell r="G1183">
            <v>76900</v>
          </cell>
          <cell r="H1183">
            <v>1</v>
          </cell>
          <cell r="I1183" t="str">
            <v>Software General</v>
          </cell>
          <cell r="J1183" t="str">
            <v>Software General</v>
          </cell>
          <cell r="K1183" t="str">
            <v>Software General</v>
          </cell>
          <cell r="L1183" t="str">
            <v>Servicios Complementarios</v>
          </cell>
          <cell r="M1183" t="str">
            <v xml:space="preserve">Configuración y parametrización de los Productos </v>
          </cell>
          <cell r="N1183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183" t="str">
            <v>N/A</v>
          </cell>
          <cell r="P1183" t="str">
            <v>Remota</v>
          </cell>
          <cell r="Q1183" t="str">
            <v>Técnico o Tecnólogo</v>
          </cell>
          <cell r="R1183" t="str">
            <v>Hora</v>
          </cell>
          <cell r="S1183" t="str">
            <v>Todas las zonas</v>
          </cell>
          <cell r="T1183" t="str">
            <v>Categoria: Servicios Complementarios</v>
          </cell>
          <cell r="U1183" t="str">
            <v>N/A</v>
          </cell>
        </row>
        <row r="1184">
          <cell r="D1184" t="str">
            <v>IT-SW-09-07</v>
          </cell>
          <cell r="E1184" t="str">
            <v>E-DEA NETWORKS SAS</v>
          </cell>
          <cell r="F1184" t="str">
            <v>COP</v>
          </cell>
          <cell r="G1184">
            <v>99899</v>
          </cell>
          <cell r="H1184">
            <v>1</v>
          </cell>
          <cell r="I1184" t="str">
            <v>Software General</v>
          </cell>
          <cell r="J1184" t="str">
            <v>Software General</v>
          </cell>
          <cell r="K1184" t="str">
            <v>Software General</v>
          </cell>
          <cell r="L1184" t="str">
            <v>Servicios Complementarios</v>
          </cell>
          <cell r="M1184" t="str">
            <v xml:space="preserve">Configuración y parametrización de los Productos </v>
          </cell>
          <cell r="N1184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184" t="str">
            <v>N/A</v>
          </cell>
          <cell r="P1184" t="str">
            <v>Presencial</v>
          </cell>
          <cell r="Q1184" t="str">
            <v>Técnico o Tecnólogo</v>
          </cell>
          <cell r="R1184" t="str">
            <v>Hora</v>
          </cell>
          <cell r="S1184">
            <v>2</v>
          </cell>
          <cell r="T1184" t="str">
            <v>Categoria: Servicios Complementarios</v>
          </cell>
          <cell r="U1184" t="str">
            <v>N/A</v>
          </cell>
        </row>
        <row r="1185">
          <cell r="D1185" t="str">
            <v>IT-SW-09-08</v>
          </cell>
          <cell r="E1185" t="str">
            <v>E-DEA NETWORKS SAS</v>
          </cell>
          <cell r="F1185" t="str">
            <v>COP</v>
          </cell>
          <cell r="G1185">
            <v>108799</v>
          </cell>
          <cell r="H1185">
            <v>1</v>
          </cell>
          <cell r="I1185" t="str">
            <v>Software General</v>
          </cell>
          <cell r="J1185" t="str">
            <v>Software General</v>
          </cell>
          <cell r="K1185" t="str">
            <v>Software General</v>
          </cell>
          <cell r="L1185" t="str">
            <v>Servicios Complementarios</v>
          </cell>
          <cell r="M1185" t="str">
            <v xml:space="preserve">Configuración y parametrización de los Productos </v>
          </cell>
          <cell r="N1185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185" t="str">
            <v>N/A</v>
          </cell>
          <cell r="P1185" t="str">
            <v>Presencial</v>
          </cell>
          <cell r="Q1185" t="str">
            <v>Técnico o Tecnólogo</v>
          </cell>
          <cell r="R1185" t="str">
            <v>Hora</v>
          </cell>
          <cell r="S1185">
            <v>3</v>
          </cell>
          <cell r="T1185" t="str">
            <v>Categoria: Servicios Complementarios</v>
          </cell>
          <cell r="U1185" t="str">
            <v>N/A</v>
          </cell>
        </row>
        <row r="1186">
          <cell r="D1186" t="str">
            <v>IT-SW-10-01</v>
          </cell>
          <cell r="E1186" t="str">
            <v>E-DEA NETWORKS SAS</v>
          </cell>
          <cell r="F1186" t="str">
            <v>COP</v>
          </cell>
          <cell r="G1186">
            <v>25920</v>
          </cell>
          <cell r="H1186">
            <v>1</v>
          </cell>
          <cell r="I1186" t="str">
            <v>Software General</v>
          </cell>
          <cell r="J1186" t="str">
            <v>Software General</v>
          </cell>
          <cell r="K1186" t="str">
            <v>Software General</v>
          </cell>
          <cell r="L1186" t="str">
            <v>Servicios Complementarios</v>
          </cell>
          <cell r="M1186" t="str">
            <v>Migración de información por volumen de datos almacenados</v>
          </cell>
          <cell r="N1186" t="str">
            <v>El Proveedor debe llevar a cabo la migración de información desde el sistema original de la Entidad Compradora al Producto definido en el evento de cotización (ver ficha tecnica)</v>
          </cell>
          <cell r="O1186" t="str">
            <v>N/A</v>
          </cell>
          <cell r="P1186" t="str">
            <v>Presencial</v>
          </cell>
          <cell r="Q1186" t="str">
            <v>Profesional</v>
          </cell>
          <cell r="R1186" t="str">
            <v>GB</v>
          </cell>
          <cell r="S1186">
            <v>1</v>
          </cell>
          <cell r="T1186" t="str">
            <v>Categoria: Servicios Complementarios</v>
          </cell>
          <cell r="U1186" t="str">
            <v>N/A</v>
          </cell>
        </row>
        <row r="1187">
          <cell r="D1187" t="str">
            <v>IT-SW-10-02</v>
          </cell>
          <cell r="E1187" t="str">
            <v>E-DEA NETWORKS SAS</v>
          </cell>
          <cell r="F1187" t="str">
            <v>COP</v>
          </cell>
          <cell r="G1187">
            <v>21000</v>
          </cell>
          <cell r="H1187">
            <v>1</v>
          </cell>
          <cell r="I1187" t="str">
            <v>Software General</v>
          </cell>
          <cell r="J1187" t="str">
            <v>Software General</v>
          </cell>
          <cell r="K1187" t="str">
            <v>Software General</v>
          </cell>
          <cell r="L1187" t="str">
            <v>Servicios Complementarios</v>
          </cell>
          <cell r="M1187" t="str">
            <v>Migración de información por volumen de datos almacenados</v>
          </cell>
          <cell r="N1187" t="str">
            <v>El Proveedor debe llevar a cabo la migración de información desde el sistema original de la Entidad Compradora al Producto definido en el evento de cotización (ver ficha tecnica)</v>
          </cell>
          <cell r="O1187" t="str">
            <v>N/A</v>
          </cell>
          <cell r="P1187" t="str">
            <v>Remota</v>
          </cell>
          <cell r="Q1187" t="str">
            <v>Profesional</v>
          </cell>
          <cell r="R1187" t="str">
            <v>GB</v>
          </cell>
          <cell r="S1187" t="str">
            <v>Todas las zonas</v>
          </cell>
          <cell r="T1187" t="str">
            <v>Categoria: Servicios Complementarios</v>
          </cell>
          <cell r="U1187" t="str">
            <v>N/A</v>
          </cell>
        </row>
        <row r="1188">
          <cell r="D1188" t="str">
            <v>IT-SW-10-03</v>
          </cell>
          <cell r="E1188" t="str">
            <v>E-DEA NETWORKS SAS</v>
          </cell>
          <cell r="F1188" t="str">
            <v>COP</v>
          </cell>
          <cell r="G1188">
            <v>25920</v>
          </cell>
          <cell r="H1188">
            <v>1</v>
          </cell>
          <cell r="I1188" t="str">
            <v>Software General</v>
          </cell>
          <cell r="J1188" t="str">
            <v>Software General</v>
          </cell>
          <cell r="K1188" t="str">
            <v>Software General</v>
          </cell>
          <cell r="L1188" t="str">
            <v>Servicios Complementarios</v>
          </cell>
          <cell r="M1188" t="str">
            <v>Migración de información por volumen de datos almacenados</v>
          </cell>
          <cell r="N1188" t="str">
            <v>El Proveedor debe llevar a cabo la migración de información desde el sistema original de la Entidad Compradora al Producto definido en el evento de cotización (ver ficha tecnica)</v>
          </cell>
          <cell r="O1188" t="str">
            <v>N/A</v>
          </cell>
          <cell r="P1188" t="str">
            <v>Presencial</v>
          </cell>
          <cell r="Q1188" t="str">
            <v>Profesional</v>
          </cell>
          <cell r="R1188" t="str">
            <v>GB</v>
          </cell>
          <cell r="S1188">
            <v>2</v>
          </cell>
          <cell r="T1188" t="str">
            <v>Categoria: Servicios Complementarios</v>
          </cell>
          <cell r="U1188" t="str">
            <v>N/A</v>
          </cell>
        </row>
        <row r="1189">
          <cell r="D1189" t="str">
            <v>IT-SW-10-04</v>
          </cell>
          <cell r="E1189" t="str">
            <v>E-DEA NETWORKS SAS</v>
          </cell>
          <cell r="F1189" t="str">
            <v>COP</v>
          </cell>
          <cell r="G1189">
            <v>27999</v>
          </cell>
          <cell r="H1189">
            <v>1</v>
          </cell>
          <cell r="I1189" t="str">
            <v>Software General</v>
          </cell>
          <cell r="J1189" t="str">
            <v>Software General</v>
          </cell>
          <cell r="K1189" t="str">
            <v>Software General</v>
          </cell>
          <cell r="L1189" t="str">
            <v>Servicios Complementarios</v>
          </cell>
          <cell r="M1189" t="str">
            <v>Migración de información por volumen de datos almacenados</v>
          </cell>
          <cell r="N1189" t="str">
            <v>El Proveedor debe llevar a cabo la migración de información desde el sistema original de la Entidad Compradora al Producto definido en el evento de cotización (ver ficha tecnica)</v>
          </cell>
          <cell r="O1189" t="str">
            <v>N/A</v>
          </cell>
          <cell r="P1189" t="str">
            <v>Presencial</v>
          </cell>
          <cell r="Q1189" t="str">
            <v>Profesional</v>
          </cell>
          <cell r="R1189" t="str">
            <v>GB</v>
          </cell>
          <cell r="S1189">
            <v>3</v>
          </cell>
          <cell r="T1189" t="str">
            <v>Categoria: Servicios Complementarios</v>
          </cell>
          <cell r="U1189" t="str">
            <v>N/A</v>
          </cell>
        </row>
        <row r="1190">
          <cell r="D1190" t="str">
            <v>IT-SW-10-05</v>
          </cell>
          <cell r="E1190" t="str">
            <v>E-DEA NETWORKS SAS</v>
          </cell>
          <cell r="F1190" t="str">
            <v>COP</v>
          </cell>
          <cell r="G1190">
            <v>19440</v>
          </cell>
          <cell r="H1190">
            <v>1</v>
          </cell>
          <cell r="I1190" t="str">
            <v>Software General</v>
          </cell>
          <cell r="J1190" t="str">
            <v>Software General</v>
          </cell>
          <cell r="K1190" t="str">
            <v>Software General</v>
          </cell>
          <cell r="L1190" t="str">
            <v>Servicios Complementarios</v>
          </cell>
          <cell r="M1190" t="str">
            <v>Migración de información por volumen de datos almacenados</v>
          </cell>
          <cell r="N1190" t="str">
            <v>El Proveedor debe llevar a cabo la migración de información desde el sistema original de la Entidad Compradora al Producto definido en el evento de cotización (ver ficha tecnica)</v>
          </cell>
          <cell r="O1190" t="str">
            <v>N/A</v>
          </cell>
          <cell r="P1190" t="str">
            <v>Presencial</v>
          </cell>
          <cell r="Q1190" t="str">
            <v>Técnico o Tecnólogo</v>
          </cell>
          <cell r="R1190" t="str">
            <v>GB</v>
          </cell>
          <cell r="S1190">
            <v>1</v>
          </cell>
          <cell r="T1190" t="str">
            <v>Categoria: Servicios Complementarios</v>
          </cell>
          <cell r="U1190" t="str">
            <v>N/A</v>
          </cell>
        </row>
        <row r="1191">
          <cell r="D1191" t="str">
            <v>IT-SW-10-06</v>
          </cell>
          <cell r="E1191" t="str">
            <v>E-DEA NETWORKS SAS</v>
          </cell>
          <cell r="F1191" t="str">
            <v>COP</v>
          </cell>
          <cell r="G1191">
            <v>17000</v>
          </cell>
          <cell r="H1191">
            <v>1</v>
          </cell>
          <cell r="I1191" t="str">
            <v>Software General</v>
          </cell>
          <cell r="J1191" t="str">
            <v>Software General</v>
          </cell>
          <cell r="K1191" t="str">
            <v>Software General</v>
          </cell>
          <cell r="L1191" t="str">
            <v>Servicios Complementarios</v>
          </cell>
          <cell r="M1191" t="str">
            <v>Migración de información por volumen de datos almacenados</v>
          </cell>
          <cell r="N1191" t="str">
            <v>El Proveedor debe llevar a cabo la migración de información desde el sistema original de la Entidad Compradora al Producto definido en el evento de cotización (ver ficha tecnica)</v>
          </cell>
          <cell r="O1191" t="str">
            <v>N/A</v>
          </cell>
          <cell r="P1191" t="str">
            <v>Remota</v>
          </cell>
          <cell r="Q1191" t="str">
            <v>Técnico o Tecnólogo</v>
          </cell>
          <cell r="R1191" t="str">
            <v>GB</v>
          </cell>
          <cell r="S1191" t="str">
            <v>Todas las zonas</v>
          </cell>
          <cell r="T1191" t="str">
            <v>Categoria: Servicios Complementarios</v>
          </cell>
          <cell r="U1191" t="str">
            <v>N/A</v>
          </cell>
        </row>
        <row r="1192">
          <cell r="D1192" t="str">
            <v>IT-SW-10-07</v>
          </cell>
          <cell r="E1192" t="str">
            <v>E-DEA NETWORKS SAS</v>
          </cell>
          <cell r="F1192" t="str">
            <v>COP</v>
          </cell>
          <cell r="G1192">
            <v>19440</v>
          </cell>
          <cell r="H1192">
            <v>1</v>
          </cell>
          <cell r="I1192" t="str">
            <v>Software General</v>
          </cell>
          <cell r="J1192" t="str">
            <v>Software General</v>
          </cell>
          <cell r="K1192" t="str">
            <v>Software General</v>
          </cell>
          <cell r="L1192" t="str">
            <v>Servicios Complementarios</v>
          </cell>
          <cell r="M1192" t="str">
            <v>Migración de información por volumen de datos almacenados</v>
          </cell>
          <cell r="N1192" t="str">
            <v>El Proveedor debe llevar a cabo la migración de información desde el sistema original de la Entidad Compradora al Producto definido en el evento de cotización (ver ficha tecnica)</v>
          </cell>
          <cell r="O1192" t="str">
            <v>N/A</v>
          </cell>
          <cell r="P1192" t="str">
            <v>Presencial</v>
          </cell>
          <cell r="Q1192" t="str">
            <v>Técnico o Tecnólogo</v>
          </cell>
          <cell r="R1192" t="str">
            <v>GB</v>
          </cell>
          <cell r="S1192">
            <v>2</v>
          </cell>
          <cell r="T1192" t="str">
            <v>Categoria: Servicios Complementarios</v>
          </cell>
          <cell r="U1192" t="str">
            <v>N/A</v>
          </cell>
        </row>
        <row r="1193">
          <cell r="D1193" t="str">
            <v>IT-SW-10-08</v>
          </cell>
          <cell r="E1193" t="str">
            <v>E-DEA NETWORKS SAS</v>
          </cell>
          <cell r="F1193" t="str">
            <v>COP</v>
          </cell>
          <cell r="G1193">
            <v>20995</v>
          </cell>
          <cell r="H1193">
            <v>1</v>
          </cell>
          <cell r="I1193" t="str">
            <v>Software General</v>
          </cell>
          <cell r="J1193" t="str">
            <v>Software General</v>
          </cell>
          <cell r="K1193" t="str">
            <v>Software General</v>
          </cell>
          <cell r="L1193" t="str">
            <v>Servicios Complementarios</v>
          </cell>
          <cell r="M1193" t="str">
            <v>Migración de información por volumen de datos almacenados</v>
          </cell>
          <cell r="N1193" t="str">
            <v>El Proveedor debe llevar a cabo la migración de información desde el sistema original de la Entidad Compradora al Producto definido en el evento de cotización (ver ficha tecnica)</v>
          </cell>
          <cell r="O1193" t="str">
            <v>N/A</v>
          </cell>
          <cell r="P1193" t="str">
            <v>Presencial</v>
          </cell>
          <cell r="Q1193" t="str">
            <v>Técnico o Tecnólogo</v>
          </cell>
          <cell r="R1193" t="str">
            <v>GB</v>
          </cell>
          <cell r="S1193">
            <v>3</v>
          </cell>
          <cell r="T1193" t="str">
            <v>Categoria: Servicios Complementarios</v>
          </cell>
          <cell r="U1193" t="str">
            <v>N/A</v>
          </cell>
        </row>
        <row r="1194">
          <cell r="D1194" t="str">
            <v>IT-SW-11-01</v>
          </cell>
          <cell r="E1194" t="str">
            <v>E-DEA NETWORKS SAS</v>
          </cell>
          <cell r="F1194" t="str">
            <v>COP</v>
          </cell>
          <cell r="G1194">
            <v>18654620</v>
          </cell>
          <cell r="H1194">
            <v>1</v>
          </cell>
          <cell r="I1194" t="str">
            <v>Software General</v>
          </cell>
          <cell r="J1194" t="str">
            <v>Software General</v>
          </cell>
          <cell r="K1194" t="str">
            <v>Software General</v>
          </cell>
          <cell r="L1194" t="str">
            <v>Servicios Complementarios</v>
          </cell>
          <cell r="M1194" t="str">
            <v>Gerente de Proyecto</v>
          </cell>
          <cell r="N1194" t="str">
            <v>El  gerente de proyecto asegura que lo contratado se cumpla con éxito, dentro del presupuesto y en el plazo establecido (ver ficha tecnica)</v>
          </cell>
          <cell r="O1194" t="str">
            <v>N/A</v>
          </cell>
          <cell r="P1194" t="str">
            <v>Presencial</v>
          </cell>
          <cell r="Q1194" t="str">
            <v>Profesional</v>
          </cell>
          <cell r="R1194" t="str">
            <v>Mes</v>
          </cell>
          <cell r="S1194">
            <v>1</v>
          </cell>
          <cell r="T1194" t="str">
            <v>Categoria: Servicios Complementarios</v>
          </cell>
          <cell r="U1194" t="str">
            <v>N/A</v>
          </cell>
        </row>
        <row r="1195">
          <cell r="D1195" t="str">
            <v>IT-SW-11-02</v>
          </cell>
          <cell r="E1195" t="str">
            <v>E-DEA NETWORKS SAS</v>
          </cell>
          <cell r="F1195" t="str">
            <v>COP</v>
          </cell>
          <cell r="G1195">
            <v>17154690</v>
          </cell>
          <cell r="H1195">
            <v>1</v>
          </cell>
          <cell r="I1195" t="str">
            <v>Software General</v>
          </cell>
          <cell r="J1195" t="str">
            <v>Software General</v>
          </cell>
          <cell r="K1195" t="str">
            <v>Software General</v>
          </cell>
          <cell r="L1195" t="str">
            <v>Servicios Complementarios</v>
          </cell>
          <cell r="M1195" t="str">
            <v>Gerente de Proyecto</v>
          </cell>
          <cell r="N1195" t="str">
            <v>El  gerente de proyecto asegura que lo contratado se cumpla con éxito, dentro del presupuesto y en el plazo establecido (ver ficha tecnica)</v>
          </cell>
          <cell r="O1195" t="str">
            <v>N/A</v>
          </cell>
          <cell r="P1195" t="str">
            <v>Remota</v>
          </cell>
          <cell r="Q1195" t="str">
            <v>Profesional</v>
          </cell>
          <cell r="R1195" t="str">
            <v>Mes</v>
          </cell>
          <cell r="S1195" t="str">
            <v>Todas las zonas</v>
          </cell>
          <cell r="T1195" t="str">
            <v>Categoria: Servicios Complementarios</v>
          </cell>
          <cell r="U1195" t="str">
            <v>N/A</v>
          </cell>
        </row>
        <row r="1196">
          <cell r="D1196" t="str">
            <v>IT-SW-11-03</v>
          </cell>
          <cell r="E1196" t="str">
            <v>E-DEA NETWORKS SAS</v>
          </cell>
          <cell r="F1196" t="str">
            <v>COP</v>
          </cell>
          <cell r="G1196">
            <v>18654620</v>
          </cell>
          <cell r="H1196">
            <v>1</v>
          </cell>
          <cell r="I1196" t="str">
            <v>Software General</v>
          </cell>
          <cell r="J1196" t="str">
            <v>Software General</v>
          </cell>
          <cell r="K1196" t="str">
            <v>Software General</v>
          </cell>
          <cell r="L1196" t="str">
            <v>Servicios Complementarios</v>
          </cell>
          <cell r="M1196" t="str">
            <v>Gerente de Proyecto</v>
          </cell>
          <cell r="N1196" t="str">
            <v>El  gerente de proyecto asegura que lo contratado se cumpla con éxito, dentro del presupuesto y en el plazo establecido (ver ficha tecnica)</v>
          </cell>
          <cell r="O1196" t="str">
            <v>N/A</v>
          </cell>
          <cell r="P1196" t="str">
            <v>Presencial</v>
          </cell>
          <cell r="Q1196" t="str">
            <v>Profesional</v>
          </cell>
          <cell r="R1196" t="str">
            <v>Mes</v>
          </cell>
          <cell r="S1196">
            <v>2</v>
          </cell>
          <cell r="T1196" t="str">
            <v>Categoria: Servicios Complementarios</v>
          </cell>
          <cell r="U1196" t="str">
            <v>N/A</v>
          </cell>
        </row>
        <row r="1197">
          <cell r="D1197" t="str">
            <v>IT-SW-11-04</v>
          </cell>
          <cell r="E1197" t="str">
            <v>E-DEA NETWORKS SAS</v>
          </cell>
          <cell r="F1197" t="str">
            <v>COP</v>
          </cell>
          <cell r="G1197">
            <v>20146990</v>
          </cell>
          <cell r="H1197">
            <v>1</v>
          </cell>
          <cell r="I1197" t="str">
            <v>Software General</v>
          </cell>
          <cell r="J1197" t="str">
            <v>Software General</v>
          </cell>
          <cell r="K1197" t="str">
            <v>Software General</v>
          </cell>
          <cell r="L1197" t="str">
            <v>Servicios Complementarios</v>
          </cell>
          <cell r="M1197" t="str">
            <v>Gerente de Proyecto</v>
          </cell>
          <cell r="N1197" t="str">
            <v>El  gerente de proyecto asegura que lo contratado se cumpla con éxito, dentro del presupuesto y en el plazo establecido (ver ficha tecnica)</v>
          </cell>
          <cell r="O1197" t="str">
            <v>N/A</v>
          </cell>
          <cell r="P1197" t="str">
            <v>Presencial</v>
          </cell>
          <cell r="Q1197" t="str">
            <v>Profesional</v>
          </cell>
          <cell r="R1197" t="str">
            <v>Mes</v>
          </cell>
          <cell r="S1197">
            <v>3</v>
          </cell>
          <cell r="T1197" t="str">
            <v>Categoria: Servicios Complementarios</v>
          </cell>
          <cell r="U1197" t="str">
            <v>N/A</v>
          </cell>
        </row>
        <row r="1198">
          <cell r="D1198" t="str">
            <v>IT-SW-11-05</v>
          </cell>
          <cell r="E1198" t="str">
            <v>E-DEA NETWORKS SAS</v>
          </cell>
          <cell r="F1198" t="str">
            <v>COP</v>
          </cell>
          <cell r="G1198">
            <v>13748060</v>
          </cell>
          <cell r="H1198">
            <v>1</v>
          </cell>
          <cell r="I1198" t="str">
            <v>Software General</v>
          </cell>
          <cell r="J1198" t="str">
            <v>Software General</v>
          </cell>
          <cell r="K1198" t="str">
            <v>Software General</v>
          </cell>
          <cell r="L1198" t="str">
            <v>Servicios Complementarios</v>
          </cell>
          <cell r="M1198" t="str">
            <v>Gerente de Proyecto</v>
          </cell>
          <cell r="N1198" t="str">
            <v>El  gerente de proyecto asegura que lo contratado se cumpla con éxito, dentro del presupuesto y en el plazo establecido (ver ficha tecnica)</v>
          </cell>
          <cell r="O1198" t="str">
            <v>N/A</v>
          </cell>
          <cell r="P1198" t="str">
            <v>Presencial</v>
          </cell>
          <cell r="Q1198" t="str">
            <v>Técnico o Tecnólogo</v>
          </cell>
          <cell r="R1198" t="str">
            <v>Mes</v>
          </cell>
          <cell r="S1198">
            <v>1</v>
          </cell>
          <cell r="T1198" t="str">
            <v>Categoria: Servicios Complementarios</v>
          </cell>
          <cell r="U1198" t="str">
            <v>N/A</v>
          </cell>
        </row>
        <row r="1199">
          <cell r="D1199" t="str">
            <v>IT-SW-11-06</v>
          </cell>
          <cell r="E1199" t="str">
            <v>E-DEA NETWORKS SAS</v>
          </cell>
          <cell r="F1199" t="str">
            <v>COP</v>
          </cell>
          <cell r="G1199">
            <v>12248066</v>
          </cell>
          <cell r="H1199">
            <v>1</v>
          </cell>
          <cell r="I1199" t="str">
            <v>Software General</v>
          </cell>
          <cell r="J1199" t="str">
            <v>Software General</v>
          </cell>
          <cell r="K1199" t="str">
            <v>Software General</v>
          </cell>
          <cell r="L1199" t="str">
            <v>Servicios Complementarios</v>
          </cell>
          <cell r="M1199" t="str">
            <v>Gerente de Proyecto</v>
          </cell>
          <cell r="N1199" t="str">
            <v>El  gerente de proyecto asegura que lo contratado se cumpla con éxito, dentro del presupuesto y en el plazo establecido (ver ficha tecnica)</v>
          </cell>
          <cell r="O1199" t="str">
            <v>N/A</v>
          </cell>
          <cell r="P1199" t="str">
            <v>Remota</v>
          </cell>
          <cell r="Q1199" t="str">
            <v>Técnico o Tecnólogo</v>
          </cell>
          <cell r="R1199" t="str">
            <v>Mes</v>
          </cell>
          <cell r="S1199" t="str">
            <v>Todas las zonas</v>
          </cell>
          <cell r="T1199" t="str">
            <v>Categoria: Servicios Complementarios</v>
          </cell>
          <cell r="U1199" t="str">
            <v>N/A</v>
          </cell>
        </row>
        <row r="1200">
          <cell r="D1200" t="str">
            <v>IT-SW-11-07</v>
          </cell>
          <cell r="E1200" t="str">
            <v>E-DEA NETWORKS SAS</v>
          </cell>
          <cell r="F1200" t="str">
            <v>COP</v>
          </cell>
          <cell r="G1200">
            <v>13748060</v>
          </cell>
          <cell r="H1200">
            <v>1</v>
          </cell>
          <cell r="I1200" t="str">
            <v>Software General</v>
          </cell>
          <cell r="J1200" t="str">
            <v>Software General</v>
          </cell>
          <cell r="K1200" t="str">
            <v>Software General</v>
          </cell>
          <cell r="L1200" t="str">
            <v>Servicios Complementarios</v>
          </cell>
          <cell r="M1200" t="str">
            <v>Gerente de Proyecto</v>
          </cell>
          <cell r="N1200" t="str">
            <v>El  gerente de proyecto asegura que lo contratado se cumpla con éxito, dentro del presupuesto y en el plazo establecido (ver ficha tecnica)</v>
          </cell>
          <cell r="O1200" t="str">
            <v>N/A</v>
          </cell>
          <cell r="P1200" t="str">
            <v>Presencial</v>
          </cell>
          <cell r="Q1200" t="str">
            <v>Técnico o Tecnólogo</v>
          </cell>
          <cell r="R1200" t="str">
            <v>Mes</v>
          </cell>
          <cell r="S1200">
            <v>2</v>
          </cell>
          <cell r="T1200" t="str">
            <v>Categoria: Servicios Complementarios</v>
          </cell>
          <cell r="U1200" t="str">
            <v>N/A</v>
          </cell>
        </row>
        <row r="1201">
          <cell r="D1201" t="str">
            <v>IT-SW-11-08</v>
          </cell>
          <cell r="E1201" t="str">
            <v>E-DEA NETWORKS SAS</v>
          </cell>
          <cell r="F1201" t="str">
            <v>COP</v>
          </cell>
          <cell r="G1201">
            <v>14847905</v>
          </cell>
          <cell r="H1201">
            <v>1</v>
          </cell>
          <cell r="I1201" t="str">
            <v>Software General</v>
          </cell>
          <cell r="J1201" t="str">
            <v>Software General</v>
          </cell>
          <cell r="K1201" t="str">
            <v>Software General</v>
          </cell>
          <cell r="L1201" t="str">
            <v>Servicios Complementarios</v>
          </cell>
          <cell r="M1201" t="str">
            <v>Gerente de Proyecto</v>
          </cell>
          <cell r="N1201" t="str">
            <v>El  gerente de proyecto asegura que lo contratado se cumpla con éxito, dentro del presupuesto y en el plazo establecido (ver ficha tecnica)</v>
          </cell>
          <cell r="O1201" t="str">
            <v>N/A</v>
          </cell>
          <cell r="P1201" t="str">
            <v>Presencial</v>
          </cell>
          <cell r="Q1201" t="str">
            <v>Técnico o Tecnólogo</v>
          </cell>
          <cell r="R1201" t="str">
            <v>Mes</v>
          </cell>
          <cell r="S1201">
            <v>3</v>
          </cell>
          <cell r="T1201" t="str">
            <v>Categoria: Servicios Complementarios</v>
          </cell>
          <cell r="U1201" t="str">
            <v>N/A</v>
          </cell>
        </row>
        <row r="1202">
          <cell r="D1202" t="str">
            <v>IT-SW-01-01</v>
          </cell>
          <cell r="E1202" t="str">
            <v>FISE CONSULTORES ECP SAS</v>
          </cell>
          <cell r="F1202" t="str">
            <v>COP</v>
          </cell>
          <cell r="G1202">
            <v>4990000</v>
          </cell>
          <cell r="H1202">
            <v>1</v>
          </cell>
          <cell r="I1202" t="str">
            <v>Software General</v>
          </cell>
          <cell r="J1202" t="str">
            <v>Software General</v>
          </cell>
          <cell r="K1202" t="str">
            <v>Software General</v>
          </cell>
          <cell r="L1202" t="str">
            <v>Servicios Complementarios</v>
          </cell>
          <cell r="M1202" t="str">
            <v>Instalación de Licencia o Suscripción Anual, o afines.</v>
          </cell>
          <cell r="N1202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202" t="str">
            <v>N/A</v>
          </cell>
          <cell r="P1202" t="str">
            <v>Presencial</v>
          </cell>
          <cell r="Q1202" t="str">
            <v>Profesional</v>
          </cell>
          <cell r="R1202" t="str">
            <v>Unidad</v>
          </cell>
          <cell r="S1202">
            <v>1</v>
          </cell>
          <cell r="T1202" t="str">
            <v>Categoria: Servicios Complementarios</v>
          </cell>
          <cell r="U1202" t="str">
            <v>N/A</v>
          </cell>
        </row>
        <row r="1203">
          <cell r="D1203" t="str">
            <v>IT-SW-01-02</v>
          </cell>
          <cell r="E1203" t="str">
            <v>FISE CONSULTORES ECP SAS</v>
          </cell>
          <cell r="F1203" t="str">
            <v>COP</v>
          </cell>
          <cell r="G1203">
            <v>1990000</v>
          </cell>
          <cell r="H1203">
            <v>1</v>
          </cell>
          <cell r="I1203" t="str">
            <v>Software General</v>
          </cell>
          <cell r="J1203" t="str">
            <v>Software General</v>
          </cell>
          <cell r="K1203" t="str">
            <v>Software General</v>
          </cell>
          <cell r="L1203" t="str">
            <v>Servicios Complementarios</v>
          </cell>
          <cell r="M1203" t="str">
            <v>Instalación de Licencia o Suscripción Anual, o afines.</v>
          </cell>
          <cell r="N1203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203" t="str">
            <v>N/A</v>
          </cell>
          <cell r="P1203" t="str">
            <v>Remota</v>
          </cell>
          <cell r="Q1203" t="str">
            <v>Profesional</v>
          </cell>
          <cell r="R1203" t="str">
            <v>Unidad</v>
          </cell>
          <cell r="S1203" t="str">
            <v>Todas las zonas</v>
          </cell>
          <cell r="T1203" t="str">
            <v>Categoria: Servicios Complementarios</v>
          </cell>
          <cell r="U1203" t="str">
            <v>N/A</v>
          </cell>
        </row>
        <row r="1204">
          <cell r="D1204" t="str">
            <v>IT-SW-01-03</v>
          </cell>
          <cell r="E1204" t="str">
            <v>FISE CONSULTORES ECP SAS</v>
          </cell>
          <cell r="F1204" t="str">
            <v>COP</v>
          </cell>
          <cell r="G1204">
            <v>4990000</v>
          </cell>
          <cell r="H1204">
            <v>1</v>
          </cell>
          <cell r="I1204" t="str">
            <v>Software General</v>
          </cell>
          <cell r="J1204" t="str">
            <v>Software General</v>
          </cell>
          <cell r="K1204" t="str">
            <v>Software General</v>
          </cell>
          <cell r="L1204" t="str">
            <v>Servicios Complementarios</v>
          </cell>
          <cell r="M1204" t="str">
            <v>Instalación de Licencia o Suscripción Anual, o afines.</v>
          </cell>
          <cell r="N1204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204" t="str">
            <v>N/A</v>
          </cell>
          <cell r="P1204" t="str">
            <v>Presencial</v>
          </cell>
          <cell r="Q1204" t="str">
            <v>Profesional</v>
          </cell>
          <cell r="R1204" t="str">
            <v>Unidad</v>
          </cell>
          <cell r="S1204">
            <v>2</v>
          </cell>
          <cell r="T1204" t="str">
            <v>Categoria: Servicios Complementarios</v>
          </cell>
          <cell r="U1204" t="str">
            <v>N/A</v>
          </cell>
        </row>
        <row r="1205">
          <cell r="D1205" t="str">
            <v>IT-SW-01-04</v>
          </cell>
          <cell r="E1205" t="str">
            <v>FISE CONSULTORES ECP SAS</v>
          </cell>
          <cell r="F1205" t="str">
            <v>COP</v>
          </cell>
          <cell r="G1205">
            <v>4990000</v>
          </cell>
          <cell r="H1205">
            <v>1</v>
          </cell>
          <cell r="I1205" t="str">
            <v>Software General</v>
          </cell>
          <cell r="J1205" t="str">
            <v>Software General</v>
          </cell>
          <cell r="K1205" t="str">
            <v>Software General</v>
          </cell>
          <cell r="L1205" t="str">
            <v>Servicios Complementarios</v>
          </cell>
          <cell r="M1205" t="str">
            <v>Instalación de Licencia o Suscripción Anual, o afines.</v>
          </cell>
          <cell r="N1205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205" t="str">
            <v>N/A</v>
          </cell>
          <cell r="P1205" t="str">
            <v>Presencial</v>
          </cell>
          <cell r="Q1205" t="str">
            <v>Profesional</v>
          </cell>
          <cell r="R1205" t="str">
            <v>Unidad</v>
          </cell>
          <cell r="S1205">
            <v>3</v>
          </cell>
          <cell r="T1205" t="str">
            <v>Categoria: Servicios Complementarios</v>
          </cell>
          <cell r="U1205" t="str">
            <v>N/A</v>
          </cell>
        </row>
        <row r="1206">
          <cell r="D1206" t="str">
            <v>IT-SW-01-05</v>
          </cell>
          <cell r="E1206" t="str">
            <v>FISE CONSULTORES ECP SAS</v>
          </cell>
          <cell r="F1206" t="str">
            <v>COP</v>
          </cell>
          <cell r="G1206">
            <v>4990000</v>
          </cell>
          <cell r="H1206">
            <v>1</v>
          </cell>
          <cell r="I1206" t="str">
            <v>Software General</v>
          </cell>
          <cell r="J1206" t="str">
            <v>Software General</v>
          </cell>
          <cell r="K1206" t="str">
            <v>Software General</v>
          </cell>
          <cell r="L1206" t="str">
            <v>Servicios Complementarios</v>
          </cell>
          <cell r="M1206" t="str">
            <v>Instalación de Licencia o Suscripción Anual, o afines.</v>
          </cell>
          <cell r="N1206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206" t="str">
            <v>N/A</v>
          </cell>
          <cell r="P1206" t="str">
            <v>Presencial</v>
          </cell>
          <cell r="Q1206" t="str">
            <v>Técnico o Tecnólogo</v>
          </cell>
          <cell r="R1206" t="str">
            <v>Unidad</v>
          </cell>
          <cell r="S1206">
            <v>1</v>
          </cell>
          <cell r="T1206" t="str">
            <v>Categoria: Servicios Complementarios</v>
          </cell>
          <cell r="U1206" t="str">
            <v>N/A</v>
          </cell>
        </row>
        <row r="1207">
          <cell r="D1207" t="str">
            <v>IT-SW-01-06</v>
          </cell>
          <cell r="E1207" t="str">
            <v>FISE CONSULTORES ECP SAS</v>
          </cell>
          <cell r="F1207" t="str">
            <v>COP</v>
          </cell>
          <cell r="G1207">
            <v>1790000</v>
          </cell>
          <cell r="H1207">
            <v>1</v>
          </cell>
          <cell r="I1207" t="str">
            <v>Software General</v>
          </cell>
          <cell r="J1207" t="str">
            <v>Software General</v>
          </cell>
          <cell r="K1207" t="str">
            <v>Software General</v>
          </cell>
          <cell r="L1207" t="str">
            <v>Servicios Complementarios</v>
          </cell>
          <cell r="M1207" t="str">
            <v>Instalación de Licencia o Suscripción Anual, o afines.</v>
          </cell>
          <cell r="N1207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207" t="str">
            <v>N/A</v>
          </cell>
          <cell r="P1207" t="str">
            <v>Remota</v>
          </cell>
          <cell r="Q1207" t="str">
            <v>Técnico o Tecnólogo</v>
          </cell>
          <cell r="R1207" t="str">
            <v>Unidad</v>
          </cell>
          <cell r="S1207" t="str">
            <v>Todas las zonas</v>
          </cell>
          <cell r="T1207" t="str">
            <v>Categoria: Servicios Complementarios</v>
          </cell>
          <cell r="U1207" t="str">
            <v>N/A</v>
          </cell>
        </row>
        <row r="1208">
          <cell r="D1208" t="str">
            <v>IT-SW-01-07</v>
          </cell>
          <cell r="E1208" t="str">
            <v>FISE CONSULTORES ECP SAS</v>
          </cell>
          <cell r="F1208" t="str">
            <v>COP</v>
          </cell>
          <cell r="G1208">
            <v>4990000</v>
          </cell>
          <cell r="H1208">
            <v>1</v>
          </cell>
          <cell r="I1208" t="str">
            <v>Software General</v>
          </cell>
          <cell r="J1208" t="str">
            <v>Software General</v>
          </cell>
          <cell r="K1208" t="str">
            <v>Software General</v>
          </cell>
          <cell r="L1208" t="str">
            <v>Servicios Complementarios</v>
          </cell>
          <cell r="M1208" t="str">
            <v>Instalación de Licencia o Suscripción Anual, o afines.</v>
          </cell>
          <cell r="N1208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208" t="str">
            <v>N/A</v>
          </cell>
          <cell r="P1208" t="str">
            <v>Presencial</v>
          </cell>
          <cell r="Q1208" t="str">
            <v>Técnico o Tecnólogo</v>
          </cell>
          <cell r="R1208" t="str">
            <v>Unidad</v>
          </cell>
          <cell r="S1208">
            <v>2</v>
          </cell>
          <cell r="T1208" t="str">
            <v>Categoria: Servicios Complementarios</v>
          </cell>
          <cell r="U1208" t="str">
            <v>N/A</v>
          </cell>
        </row>
        <row r="1209">
          <cell r="D1209" t="str">
            <v>IT-SW-01-08</v>
          </cell>
          <cell r="E1209" t="str">
            <v>FISE CONSULTORES ECP SAS</v>
          </cell>
          <cell r="F1209" t="str">
            <v>COP</v>
          </cell>
          <cell r="G1209">
            <v>4990000</v>
          </cell>
          <cell r="H1209">
            <v>1</v>
          </cell>
          <cell r="I1209" t="str">
            <v>Software General</v>
          </cell>
          <cell r="J1209" t="str">
            <v>Software General</v>
          </cell>
          <cell r="K1209" t="str">
            <v>Software General</v>
          </cell>
          <cell r="L1209" t="str">
            <v>Servicios Complementarios</v>
          </cell>
          <cell r="M1209" t="str">
            <v>Instalación de Licencia o Suscripción Anual, o afines.</v>
          </cell>
          <cell r="N1209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209" t="str">
            <v>N/A</v>
          </cell>
          <cell r="P1209" t="str">
            <v>Presencial</v>
          </cell>
          <cell r="Q1209" t="str">
            <v>Técnico o Tecnólogo</v>
          </cell>
          <cell r="R1209" t="str">
            <v>Unidad</v>
          </cell>
          <cell r="S1209">
            <v>3</v>
          </cell>
          <cell r="T1209" t="str">
            <v>Categoria: Servicios Complementarios</v>
          </cell>
          <cell r="U1209" t="str">
            <v>N/A</v>
          </cell>
        </row>
        <row r="1210">
          <cell r="D1210" t="str">
            <v>IT-SW-02-01</v>
          </cell>
          <cell r="E1210" t="str">
            <v>FISE CONSULTORES ECP SAS</v>
          </cell>
          <cell r="F1210" t="str">
            <v>COP</v>
          </cell>
          <cell r="G1210">
            <v>3900000</v>
          </cell>
          <cell r="H1210">
            <v>1</v>
          </cell>
          <cell r="I1210" t="str">
            <v>Software General</v>
          </cell>
          <cell r="J1210" t="str">
            <v>Software General</v>
          </cell>
          <cell r="K1210" t="str">
            <v>Software General</v>
          </cell>
          <cell r="L1210" t="str">
            <v>Servicios Complementarios</v>
          </cell>
          <cell r="M1210" t="str">
            <v>Soporte técnico en sitio</v>
          </cell>
          <cell r="N1210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210" t="str">
            <v>N/A</v>
          </cell>
          <cell r="P1210" t="str">
            <v>Presencial</v>
          </cell>
          <cell r="Q1210" t="str">
            <v>Profesional</v>
          </cell>
          <cell r="R1210" t="str">
            <v>Mes</v>
          </cell>
          <cell r="S1210">
            <v>1</v>
          </cell>
          <cell r="T1210" t="str">
            <v>Categoria: Servicios Complementarios</v>
          </cell>
          <cell r="U1210" t="str">
            <v>N/A</v>
          </cell>
        </row>
        <row r="1211">
          <cell r="D1211" t="str">
            <v>IT-SW-02-02</v>
          </cell>
          <cell r="E1211" t="str">
            <v>FISE CONSULTORES ECP SAS</v>
          </cell>
          <cell r="F1211" t="str">
            <v>COP</v>
          </cell>
          <cell r="G1211">
            <v>3900000</v>
          </cell>
          <cell r="H1211">
            <v>1</v>
          </cell>
          <cell r="I1211" t="str">
            <v>Software General</v>
          </cell>
          <cell r="J1211" t="str">
            <v>Software General</v>
          </cell>
          <cell r="K1211" t="str">
            <v>Software General</v>
          </cell>
          <cell r="L1211" t="str">
            <v>Servicios Complementarios</v>
          </cell>
          <cell r="M1211" t="str">
            <v>Soporte técnico en sitio</v>
          </cell>
          <cell r="N1211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211" t="str">
            <v>N/A</v>
          </cell>
          <cell r="P1211" t="str">
            <v>Presencial</v>
          </cell>
          <cell r="Q1211" t="str">
            <v>Profesional</v>
          </cell>
          <cell r="R1211" t="str">
            <v>Mes</v>
          </cell>
          <cell r="S1211">
            <v>2</v>
          </cell>
          <cell r="T1211" t="str">
            <v>Categoria: Servicios Complementarios</v>
          </cell>
          <cell r="U1211" t="str">
            <v>N/A</v>
          </cell>
        </row>
        <row r="1212">
          <cell r="D1212" t="str">
            <v>IT-SW-02-03</v>
          </cell>
          <cell r="E1212" t="str">
            <v>FISE CONSULTORES ECP SAS</v>
          </cell>
          <cell r="F1212" t="str">
            <v>COP</v>
          </cell>
          <cell r="G1212">
            <v>3900000</v>
          </cell>
          <cell r="H1212">
            <v>1</v>
          </cell>
          <cell r="I1212" t="str">
            <v>Software General</v>
          </cell>
          <cell r="J1212" t="str">
            <v>Software General</v>
          </cell>
          <cell r="K1212" t="str">
            <v>Software General</v>
          </cell>
          <cell r="L1212" t="str">
            <v>Servicios Complementarios</v>
          </cell>
          <cell r="M1212" t="str">
            <v>Soporte técnico en sitio</v>
          </cell>
          <cell r="N1212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212" t="str">
            <v>N/A</v>
          </cell>
          <cell r="P1212" t="str">
            <v>Presencial</v>
          </cell>
          <cell r="Q1212" t="str">
            <v>Profesional</v>
          </cell>
          <cell r="R1212" t="str">
            <v>Mes</v>
          </cell>
          <cell r="S1212">
            <v>3</v>
          </cell>
          <cell r="T1212" t="str">
            <v>Categoria: Servicios Complementarios</v>
          </cell>
          <cell r="U1212" t="str">
            <v>N/A</v>
          </cell>
        </row>
        <row r="1213">
          <cell r="D1213" t="str">
            <v>IT-SW-02-04</v>
          </cell>
          <cell r="E1213" t="str">
            <v>FISE CONSULTORES ECP SAS</v>
          </cell>
          <cell r="F1213" t="str">
            <v>COP</v>
          </cell>
          <cell r="G1213">
            <v>3580000</v>
          </cell>
          <cell r="H1213">
            <v>1</v>
          </cell>
          <cell r="I1213" t="str">
            <v>Software General</v>
          </cell>
          <cell r="J1213" t="str">
            <v>Software General</v>
          </cell>
          <cell r="K1213" t="str">
            <v>Software General</v>
          </cell>
          <cell r="L1213" t="str">
            <v>Servicios Complementarios</v>
          </cell>
          <cell r="M1213" t="str">
            <v>Soporte técnico en sitio</v>
          </cell>
          <cell r="N1213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213" t="str">
            <v>N/A</v>
          </cell>
          <cell r="P1213" t="str">
            <v>Presencial</v>
          </cell>
          <cell r="Q1213" t="str">
            <v>Técnico o Tecnólogo</v>
          </cell>
          <cell r="R1213" t="str">
            <v>Mes</v>
          </cell>
          <cell r="S1213">
            <v>1</v>
          </cell>
          <cell r="T1213" t="str">
            <v>Categoria: Servicios Complementarios</v>
          </cell>
          <cell r="U1213" t="str">
            <v>N/A</v>
          </cell>
        </row>
        <row r="1214">
          <cell r="D1214" t="str">
            <v>IT-SW-02-05</v>
          </cell>
          <cell r="E1214" t="str">
            <v>FISE CONSULTORES ECP SAS</v>
          </cell>
          <cell r="F1214" t="str">
            <v>COP</v>
          </cell>
          <cell r="G1214">
            <v>3580000</v>
          </cell>
          <cell r="H1214">
            <v>1</v>
          </cell>
          <cell r="I1214" t="str">
            <v>Software General</v>
          </cell>
          <cell r="J1214" t="str">
            <v>Software General</v>
          </cell>
          <cell r="K1214" t="str">
            <v>Software General</v>
          </cell>
          <cell r="L1214" t="str">
            <v>Servicios Complementarios</v>
          </cell>
          <cell r="M1214" t="str">
            <v>Soporte técnico en sitio</v>
          </cell>
          <cell r="N1214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214" t="str">
            <v>N/A</v>
          </cell>
          <cell r="P1214" t="str">
            <v>Presencial</v>
          </cell>
          <cell r="Q1214" t="str">
            <v>Técnico o Tecnólogo</v>
          </cell>
          <cell r="R1214" t="str">
            <v>Mes</v>
          </cell>
          <cell r="S1214">
            <v>2</v>
          </cell>
          <cell r="T1214" t="str">
            <v>Categoria: Servicios Complementarios</v>
          </cell>
          <cell r="U1214" t="str">
            <v>N/A</v>
          </cell>
        </row>
        <row r="1215">
          <cell r="D1215" t="str">
            <v>IT-SW-02-06</v>
          </cell>
          <cell r="E1215" t="str">
            <v>FISE CONSULTORES ECP SAS</v>
          </cell>
          <cell r="F1215" t="str">
            <v>COP</v>
          </cell>
          <cell r="G1215">
            <v>3580000</v>
          </cell>
          <cell r="H1215">
            <v>1</v>
          </cell>
          <cell r="I1215" t="str">
            <v>Software General</v>
          </cell>
          <cell r="J1215" t="str">
            <v>Software General</v>
          </cell>
          <cell r="K1215" t="str">
            <v>Software General</v>
          </cell>
          <cell r="L1215" t="str">
            <v>Servicios Complementarios</v>
          </cell>
          <cell r="M1215" t="str">
            <v>Soporte técnico en sitio</v>
          </cell>
          <cell r="N1215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215" t="str">
            <v>N/A</v>
          </cell>
          <cell r="P1215" t="str">
            <v>Presencial</v>
          </cell>
          <cell r="Q1215" t="str">
            <v>Técnico o Tecnólogo</v>
          </cell>
          <cell r="R1215" t="str">
            <v>Mes</v>
          </cell>
          <cell r="S1215">
            <v>3</v>
          </cell>
          <cell r="T1215" t="str">
            <v>Categoria: Servicios Complementarios</v>
          </cell>
          <cell r="U1215" t="str">
            <v>N/A</v>
          </cell>
        </row>
        <row r="1216">
          <cell r="D1216" t="str">
            <v>IT-SW-03-01</v>
          </cell>
          <cell r="E1216" t="str">
            <v>FISE CONSULTORES ECP SAS</v>
          </cell>
          <cell r="F1216" t="str">
            <v>COP</v>
          </cell>
          <cell r="G1216">
            <v>430000</v>
          </cell>
          <cell r="H1216">
            <v>1</v>
          </cell>
          <cell r="I1216" t="str">
            <v>Software General</v>
          </cell>
          <cell r="J1216" t="str">
            <v>Software General</v>
          </cell>
          <cell r="K1216" t="str">
            <v>Software General</v>
          </cell>
          <cell r="L1216" t="str">
            <v>Servicios Complementarios</v>
          </cell>
          <cell r="M1216" t="str">
            <v>Soporte técnico proactivo</v>
          </cell>
          <cell r="N1216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216" t="str">
            <v>N/A</v>
          </cell>
          <cell r="P1216" t="str">
            <v>Presencial</v>
          </cell>
          <cell r="Q1216" t="str">
            <v>Profesional</v>
          </cell>
          <cell r="R1216" t="str">
            <v>Hora</v>
          </cell>
          <cell r="S1216">
            <v>1</v>
          </cell>
          <cell r="T1216" t="str">
            <v>Categoria: Servicios Complementarios</v>
          </cell>
          <cell r="U1216" t="str">
            <v>N/A</v>
          </cell>
        </row>
        <row r="1217">
          <cell r="D1217" t="str">
            <v>IT-SW-03-02</v>
          </cell>
          <cell r="E1217" t="str">
            <v>FISE CONSULTORES ECP SAS</v>
          </cell>
          <cell r="F1217" t="str">
            <v>COP</v>
          </cell>
          <cell r="G1217">
            <v>230000</v>
          </cell>
          <cell r="H1217">
            <v>1</v>
          </cell>
          <cell r="I1217" t="str">
            <v>Software General</v>
          </cell>
          <cell r="J1217" t="str">
            <v>Software General</v>
          </cell>
          <cell r="K1217" t="str">
            <v>Software General</v>
          </cell>
          <cell r="L1217" t="str">
            <v>Servicios Complementarios</v>
          </cell>
          <cell r="M1217" t="str">
            <v>Soporte técnico proactivo</v>
          </cell>
          <cell r="N1217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217" t="str">
            <v>N/A</v>
          </cell>
          <cell r="P1217" t="str">
            <v>Remota</v>
          </cell>
          <cell r="Q1217" t="str">
            <v>Profesional</v>
          </cell>
          <cell r="R1217" t="str">
            <v>Hora</v>
          </cell>
          <cell r="S1217" t="str">
            <v>Todas las zonas</v>
          </cell>
          <cell r="T1217" t="str">
            <v>Categoria: Servicios Complementarios</v>
          </cell>
          <cell r="U1217" t="str">
            <v>N/A</v>
          </cell>
        </row>
        <row r="1218">
          <cell r="D1218" t="str">
            <v>IT-SW-03-03</v>
          </cell>
          <cell r="E1218" t="str">
            <v>FISE CONSULTORES ECP SAS</v>
          </cell>
          <cell r="F1218" t="str">
            <v>COP</v>
          </cell>
          <cell r="G1218">
            <v>430000</v>
          </cell>
          <cell r="H1218">
            <v>1</v>
          </cell>
          <cell r="I1218" t="str">
            <v>Software General</v>
          </cell>
          <cell r="J1218" t="str">
            <v>Software General</v>
          </cell>
          <cell r="K1218" t="str">
            <v>Software General</v>
          </cell>
          <cell r="L1218" t="str">
            <v>Servicios Complementarios</v>
          </cell>
          <cell r="M1218" t="str">
            <v>Soporte técnico proactivo</v>
          </cell>
          <cell r="N1218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218" t="str">
            <v>N/A</v>
          </cell>
          <cell r="P1218" t="str">
            <v>Presencial</v>
          </cell>
          <cell r="Q1218" t="str">
            <v>Profesional</v>
          </cell>
          <cell r="R1218" t="str">
            <v>Hora</v>
          </cell>
          <cell r="S1218">
            <v>2</v>
          </cell>
          <cell r="T1218" t="str">
            <v>Categoria: Servicios Complementarios</v>
          </cell>
          <cell r="U1218" t="str">
            <v>N/A</v>
          </cell>
        </row>
        <row r="1219">
          <cell r="D1219" t="str">
            <v>IT-SW-03-04</v>
          </cell>
          <cell r="E1219" t="str">
            <v>FISE CONSULTORES ECP SAS</v>
          </cell>
          <cell r="F1219" t="str">
            <v>COP</v>
          </cell>
          <cell r="G1219">
            <v>430000</v>
          </cell>
          <cell r="H1219">
            <v>1</v>
          </cell>
          <cell r="I1219" t="str">
            <v>Software General</v>
          </cell>
          <cell r="J1219" t="str">
            <v>Software General</v>
          </cell>
          <cell r="K1219" t="str">
            <v>Software General</v>
          </cell>
          <cell r="L1219" t="str">
            <v>Servicios Complementarios</v>
          </cell>
          <cell r="M1219" t="str">
            <v>Soporte técnico proactivo</v>
          </cell>
          <cell r="N1219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219" t="str">
            <v>N/A</v>
          </cell>
          <cell r="P1219" t="str">
            <v>Presencial</v>
          </cell>
          <cell r="Q1219" t="str">
            <v>Profesional</v>
          </cell>
          <cell r="R1219" t="str">
            <v>Hora</v>
          </cell>
          <cell r="S1219">
            <v>3</v>
          </cell>
          <cell r="T1219" t="str">
            <v>Categoria: Servicios Complementarios</v>
          </cell>
          <cell r="U1219" t="str">
            <v>N/A</v>
          </cell>
        </row>
        <row r="1220">
          <cell r="D1220" t="str">
            <v>IT-SW-03-05</v>
          </cell>
          <cell r="E1220" t="str">
            <v>FISE CONSULTORES ECP SAS</v>
          </cell>
          <cell r="F1220" t="str">
            <v>COP</v>
          </cell>
          <cell r="G1220">
            <v>290000</v>
          </cell>
          <cell r="H1220">
            <v>1</v>
          </cell>
          <cell r="I1220" t="str">
            <v>Software General</v>
          </cell>
          <cell r="J1220" t="str">
            <v>Software General</v>
          </cell>
          <cell r="K1220" t="str">
            <v>Software General</v>
          </cell>
          <cell r="L1220" t="str">
            <v>Servicios Complementarios</v>
          </cell>
          <cell r="M1220" t="str">
            <v>Soporte técnico proactivo</v>
          </cell>
          <cell r="N1220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220" t="str">
            <v>N/A</v>
          </cell>
          <cell r="P1220" t="str">
            <v>Presencial</v>
          </cell>
          <cell r="Q1220" t="str">
            <v>Técnico o Tecnólogo</v>
          </cell>
          <cell r="R1220" t="str">
            <v>Hora</v>
          </cell>
          <cell r="S1220">
            <v>1</v>
          </cell>
          <cell r="T1220" t="str">
            <v>Categoria: Servicios Complementarios</v>
          </cell>
          <cell r="U1220" t="str">
            <v>N/A</v>
          </cell>
        </row>
        <row r="1221">
          <cell r="D1221" t="str">
            <v>IT-SW-03-06</v>
          </cell>
          <cell r="E1221" t="str">
            <v>FISE CONSULTORES ECP SAS</v>
          </cell>
          <cell r="F1221" t="str">
            <v>COP</v>
          </cell>
          <cell r="G1221">
            <v>190000</v>
          </cell>
          <cell r="H1221">
            <v>1</v>
          </cell>
          <cell r="I1221" t="str">
            <v>Software General</v>
          </cell>
          <cell r="J1221" t="str">
            <v>Software General</v>
          </cell>
          <cell r="K1221" t="str">
            <v>Software General</v>
          </cell>
          <cell r="L1221" t="str">
            <v>Servicios Complementarios</v>
          </cell>
          <cell r="M1221" t="str">
            <v>Soporte técnico proactivo</v>
          </cell>
          <cell r="N1221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221" t="str">
            <v>N/A</v>
          </cell>
          <cell r="P1221" t="str">
            <v>Remota</v>
          </cell>
          <cell r="Q1221" t="str">
            <v>Técnico o Tecnólogo</v>
          </cell>
          <cell r="R1221" t="str">
            <v>Hora</v>
          </cell>
          <cell r="S1221" t="str">
            <v>Todas las zonas</v>
          </cell>
          <cell r="T1221" t="str">
            <v>Categoria: Servicios Complementarios</v>
          </cell>
          <cell r="U1221" t="str">
            <v>N/A</v>
          </cell>
        </row>
        <row r="1222">
          <cell r="D1222" t="str">
            <v>IT-SW-03-07</v>
          </cell>
          <cell r="E1222" t="str">
            <v>FISE CONSULTORES ECP SAS</v>
          </cell>
          <cell r="F1222" t="str">
            <v>COP</v>
          </cell>
          <cell r="G1222">
            <v>290000</v>
          </cell>
          <cell r="H1222">
            <v>1</v>
          </cell>
          <cell r="I1222" t="str">
            <v>Software General</v>
          </cell>
          <cell r="J1222" t="str">
            <v>Software General</v>
          </cell>
          <cell r="K1222" t="str">
            <v>Software General</v>
          </cell>
          <cell r="L1222" t="str">
            <v>Servicios Complementarios</v>
          </cell>
          <cell r="M1222" t="str">
            <v>Soporte técnico proactivo</v>
          </cell>
          <cell r="N1222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222" t="str">
            <v>N/A</v>
          </cell>
          <cell r="P1222" t="str">
            <v>Presencial</v>
          </cell>
          <cell r="Q1222" t="str">
            <v>Técnico o Tecnólogo</v>
          </cell>
          <cell r="R1222" t="str">
            <v>Hora</v>
          </cell>
          <cell r="S1222">
            <v>2</v>
          </cell>
          <cell r="T1222" t="str">
            <v>Categoria: Servicios Complementarios</v>
          </cell>
          <cell r="U1222" t="str">
            <v>N/A</v>
          </cell>
        </row>
        <row r="1223">
          <cell r="D1223" t="str">
            <v>IT-SW-03-08</v>
          </cell>
          <cell r="E1223" t="str">
            <v>FISE CONSULTORES ECP SAS</v>
          </cell>
          <cell r="F1223" t="str">
            <v>COP</v>
          </cell>
          <cell r="G1223">
            <v>290000</v>
          </cell>
          <cell r="H1223">
            <v>1</v>
          </cell>
          <cell r="I1223" t="str">
            <v>Software General</v>
          </cell>
          <cell r="J1223" t="str">
            <v>Software General</v>
          </cell>
          <cell r="K1223" t="str">
            <v>Software General</v>
          </cell>
          <cell r="L1223" t="str">
            <v>Servicios Complementarios</v>
          </cell>
          <cell r="M1223" t="str">
            <v>Soporte técnico proactivo</v>
          </cell>
          <cell r="N1223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223" t="str">
            <v>N/A</v>
          </cell>
          <cell r="P1223" t="str">
            <v>Presencial</v>
          </cell>
          <cell r="Q1223" t="str">
            <v>Técnico o Tecnólogo</v>
          </cell>
          <cell r="R1223" t="str">
            <v>Hora</v>
          </cell>
          <cell r="S1223">
            <v>3</v>
          </cell>
          <cell r="T1223" t="str">
            <v>Categoria: Servicios Complementarios</v>
          </cell>
          <cell r="U1223" t="str">
            <v>N/A</v>
          </cell>
        </row>
        <row r="1224">
          <cell r="D1224" t="str">
            <v>IT-SW-04-01</v>
          </cell>
          <cell r="E1224" t="str">
            <v>FISE CONSULTORES ECP SAS</v>
          </cell>
          <cell r="F1224" t="str">
            <v>COP</v>
          </cell>
          <cell r="G1224">
            <v>430000</v>
          </cell>
          <cell r="H1224">
            <v>1</v>
          </cell>
          <cell r="I1224" t="str">
            <v>Software General</v>
          </cell>
          <cell r="J1224" t="str">
            <v>Software General</v>
          </cell>
          <cell r="K1224" t="str">
            <v>Software General</v>
          </cell>
          <cell r="L1224" t="str">
            <v>Servicios Complementarios</v>
          </cell>
          <cell r="M1224" t="str">
            <v>Soporte técnico reactivo</v>
          </cell>
          <cell r="N1224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224" t="str">
            <v>N/A</v>
          </cell>
          <cell r="P1224" t="str">
            <v>Presencial</v>
          </cell>
          <cell r="Q1224" t="str">
            <v>Profesional</v>
          </cell>
          <cell r="R1224" t="str">
            <v>Hora</v>
          </cell>
          <cell r="S1224">
            <v>1</v>
          </cell>
          <cell r="T1224" t="str">
            <v>Categoria: Servicios Complementarios</v>
          </cell>
          <cell r="U1224" t="str">
            <v>N/A</v>
          </cell>
        </row>
        <row r="1225">
          <cell r="D1225" t="str">
            <v>IT-SW-04-02</v>
          </cell>
          <cell r="E1225" t="str">
            <v>FISE CONSULTORES ECP SAS</v>
          </cell>
          <cell r="F1225" t="str">
            <v>COP</v>
          </cell>
          <cell r="G1225">
            <v>230000</v>
          </cell>
          <cell r="H1225">
            <v>1</v>
          </cell>
          <cell r="I1225" t="str">
            <v>Software General</v>
          </cell>
          <cell r="J1225" t="str">
            <v>Software General</v>
          </cell>
          <cell r="K1225" t="str">
            <v>Software General</v>
          </cell>
          <cell r="L1225" t="str">
            <v>Servicios Complementarios</v>
          </cell>
          <cell r="M1225" t="str">
            <v>Soporte técnico reactivo</v>
          </cell>
          <cell r="N1225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225" t="str">
            <v>N/A</v>
          </cell>
          <cell r="P1225" t="str">
            <v>Remota</v>
          </cell>
          <cell r="Q1225" t="str">
            <v>Profesional</v>
          </cell>
          <cell r="R1225" t="str">
            <v>Hora</v>
          </cell>
          <cell r="S1225" t="str">
            <v>Todas las zonas</v>
          </cell>
          <cell r="T1225" t="str">
            <v>Categoria: Servicios Complementarios</v>
          </cell>
          <cell r="U1225" t="str">
            <v>N/A</v>
          </cell>
        </row>
        <row r="1226">
          <cell r="D1226" t="str">
            <v>IT-SW-04-03</v>
          </cell>
          <cell r="E1226" t="str">
            <v>FISE CONSULTORES ECP SAS</v>
          </cell>
          <cell r="F1226" t="str">
            <v>COP</v>
          </cell>
          <cell r="G1226">
            <v>430000</v>
          </cell>
          <cell r="H1226">
            <v>1</v>
          </cell>
          <cell r="I1226" t="str">
            <v>Software General</v>
          </cell>
          <cell r="J1226" t="str">
            <v>Software General</v>
          </cell>
          <cell r="K1226" t="str">
            <v>Software General</v>
          </cell>
          <cell r="L1226" t="str">
            <v>Servicios Complementarios</v>
          </cell>
          <cell r="M1226" t="str">
            <v>Soporte técnico reactivo</v>
          </cell>
          <cell r="N1226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226" t="str">
            <v>N/A</v>
          </cell>
          <cell r="P1226" t="str">
            <v>Presencial</v>
          </cell>
          <cell r="Q1226" t="str">
            <v>Profesional</v>
          </cell>
          <cell r="R1226" t="str">
            <v>Hora</v>
          </cell>
          <cell r="S1226">
            <v>2</v>
          </cell>
          <cell r="T1226" t="str">
            <v>Categoria: Servicios Complementarios</v>
          </cell>
          <cell r="U1226" t="str">
            <v>N/A</v>
          </cell>
        </row>
        <row r="1227">
          <cell r="D1227" t="str">
            <v>IT-SW-04-04</v>
          </cell>
          <cell r="E1227" t="str">
            <v>FISE CONSULTORES ECP SAS</v>
          </cell>
          <cell r="F1227" t="str">
            <v>COP</v>
          </cell>
          <cell r="G1227">
            <v>430000</v>
          </cell>
          <cell r="H1227">
            <v>1</v>
          </cell>
          <cell r="I1227" t="str">
            <v>Software General</v>
          </cell>
          <cell r="J1227" t="str">
            <v>Software General</v>
          </cell>
          <cell r="K1227" t="str">
            <v>Software General</v>
          </cell>
          <cell r="L1227" t="str">
            <v>Servicios Complementarios</v>
          </cell>
          <cell r="M1227" t="str">
            <v>Soporte técnico reactivo</v>
          </cell>
          <cell r="N1227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227" t="str">
            <v>N/A</v>
          </cell>
          <cell r="P1227" t="str">
            <v>Presencial</v>
          </cell>
          <cell r="Q1227" t="str">
            <v>Profesional</v>
          </cell>
          <cell r="R1227" t="str">
            <v>Hora</v>
          </cell>
          <cell r="S1227">
            <v>3</v>
          </cell>
          <cell r="T1227" t="str">
            <v>Categoria: Servicios Complementarios</v>
          </cell>
          <cell r="U1227" t="str">
            <v>N/A</v>
          </cell>
        </row>
        <row r="1228">
          <cell r="D1228" t="str">
            <v>IT-SW-04-05</v>
          </cell>
          <cell r="E1228" t="str">
            <v>FISE CONSULTORES ECP SAS</v>
          </cell>
          <cell r="F1228" t="str">
            <v>COP</v>
          </cell>
          <cell r="G1228">
            <v>290000</v>
          </cell>
          <cell r="H1228">
            <v>1</v>
          </cell>
          <cell r="I1228" t="str">
            <v>Software General</v>
          </cell>
          <cell r="J1228" t="str">
            <v>Software General</v>
          </cell>
          <cell r="K1228" t="str">
            <v>Software General</v>
          </cell>
          <cell r="L1228" t="str">
            <v>Servicios Complementarios</v>
          </cell>
          <cell r="M1228" t="str">
            <v>Soporte técnico reactivo</v>
          </cell>
          <cell r="N1228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228" t="str">
            <v>N/A</v>
          </cell>
          <cell r="P1228" t="str">
            <v>Presencial</v>
          </cell>
          <cell r="Q1228" t="str">
            <v>Técnico o Tecnólogo</v>
          </cell>
          <cell r="R1228" t="str">
            <v>Hora</v>
          </cell>
          <cell r="S1228">
            <v>1</v>
          </cell>
          <cell r="T1228" t="str">
            <v>Categoria: Servicios Complementarios</v>
          </cell>
          <cell r="U1228" t="str">
            <v>N/A</v>
          </cell>
        </row>
        <row r="1229">
          <cell r="D1229" t="str">
            <v>IT-SW-04-06</v>
          </cell>
          <cell r="E1229" t="str">
            <v>FISE CONSULTORES ECP SAS</v>
          </cell>
          <cell r="F1229" t="str">
            <v>COP</v>
          </cell>
          <cell r="G1229">
            <v>190000</v>
          </cell>
          <cell r="H1229">
            <v>1</v>
          </cell>
          <cell r="I1229" t="str">
            <v>Software General</v>
          </cell>
          <cell r="J1229" t="str">
            <v>Software General</v>
          </cell>
          <cell r="K1229" t="str">
            <v>Software General</v>
          </cell>
          <cell r="L1229" t="str">
            <v>Servicios Complementarios</v>
          </cell>
          <cell r="M1229" t="str">
            <v>Soporte técnico reactivo</v>
          </cell>
          <cell r="N1229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229" t="str">
            <v>N/A</v>
          </cell>
          <cell r="P1229" t="str">
            <v>Remota</v>
          </cell>
          <cell r="Q1229" t="str">
            <v>Técnico o Tecnólogo</v>
          </cell>
          <cell r="R1229" t="str">
            <v>Hora</v>
          </cell>
          <cell r="S1229" t="str">
            <v>Todas las zonas</v>
          </cell>
          <cell r="T1229" t="str">
            <v>Categoria: Servicios Complementarios</v>
          </cell>
          <cell r="U1229" t="str">
            <v>N/A</v>
          </cell>
        </row>
        <row r="1230">
          <cell r="D1230" t="str">
            <v>IT-SW-04-07</v>
          </cell>
          <cell r="E1230" t="str">
            <v>FISE CONSULTORES ECP SAS</v>
          </cell>
          <cell r="F1230" t="str">
            <v>COP</v>
          </cell>
          <cell r="G1230">
            <v>290000</v>
          </cell>
          <cell r="H1230">
            <v>1</v>
          </cell>
          <cell r="I1230" t="str">
            <v>Software General</v>
          </cell>
          <cell r="J1230" t="str">
            <v>Software General</v>
          </cell>
          <cell r="K1230" t="str">
            <v>Software General</v>
          </cell>
          <cell r="L1230" t="str">
            <v>Servicios Complementarios</v>
          </cell>
          <cell r="M1230" t="str">
            <v>Soporte técnico reactivo</v>
          </cell>
          <cell r="N1230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230" t="str">
            <v>N/A</v>
          </cell>
          <cell r="P1230" t="str">
            <v>Presencial</v>
          </cell>
          <cell r="Q1230" t="str">
            <v>Técnico o Tecnólogo</v>
          </cell>
          <cell r="R1230" t="str">
            <v>Hora</v>
          </cell>
          <cell r="S1230">
            <v>2</v>
          </cell>
          <cell r="T1230" t="str">
            <v>Categoria: Servicios Complementarios</v>
          </cell>
          <cell r="U1230" t="str">
            <v>N/A</v>
          </cell>
        </row>
        <row r="1231">
          <cell r="D1231" t="str">
            <v>IT-SW-04-08</v>
          </cell>
          <cell r="E1231" t="str">
            <v>FISE CONSULTORES ECP SAS</v>
          </cell>
          <cell r="F1231" t="str">
            <v>COP</v>
          </cell>
          <cell r="G1231">
            <v>290000</v>
          </cell>
          <cell r="H1231">
            <v>1</v>
          </cell>
          <cell r="I1231" t="str">
            <v>Software General</v>
          </cell>
          <cell r="J1231" t="str">
            <v>Software General</v>
          </cell>
          <cell r="K1231" t="str">
            <v>Software General</v>
          </cell>
          <cell r="L1231" t="str">
            <v>Servicios Complementarios</v>
          </cell>
          <cell r="M1231" t="str">
            <v>Soporte técnico reactivo</v>
          </cell>
          <cell r="N1231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231" t="str">
            <v>N/A</v>
          </cell>
          <cell r="P1231" t="str">
            <v>Presencial</v>
          </cell>
          <cell r="Q1231" t="str">
            <v>Técnico o Tecnólogo</v>
          </cell>
          <cell r="R1231" t="str">
            <v>Hora</v>
          </cell>
          <cell r="S1231">
            <v>3</v>
          </cell>
          <cell r="T1231" t="str">
            <v>Categoria: Servicios Complementarios</v>
          </cell>
          <cell r="U1231" t="str">
            <v>N/A</v>
          </cell>
        </row>
        <row r="1232">
          <cell r="D1232" t="str">
            <v>IT-SW-05-01</v>
          </cell>
          <cell r="E1232" t="str">
            <v>FISE CONSULTORES ECP SAS</v>
          </cell>
          <cell r="F1232" t="str">
            <v>COP</v>
          </cell>
          <cell r="G1232">
            <v>959000</v>
          </cell>
          <cell r="H1232">
            <v>1</v>
          </cell>
          <cell r="I1232" t="str">
            <v>Software General</v>
          </cell>
          <cell r="J1232" t="str">
            <v>Software General</v>
          </cell>
          <cell r="K1232" t="str">
            <v>Software General</v>
          </cell>
          <cell r="L1232" t="str">
            <v>Servicios Complementarios</v>
          </cell>
          <cell r="M1232" t="str">
            <v>Capacitación para usuario técnico o administrador - hasta 10 Personas</v>
          </cell>
          <cell r="N1232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1232" t="str">
            <v>N/A</v>
          </cell>
          <cell r="P1232" t="str">
            <v>Presencial</v>
          </cell>
          <cell r="Q1232" t="str">
            <v>Capacitador</v>
          </cell>
          <cell r="R1232" t="str">
            <v>Sesion</v>
          </cell>
          <cell r="S1232">
            <v>1</v>
          </cell>
          <cell r="T1232" t="str">
            <v>Categoria: Servicios Complementarios</v>
          </cell>
          <cell r="U1232" t="str">
            <v>N/A</v>
          </cell>
        </row>
        <row r="1233">
          <cell r="D1233" t="str">
            <v>IT-SW-05-02</v>
          </cell>
          <cell r="E1233" t="str">
            <v>FISE CONSULTORES ECP SAS</v>
          </cell>
          <cell r="F1233" t="str">
            <v>COP</v>
          </cell>
          <cell r="G1233">
            <v>480000</v>
          </cell>
          <cell r="H1233">
            <v>1</v>
          </cell>
          <cell r="I1233" t="str">
            <v>Software General</v>
          </cell>
          <cell r="J1233" t="str">
            <v>Software General</v>
          </cell>
          <cell r="K1233" t="str">
            <v>Software General</v>
          </cell>
          <cell r="L1233" t="str">
            <v>Servicios Complementarios</v>
          </cell>
          <cell r="M1233" t="str">
            <v>Capacitación para usuario técnico o administrador - hasta 10 Personas</v>
          </cell>
          <cell r="N1233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1233" t="str">
            <v>N/A</v>
          </cell>
          <cell r="P1233" t="str">
            <v>Remota</v>
          </cell>
          <cell r="Q1233" t="str">
            <v>Capacitador</v>
          </cell>
          <cell r="R1233" t="str">
            <v>Sesion</v>
          </cell>
          <cell r="S1233" t="str">
            <v>Todas las zonas</v>
          </cell>
          <cell r="T1233" t="str">
            <v>Categoria: Servicios Complementarios</v>
          </cell>
          <cell r="U1233" t="str">
            <v>N/A</v>
          </cell>
        </row>
        <row r="1234">
          <cell r="D1234" t="str">
            <v>IT-SW-05-03</v>
          </cell>
          <cell r="E1234" t="str">
            <v>FISE CONSULTORES ECP SAS</v>
          </cell>
          <cell r="F1234" t="str">
            <v>COP</v>
          </cell>
          <cell r="G1234">
            <v>959000</v>
          </cell>
          <cell r="H1234">
            <v>1</v>
          </cell>
          <cell r="I1234" t="str">
            <v>Software General</v>
          </cell>
          <cell r="J1234" t="str">
            <v>Software General</v>
          </cell>
          <cell r="K1234" t="str">
            <v>Software General</v>
          </cell>
          <cell r="L1234" t="str">
            <v>Servicios Complementarios</v>
          </cell>
          <cell r="M1234" t="str">
            <v>Capacitación para usuario técnico o administrador - hasta 10 Personas</v>
          </cell>
          <cell r="N1234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1234" t="str">
            <v>N/A</v>
          </cell>
          <cell r="P1234" t="str">
            <v>Presencial</v>
          </cell>
          <cell r="Q1234" t="str">
            <v>Capacitador</v>
          </cell>
          <cell r="R1234" t="str">
            <v>Sesion</v>
          </cell>
          <cell r="S1234">
            <v>2</v>
          </cell>
          <cell r="T1234" t="str">
            <v>Categoria: Servicios Complementarios</v>
          </cell>
          <cell r="U1234" t="str">
            <v>N/A</v>
          </cell>
        </row>
        <row r="1235">
          <cell r="D1235" t="str">
            <v>IT-SW-05-04</v>
          </cell>
          <cell r="E1235" t="str">
            <v>FISE CONSULTORES ECP SAS</v>
          </cell>
          <cell r="F1235" t="str">
            <v>COP</v>
          </cell>
          <cell r="G1235">
            <v>959000</v>
          </cell>
          <cell r="H1235">
            <v>1</v>
          </cell>
          <cell r="I1235" t="str">
            <v>Software General</v>
          </cell>
          <cell r="J1235" t="str">
            <v>Software General</v>
          </cell>
          <cell r="K1235" t="str">
            <v>Software General</v>
          </cell>
          <cell r="L1235" t="str">
            <v>Servicios Complementarios</v>
          </cell>
          <cell r="M1235" t="str">
            <v>Capacitación para usuario técnico o administrador - hasta 10 Personas</v>
          </cell>
          <cell r="N1235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1235" t="str">
            <v>N/A</v>
          </cell>
          <cell r="P1235" t="str">
            <v>Presencial</v>
          </cell>
          <cell r="Q1235" t="str">
            <v>Capacitador</v>
          </cell>
          <cell r="R1235" t="str">
            <v>Sesion</v>
          </cell>
          <cell r="S1235">
            <v>3</v>
          </cell>
          <cell r="T1235" t="str">
            <v>Categoria: Servicios Complementarios</v>
          </cell>
          <cell r="U1235" t="str">
            <v>N/A</v>
          </cell>
        </row>
        <row r="1236">
          <cell r="D1236" t="str">
            <v>IT-SW-06-01</v>
          </cell>
          <cell r="E1236" t="str">
            <v>FISE CONSULTORES ECP SAS</v>
          </cell>
          <cell r="F1236" t="str">
            <v>COP</v>
          </cell>
          <cell r="G1236">
            <v>959000</v>
          </cell>
          <cell r="H1236">
            <v>1</v>
          </cell>
          <cell r="I1236" t="str">
            <v>Software General</v>
          </cell>
          <cell r="J1236" t="str">
            <v>Software General</v>
          </cell>
          <cell r="K1236" t="str">
            <v>Software General</v>
          </cell>
          <cell r="L1236" t="str">
            <v>Servicios Complementarios</v>
          </cell>
          <cell r="M1236" t="str">
            <v>Capacitación para usuario técnico o administrador hasta 20 Personas</v>
          </cell>
          <cell r="N1236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1236" t="str">
            <v>N/A</v>
          </cell>
          <cell r="P1236" t="str">
            <v>Presencial</v>
          </cell>
          <cell r="Q1236" t="str">
            <v>Capacitador</v>
          </cell>
          <cell r="R1236" t="str">
            <v>Sesion</v>
          </cell>
          <cell r="S1236">
            <v>1</v>
          </cell>
          <cell r="T1236" t="str">
            <v>Categoria: Servicios Complementarios</v>
          </cell>
          <cell r="U1236" t="str">
            <v>N/A</v>
          </cell>
        </row>
        <row r="1237">
          <cell r="D1237" t="str">
            <v>IT-SW-06-02</v>
          </cell>
          <cell r="E1237" t="str">
            <v>FISE CONSULTORES ECP SAS</v>
          </cell>
          <cell r="F1237" t="str">
            <v>COP</v>
          </cell>
          <cell r="G1237">
            <v>480000</v>
          </cell>
          <cell r="H1237">
            <v>1</v>
          </cell>
          <cell r="I1237" t="str">
            <v>Software General</v>
          </cell>
          <cell r="J1237" t="str">
            <v>Software General</v>
          </cell>
          <cell r="K1237" t="str">
            <v>Software General</v>
          </cell>
          <cell r="L1237" t="str">
            <v>Servicios Complementarios</v>
          </cell>
          <cell r="M1237" t="str">
            <v>Capacitación para usuario técnico o administrador hasta 20 Personas</v>
          </cell>
          <cell r="N1237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1237" t="str">
            <v>N/A</v>
          </cell>
          <cell r="P1237" t="str">
            <v>Remota</v>
          </cell>
          <cell r="Q1237" t="str">
            <v>Capacitador</v>
          </cell>
          <cell r="R1237" t="str">
            <v>Sesion</v>
          </cell>
          <cell r="S1237" t="str">
            <v>Todas las zonas</v>
          </cell>
          <cell r="T1237" t="str">
            <v>Categoria: Servicios Complementarios</v>
          </cell>
          <cell r="U1237" t="str">
            <v>N/A</v>
          </cell>
        </row>
        <row r="1238">
          <cell r="D1238" t="str">
            <v>IT-SW-06-03</v>
          </cell>
          <cell r="E1238" t="str">
            <v>FISE CONSULTORES ECP SAS</v>
          </cell>
          <cell r="F1238" t="str">
            <v>COP</v>
          </cell>
          <cell r="G1238">
            <v>959000</v>
          </cell>
          <cell r="H1238">
            <v>1</v>
          </cell>
          <cell r="I1238" t="str">
            <v>Software General</v>
          </cell>
          <cell r="J1238" t="str">
            <v>Software General</v>
          </cell>
          <cell r="K1238" t="str">
            <v>Software General</v>
          </cell>
          <cell r="L1238" t="str">
            <v>Servicios Complementarios</v>
          </cell>
          <cell r="M1238" t="str">
            <v>Capacitación para usuario técnico o administrador hasta 20 Personas</v>
          </cell>
          <cell r="N1238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1238" t="str">
            <v>N/A</v>
          </cell>
          <cell r="P1238" t="str">
            <v>Presencial</v>
          </cell>
          <cell r="Q1238" t="str">
            <v>Capacitador</v>
          </cell>
          <cell r="R1238" t="str">
            <v>Sesion</v>
          </cell>
          <cell r="S1238">
            <v>2</v>
          </cell>
          <cell r="T1238" t="str">
            <v>Categoria: Servicios Complementarios</v>
          </cell>
          <cell r="U1238" t="str">
            <v>N/A</v>
          </cell>
        </row>
        <row r="1239">
          <cell r="D1239" t="str">
            <v>IT-SW-06-04</v>
          </cell>
          <cell r="E1239" t="str">
            <v>FISE CONSULTORES ECP SAS</v>
          </cell>
          <cell r="F1239" t="str">
            <v>COP</v>
          </cell>
          <cell r="G1239">
            <v>959000</v>
          </cell>
          <cell r="H1239">
            <v>1</v>
          </cell>
          <cell r="I1239" t="str">
            <v>Software General</v>
          </cell>
          <cell r="J1239" t="str">
            <v>Software General</v>
          </cell>
          <cell r="K1239" t="str">
            <v>Software General</v>
          </cell>
          <cell r="L1239" t="str">
            <v>Servicios Complementarios</v>
          </cell>
          <cell r="M1239" t="str">
            <v>Capacitación para usuario técnico o administrador hasta 20 Personas</v>
          </cell>
          <cell r="N1239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1239" t="str">
            <v>N/A</v>
          </cell>
          <cell r="P1239" t="str">
            <v>Presencial</v>
          </cell>
          <cell r="Q1239" t="str">
            <v>Capacitador</v>
          </cell>
          <cell r="R1239" t="str">
            <v>Sesion</v>
          </cell>
          <cell r="S1239">
            <v>3</v>
          </cell>
          <cell r="T1239" t="str">
            <v>Categoria: Servicios Complementarios</v>
          </cell>
          <cell r="U1239" t="str">
            <v>N/A</v>
          </cell>
        </row>
        <row r="1240">
          <cell r="D1240" t="str">
            <v>IT-SW-07-01</v>
          </cell>
          <cell r="E1240" t="str">
            <v>FISE CONSULTORES ECP SAS</v>
          </cell>
          <cell r="F1240" t="str">
            <v>COP</v>
          </cell>
          <cell r="G1240">
            <v>959000</v>
          </cell>
          <cell r="H1240">
            <v>1</v>
          </cell>
          <cell r="I1240" t="str">
            <v>Software General</v>
          </cell>
          <cell r="J1240" t="str">
            <v>Software General</v>
          </cell>
          <cell r="K1240" t="str">
            <v>Software General</v>
          </cell>
          <cell r="L1240" t="str">
            <v>Servicios Complementarios</v>
          </cell>
          <cell r="M1240" t="str">
            <v>Capacitación para usuario final - hasta 10 Personas</v>
          </cell>
          <cell r="N1240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1240" t="str">
            <v>N/A</v>
          </cell>
          <cell r="P1240" t="str">
            <v>Presencial</v>
          </cell>
          <cell r="Q1240" t="str">
            <v>Capacitador</v>
          </cell>
          <cell r="R1240" t="str">
            <v>Sesion</v>
          </cell>
          <cell r="S1240">
            <v>1</v>
          </cell>
          <cell r="T1240" t="str">
            <v>Categoria: Servicios Complementarios</v>
          </cell>
          <cell r="U1240" t="str">
            <v>N/A</v>
          </cell>
        </row>
        <row r="1241">
          <cell r="D1241" t="str">
            <v>IT-SW-07-02</v>
          </cell>
          <cell r="E1241" t="str">
            <v>FISE CONSULTORES ECP SAS</v>
          </cell>
          <cell r="F1241" t="str">
            <v>COP</v>
          </cell>
          <cell r="G1241">
            <v>480000</v>
          </cell>
          <cell r="H1241">
            <v>1</v>
          </cell>
          <cell r="I1241" t="str">
            <v>Software General</v>
          </cell>
          <cell r="J1241" t="str">
            <v>Software General</v>
          </cell>
          <cell r="K1241" t="str">
            <v>Software General</v>
          </cell>
          <cell r="L1241" t="str">
            <v>Servicios Complementarios</v>
          </cell>
          <cell r="M1241" t="str">
            <v>Capacitación para usuario final - hasta 10 Personas</v>
          </cell>
          <cell r="N1241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1241" t="str">
            <v>N/A</v>
          </cell>
          <cell r="P1241" t="str">
            <v>Remota</v>
          </cell>
          <cell r="Q1241" t="str">
            <v>Capacitador</v>
          </cell>
          <cell r="R1241" t="str">
            <v>Sesion</v>
          </cell>
          <cell r="S1241" t="str">
            <v>Todas las zonas</v>
          </cell>
          <cell r="T1241" t="str">
            <v>Categoria: Servicios Complementarios</v>
          </cell>
          <cell r="U1241" t="str">
            <v>N/A</v>
          </cell>
        </row>
        <row r="1242">
          <cell r="D1242" t="str">
            <v>IT-SW-07-03</v>
          </cell>
          <cell r="E1242" t="str">
            <v>FISE CONSULTORES ECP SAS</v>
          </cell>
          <cell r="F1242" t="str">
            <v>COP</v>
          </cell>
          <cell r="G1242">
            <v>959000</v>
          </cell>
          <cell r="H1242">
            <v>1</v>
          </cell>
          <cell r="I1242" t="str">
            <v>Software General</v>
          </cell>
          <cell r="J1242" t="str">
            <v>Software General</v>
          </cell>
          <cell r="K1242" t="str">
            <v>Software General</v>
          </cell>
          <cell r="L1242" t="str">
            <v>Servicios Complementarios</v>
          </cell>
          <cell r="M1242" t="str">
            <v>Capacitación para usuario final - hasta 10 Personas</v>
          </cell>
          <cell r="N1242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1242" t="str">
            <v>N/A</v>
          </cell>
          <cell r="P1242" t="str">
            <v>Presencial</v>
          </cell>
          <cell r="Q1242" t="str">
            <v>Capacitador</v>
          </cell>
          <cell r="R1242" t="str">
            <v>Sesion</v>
          </cell>
          <cell r="S1242">
            <v>2</v>
          </cell>
          <cell r="T1242" t="str">
            <v>Categoria: Servicios Complementarios</v>
          </cell>
          <cell r="U1242" t="str">
            <v>N/A</v>
          </cell>
        </row>
        <row r="1243">
          <cell r="D1243" t="str">
            <v>IT-SW-07-04</v>
          </cell>
          <cell r="E1243" t="str">
            <v>FISE CONSULTORES ECP SAS</v>
          </cell>
          <cell r="F1243" t="str">
            <v>COP</v>
          </cell>
          <cell r="G1243">
            <v>959000</v>
          </cell>
          <cell r="H1243">
            <v>1</v>
          </cell>
          <cell r="I1243" t="str">
            <v>Software General</v>
          </cell>
          <cell r="J1243" t="str">
            <v>Software General</v>
          </cell>
          <cell r="K1243" t="str">
            <v>Software General</v>
          </cell>
          <cell r="L1243" t="str">
            <v>Servicios Complementarios</v>
          </cell>
          <cell r="M1243" t="str">
            <v>Capacitación para usuario final - hasta 10 Personas</v>
          </cell>
          <cell r="N1243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1243" t="str">
            <v>N/A</v>
          </cell>
          <cell r="P1243" t="str">
            <v>Presencial</v>
          </cell>
          <cell r="Q1243" t="str">
            <v>Capacitador</v>
          </cell>
          <cell r="R1243" t="str">
            <v>Sesion</v>
          </cell>
          <cell r="S1243">
            <v>3</v>
          </cell>
          <cell r="T1243" t="str">
            <v>Categoria: Servicios Complementarios</v>
          </cell>
          <cell r="U1243" t="str">
            <v>N/A</v>
          </cell>
        </row>
        <row r="1244">
          <cell r="D1244" t="str">
            <v>IT-SW-08-01</v>
          </cell>
          <cell r="E1244" t="str">
            <v>FISE CONSULTORES ECP SAS</v>
          </cell>
          <cell r="F1244" t="str">
            <v>COP</v>
          </cell>
          <cell r="G1244">
            <v>959000</v>
          </cell>
          <cell r="H1244">
            <v>1</v>
          </cell>
          <cell r="I1244" t="str">
            <v>Software General</v>
          </cell>
          <cell r="J1244" t="str">
            <v>Software General</v>
          </cell>
          <cell r="K1244" t="str">
            <v>Software General</v>
          </cell>
          <cell r="L1244" t="str">
            <v>Servicios Complementarios</v>
          </cell>
          <cell r="M1244" t="str">
            <v>Capacitación para usuario final  hasta 20 Personas</v>
          </cell>
          <cell r="N1244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1244" t="str">
            <v>N/A</v>
          </cell>
          <cell r="P1244" t="str">
            <v>Presencial</v>
          </cell>
          <cell r="Q1244" t="str">
            <v>Capacitador</v>
          </cell>
          <cell r="R1244" t="str">
            <v>Sesion</v>
          </cell>
          <cell r="S1244">
            <v>1</v>
          </cell>
          <cell r="T1244" t="str">
            <v>Categoria: Servicios Complementarios</v>
          </cell>
          <cell r="U1244" t="str">
            <v>N/A</v>
          </cell>
        </row>
        <row r="1245">
          <cell r="D1245" t="str">
            <v>IT-SW-08-02</v>
          </cell>
          <cell r="E1245" t="str">
            <v>FISE CONSULTORES ECP SAS</v>
          </cell>
          <cell r="F1245" t="str">
            <v>COP</v>
          </cell>
          <cell r="G1245">
            <v>480000</v>
          </cell>
          <cell r="H1245">
            <v>1</v>
          </cell>
          <cell r="I1245" t="str">
            <v>Software General</v>
          </cell>
          <cell r="J1245" t="str">
            <v>Software General</v>
          </cell>
          <cell r="K1245" t="str">
            <v>Software General</v>
          </cell>
          <cell r="L1245" t="str">
            <v>Servicios Complementarios</v>
          </cell>
          <cell r="M1245" t="str">
            <v>Capacitación para usuario final  hasta 20 Personas</v>
          </cell>
          <cell r="N1245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1245" t="str">
            <v>N/A</v>
          </cell>
          <cell r="P1245" t="str">
            <v>Remota</v>
          </cell>
          <cell r="Q1245" t="str">
            <v>Capacitador</v>
          </cell>
          <cell r="R1245" t="str">
            <v>Sesion</v>
          </cell>
          <cell r="S1245" t="str">
            <v>Todas las zonas</v>
          </cell>
          <cell r="T1245" t="str">
            <v>Categoria: Servicios Complementarios</v>
          </cell>
          <cell r="U1245" t="str">
            <v>N/A</v>
          </cell>
        </row>
        <row r="1246">
          <cell r="D1246" t="str">
            <v>IT-SW-08-03</v>
          </cell>
          <cell r="E1246" t="str">
            <v>FISE CONSULTORES ECP SAS</v>
          </cell>
          <cell r="F1246" t="str">
            <v>COP</v>
          </cell>
          <cell r="G1246">
            <v>959000</v>
          </cell>
          <cell r="H1246">
            <v>1</v>
          </cell>
          <cell r="I1246" t="str">
            <v>Software General</v>
          </cell>
          <cell r="J1246" t="str">
            <v>Software General</v>
          </cell>
          <cell r="K1246" t="str">
            <v>Software General</v>
          </cell>
          <cell r="L1246" t="str">
            <v>Servicios Complementarios</v>
          </cell>
          <cell r="M1246" t="str">
            <v>Capacitación para usuario final  hasta 20 Personas</v>
          </cell>
          <cell r="N1246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1246" t="str">
            <v>N/A</v>
          </cell>
          <cell r="P1246" t="str">
            <v>Presencial</v>
          </cell>
          <cell r="Q1246" t="str">
            <v>Capacitador</v>
          </cell>
          <cell r="R1246" t="str">
            <v>Sesion</v>
          </cell>
          <cell r="S1246">
            <v>2</v>
          </cell>
          <cell r="T1246" t="str">
            <v>Categoria: Servicios Complementarios</v>
          </cell>
          <cell r="U1246" t="str">
            <v>N/A</v>
          </cell>
        </row>
        <row r="1247">
          <cell r="D1247" t="str">
            <v>IT-SW-08-04</v>
          </cell>
          <cell r="E1247" t="str">
            <v>FISE CONSULTORES ECP SAS</v>
          </cell>
          <cell r="F1247" t="str">
            <v>COP</v>
          </cell>
          <cell r="G1247">
            <v>959000</v>
          </cell>
          <cell r="H1247">
            <v>1</v>
          </cell>
          <cell r="I1247" t="str">
            <v>Software General</v>
          </cell>
          <cell r="J1247" t="str">
            <v>Software General</v>
          </cell>
          <cell r="K1247" t="str">
            <v>Software General</v>
          </cell>
          <cell r="L1247" t="str">
            <v>Servicios Complementarios</v>
          </cell>
          <cell r="M1247" t="str">
            <v>Capacitación para usuario final  hasta 20 Personas</v>
          </cell>
          <cell r="N1247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1247" t="str">
            <v>N/A</v>
          </cell>
          <cell r="P1247" t="str">
            <v>Presencial</v>
          </cell>
          <cell r="Q1247" t="str">
            <v>Capacitador</v>
          </cell>
          <cell r="R1247" t="str">
            <v>Sesion</v>
          </cell>
          <cell r="S1247">
            <v>3</v>
          </cell>
          <cell r="T1247" t="str">
            <v>Categoria: Servicios Complementarios</v>
          </cell>
          <cell r="U1247" t="str">
            <v>N/A</v>
          </cell>
        </row>
        <row r="1248">
          <cell r="D1248" t="str">
            <v>IT-SW-09-01</v>
          </cell>
          <cell r="E1248" t="str">
            <v>FISE CONSULTORES ECP SAS</v>
          </cell>
          <cell r="F1248" t="str">
            <v>COP</v>
          </cell>
          <cell r="G1248">
            <v>1198000</v>
          </cell>
          <cell r="H1248">
            <v>1</v>
          </cell>
          <cell r="I1248" t="str">
            <v>Software General</v>
          </cell>
          <cell r="J1248" t="str">
            <v>Software General</v>
          </cell>
          <cell r="K1248" t="str">
            <v>Software General</v>
          </cell>
          <cell r="L1248" t="str">
            <v>Servicios Complementarios</v>
          </cell>
          <cell r="M1248" t="str">
            <v xml:space="preserve">Configuración y parametrización de los Productos </v>
          </cell>
          <cell r="N1248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248" t="str">
            <v>N/A</v>
          </cell>
          <cell r="P1248" t="str">
            <v>Presencial</v>
          </cell>
          <cell r="Q1248" t="str">
            <v>Profesional</v>
          </cell>
          <cell r="R1248" t="str">
            <v>Hora</v>
          </cell>
          <cell r="S1248">
            <v>1</v>
          </cell>
          <cell r="T1248" t="str">
            <v>Categoria: Servicios Complementarios</v>
          </cell>
          <cell r="U1248" t="str">
            <v>N/A</v>
          </cell>
        </row>
        <row r="1249">
          <cell r="D1249" t="str">
            <v>IT-SW-09-02</v>
          </cell>
          <cell r="E1249" t="str">
            <v>FISE CONSULTORES ECP SAS</v>
          </cell>
          <cell r="F1249" t="str">
            <v>COP</v>
          </cell>
          <cell r="G1249">
            <v>599000</v>
          </cell>
          <cell r="H1249">
            <v>1</v>
          </cell>
          <cell r="I1249" t="str">
            <v>Software General</v>
          </cell>
          <cell r="J1249" t="str">
            <v>Software General</v>
          </cell>
          <cell r="K1249" t="str">
            <v>Software General</v>
          </cell>
          <cell r="L1249" t="str">
            <v>Servicios Complementarios</v>
          </cell>
          <cell r="M1249" t="str">
            <v xml:space="preserve">Configuración y parametrización de los Productos </v>
          </cell>
          <cell r="N1249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249" t="str">
            <v>N/A</v>
          </cell>
          <cell r="P1249" t="str">
            <v>Remota</v>
          </cell>
          <cell r="Q1249" t="str">
            <v>Profesional</v>
          </cell>
          <cell r="R1249" t="str">
            <v>Hora</v>
          </cell>
          <cell r="S1249" t="str">
            <v>Todas las zonas</v>
          </cell>
          <cell r="T1249" t="str">
            <v>Categoria: Servicios Complementarios</v>
          </cell>
          <cell r="U1249" t="str">
            <v>N/A</v>
          </cell>
        </row>
        <row r="1250">
          <cell r="D1250" t="str">
            <v>IT-SW-09-03</v>
          </cell>
          <cell r="E1250" t="str">
            <v>FISE CONSULTORES ECP SAS</v>
          </cell>
          <cell r="F1250" t="str">
            <v>COP</v>
          </cell>
          <cell r="G1250">
            <v>1198000</v>
          </cell>
          <cell r="H1250">
            <v>1</v>
          </cell>
          <cell r="I1250" t="str">
            <v>Software General</v>
          </cell>
          <cell r="J1250" t="str">
            <v>Software General</v>
          </cell>
          <cell r="K1250" t="str">
            <v>Software General</v>
          </cell>
          <cell r="L1250" t="str">
            <v>Servicios Complementarios</v>
          </cell>
          <cell r="M1250" t="str">
            <v xml:space="preserve">Configuración y parametrización de los Productos </v>
          </cell>
          <cell r="N1250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250" t="str">
            <v>N/A</v>
          </cell>
          <cell r="P1250" t="str">
            <v>Presencial</v>
          </cell>
          <cell r="Q1250" t="str">
            <v>Profesional</v>
          </cell>
          <cell r="R1250" t="str">
            <v>Hora</v>
          </cell>
          <cell r="S1250">
            <v>2</v>
          </cell>
          <cell r="T1250" t="str">
            <v>Categoria: Servicios Complementarios</v>
          </cell>
          <cell r="U1250" t="str">
            <v>N/A</v>
          </cell>
        </row>
        <row r="1251">
          <cell r="D1251" t="str">
            <v>IT-SW-09-04</v>
          </cell>
          <cell r="E1251" t="str">
            <v>FISE CONSULTORES ECP SAS</v>
          </cell>
          <cell r="F1251" t="str">
            <v>COP</v>
          </cell>
          <cell r="G1251">
            <v>1198000</v>
          </cell>
          <cell r="H1251">
            <v>1</v>
          </cell>
          <cell r="I1251" t="str">
            <v>Software General</v>
          </cell>
          <cell r="J1251" t="str">
            <v>Software General</v>
          </cell>
          <cell r="K1251" t="str">
            <v>Software General</v>
          </cell>
          <cell r="L1251" t="str">
            <v>Servicios Complementarios</v>
          </cell>
          <cell r="M1251" t="str">
            <v xml:space="preserve">Configuración y parametrización de los Productos </v>
          </cell>
          <cell r="N1251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251" t="str">
            <v>N/A</v>
          </cell>
          <cell r="P1251" t="str">
            <v>Presencial</v>
          </cell>
          <cell r="Q1251" t="str">
            <v>Profesional</v>
          </cell>
          <cell r="R1251" t="str">
            <v>Hora</v>
          </cell>
          <cell r="S1251">
            <v>3</v>
          </cell>
          <cell r="T1251" t="str">
            <v>Categoria: Servicios Complementarios</v>
          </cell>
          <cell r="U1251" t="str">
            <v>N/A</v>
          </cell>
        </row>
        <row r="1252">
          <cell r="D1252" t="str">
            <v>IT-SW-09-05</v>
          </cell>
          <cell r="E1252" t="str">
            <v>FISE CONSULTORES ECP SAS</v>
          </cell>
          <cell r="F1252" t="str">
            <v>COP</v>
          </cell>
          <cell r="G1252">
            <v>998000</v>
          </cell>
          <cell r="H1252">
            <v>1</v>
          </cell>
          <cell r="I1252" t="str">
            <v>Software General</v>
          </cell>
          <cell r="J1252" t="str">
            <v>Software General</v>
          </cell>
          <cell r="K1252" t="str">
            <v>Software General</v>
          </cell>
          <cell r="L1252" t="str">
            <v>Servicios Complementarios</v>
          </cell>
          <cell r="M1252" t="str">
            <v xml:space="preserve">Configuración y parametrización de los Productos </v>
          </cell>
          <cell r="N1252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252" t="str">
            <v>N/A</v>
          </cell>
          <cell r="P1252" t="str">
            <v>Presencial</v>
          </cell>
          <cell r="Q1252" t="str">
            <v>Técnico o Tecnólogo</v>
          </cell>
          <cell r="R1252" t="str">
            <v>Hora</v>
          </cell>
          <cell r="S1252">
            <v>1</v>
          </cell>
          <cell r="T1252" t="str">
            <v>Categoria: Servicios Complementarios</v>
          </cell>
          <cell r="U1252" t="str">
            <v>N/A</v>
          </cell>
        </row>
        <row r="1253">
          <cell r="D1253" t="str">
            <v>IT-SW-09-06</v>
          </cell>
          <cell r="E1253" t="str">
            <v>FISE CONSULTORES ECP SAS</v>
          </cell>
          <cell r="F1253" t="str">
            <v>COP</v>
          </cell>
          <cell r="G1253">
            <v>499000</v>
          </cell>
          <cell r="H1253">
            <v>1</v>
          </cell>
          <cell r="I1253" t="str">
            <v>Software General</v>
          </cell>
          <cell r="J1253" t="str">
            <v>Software General</v>
          </cell>
          <cell r="K1253" t="str">
            <v>Software General</v>
          </cell>
          <cell r="L1253" t="str">
            <v>Servicios Complementarios</v>
          </cell>
          <cell r="M1253" t="str">
            <v xml:space="preserve">Configuración y parametrización de los Productos </v>
          </cell>
          <cell r="N1253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253" t="str">
            <v>N/A</v>
          </cell>
          <cell r="P1253" t="str">
            <v>Remota</v>
          </cell>
          <cell r="Q1253" t="str">
            <v>Técnico o Tecnólogo</v>
          </cell>
          <cell r="R1253" t="str">
            <v>Hora</v>
          </cell>
          <cell r="S1253" t="str">
            <v>Todas las zonas</v>
          </cell>
          <cell r="T1253" t="str">
            <v>Categoria: Servicios Complementarios</v>
          </cell>
          <cell r="U1253" t="str">
            <v>N/A</v>
          </cell>
        </row>
        <row r="1254">
          <cell r="D1254" t="str">
            <v>IT-SW-09-07</v>
          </cell>
          <cell r="E1254" t="str">
            <v>FISE CONSULTORES ECP SAS</v>
          </cell>
          <cell r="F1254" t="str">
            <v>COP</v>
          </cell>
          <cell r="G1254">
            <v>998000</v>
          </cell>
          <cell r="H1254">
            <v>1</v>
          </cell>
          <cell r="I1254" t="str">
            <v>Software General</v>
          </cell>
          <cell r="J1254" t="str">
            <v>Software General</v>
          </cell>
          <cell r="K1254" t="str">
            <v>Software General</v>
          </cell>
          <cell r="L1254" t="str">
            <v>Servicios Complementarios</v>
          </cell>
          <cell r="M1254" t="str">
            <v xml:space="preserve">Configuración y parametrización de los Productos </v>
          </cell>
          <cell r="N1254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254" t="str">
            <v>N/A</v>
          </cell>
          <cell r="P1254" t="str">
            <v>Presencial</v>
          </cell>
          <cell r="Q1254" t="str">
            <v>Técnico o Tecnólogo</v>
          </cell>
          <cell r="R1254" t="str">
            <v>Hora</v>
          </cell>
          <cell r="S1254">
            <v>2</v>
          </cell>
          <cell r="T1254" t="str">
            <v>Categoria: Servicios Complementarios</v>
          </cell>
          <cell r="U1254" t="str">
            <v>N/A</v>
          </cell>
        </row>
        <row r="1255">
          <cell r="D1255" t="str">
            <v>IT-SW-09-08</v>
          </cell>
          <cell r="E1255" t="str">
            <v>FISE CONSULTORES ECP SAS</v>
          </cell>
          <cell r="F1255" t="str">
            <v>COP</v>
          </cell>
          <cell r="G1255">
            <v>998000</v>
          </cell>
          <cell r="H1255">
            <v>1</v>
          </cell>
          <cell r="I1255" t="str">
            <v>Software General</v>
          </cell>
          <cell r="J1255" t="str">
            <v>Software General</v>
          </cell>
          <cell r="K1255" t="str">
            <v>Software General</v>
          </cell>
          <cell r="L1255" t="str">
            <v>Servicios Complementarios</v>
          </cell>
          <cell r="M1255" t="str">
            <v xml:space="preserve">Configuración y parametrización de los Productos </v>
          </cell>
          <cell r="N1255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255" t="str">
            <v>N/A</v>
          </cell>
          <cell r="P1255" t="str">
            <v>Presencial</v>
          </cell>
          <cell r="Q1255" t="str">
            <v>Técnico o Tecnólogo</v>
          </cell>
          <cell r="R1255" t="str">
            <v>Hora</v>
          </cell>
          <cell r="S1255">
            <v>3</v>
          </cell>
          <cell r="T1255" t="str">
            <v>Categoria: Servicios Complementarios</v>
          </cell>
          <cell r="U1255" t="str">
            <v>N/A</v>
          </cell>
        </row>
        <row r="1256">
          <cell r="D1256" t="str">
            <v>IT-SW-10-01</v>
          </cell>
          <cell r="E1256" t="str">
            <v>FISE CONSULTORES ECP SAS</v>
          </cell>
          <cell r="F1256" t="str">
            <v>COP</v>
          </cell>
          <cell r="G1256">
            <v>69000</v>
          </cell>
          <cell r="H1256">
            <v>1</v>
          </cell>
          <cell r="I1256" t="str">
            <v>Software General</v>
          </cell>
          <cell r="J1256" t="str">
            <v>Software General</v>
          </cell>
          <cell r="K1256" t="str">
            <v>Software General</v>
          </cell>
          <cell r="L1256" t="str">
            <v>Servicios Complementarios</v>
          </cell>
          <cell r="M1256" t="str">
            <v>Migración de información por volumen de datos almacenados</v>
          </cell>
          <cell r="N1256" t="str">
            <v>El Proveedor debe llevar a cabo la migración de información desde el sistema original de la Entidad Compradora al Producto definido en el evento de cotización (ver ficha tecnica)</v>
          </cell>
          <cell r="O1256" t="str">
            <v>N/A</v>
          </cell>
          <cell r="P1256" t="str">
            <v>Presencial</v>
          </cell>
          <cell r="Q1256" t="str">
            <v>Profesional</v>
          </cell>
          <cell r="R1256" t="str">
            <v>GB</v>
          </cell>
          <cell r="S1256">
            <v>1</v>
          </cell>
          <cell r="T1256" t="str">
            <v>Categoria: Servicios Complementarios</v>
          </cell>
          <cell r="U1256" t="str">
            <v>N/A</v>
          </cell>
        </row>
        <row r="1257">
          <cell r="D1257" t="str">
            <v>IT-SW-10-02</v>
          </cell>
          <cell r="E1257" t="str">
            <v>FISE CONSULTORES ECP SAS</v>
          </cell>
          <cell r="F1257" t="str">
            <v>COP</v>
          </cell>
          <cell r="G1257">
            <v>39000</v>
          </cell>
          <cell r="H1257">
            <v>1</v>
          </cell>
          <cell r="I1257" t="str">
            <v>Software General</v>
          </cell>
          <cell r="J1257" t="str">
            <v>Software General</v>
          </cell>
          <cell r="K1257" t="str">
            <v>Software General</v>
          </cell>
          <cell r="L1257" t="str">
            <v>Servicios Complementarios</v>
          </cell>
          <cell r="M1257" t="str">
            <v>Migración de información por volumen de datos almacenados</v>
          </cell>
          <cell r="N1257" t="str">
            <v>El Proveedor debe llevar a cabo la migración de información desde el sistema original de la Entidad Compradora al Producto definido en el evento de cotización (ver ficha tecnica)</v>
          </cell>
          <cell r="O1257" t="str">
            <v>N/A</v>
          </cell>
          <cell r="P1257" t="str">
            <v>Remota</v>
          </cell>
          <cell r="Q1257" t="str">
            <v>Profesional</v>
          </cell>
          <cell r="R1257" t="str">
            <v>GB</v>
          </cell>
          <cell r="S1257" t="str">
            <v>Todas las zonas</v>
          </cell>
          <cell r="T1257" t="str">
            <v>Categoria: Servicios Complementarios</v>
          </cell>
          <cell r="U1257" t="str">
            <v>N/A</v>
          </cell>
        </row>
        <row r="1258">
          <cell r="D1258" t="str">
            <v>IT-SW-10-03</v>
          </cell>
          <cell r="E1258" t="str">
            <v>FISE CONSULTORES ECP SAS</v>
          </cell>
          <cell r="F1258" t="str">
            <v>COP</v>
          </cell>
          <cell r="G1258">
            <v>69000</v>
          </cell>
          <cell r="H1258">
            <v>1</v>
          </cell>
          <cell r="I1258" t="str">
            <v>Software General</v>
          </cell>
          <cell r="J1258" t="str">
            <v>Software General</v>
          </cell>
          <cell r="K1258" t="str">
            <v>Software General</v>
          </cell>
          <cell r="L1258" t="str">
            <v>Servicios Complementarios</v>
          </cell>
          <cell r="M1258" t="str">
            <v>Migración de información por volumen de datos almacenados</v>
          </cell>
          <cell r="N1258" t="str">
            <v>El Proveedor debe llevar a cabo la migración de información desde el sistema original de la Entidad Compradora al Producto definido en el evento de cotización (ver ficha tecnica)</v>
          </cell>
          <cell r="O1258" t="str">
            <v>N/A</v>
          </cell>
          <cell r="P1258" t="str">
            <v>Presencial</v>
          </cell>
          <cell r="Q1258" t="str">
            <v>Profesional</v>
          </cell>
          <cell r="R1258" t="str">
            <v>GB</v>
          </cell>
          <cell r="S1258">
            <v>2</v>
          </cell>
          <cell r="T1258" t="str">
            <v>Categoria: Servicios Complementarios</v>
          </cell>
          <cell r="U1258" t="str">
            <v>N/A</v>
          </cell>
        </row>
        <row r="1259">
          <cell r="D1259" t="str">
            <v>IT-SW-10-04</v>
          </cell>
          <cell r="E1259" t="str">
            <v>FISE CONSULTORES ECP SAS</v>
          </cell>
          <cell r="F1259" t="str">
            <v>COP</v>
          </cell>
          <cell r="G1259">
            <v>69000</v>
          </cell>
          <cell r="H1259">
            <v>1</v>
          </cell>
          <cell r="I1259" t="str">
            <v>Software General</v>
          </cell>
          <cell r="J1259" t="str">
            <v>Software General</v>
          </cell>
          <cell r="K1259" t="str">
            <v>Software General</v>
          </cell>
          <cell r="L1259" t="str">
            <v>Servicios Complementarios</v>
          </cell>
          <cell r="M1259" t="str">
            <v>Migración de información por volumen de datos almacenados</v>
          </cell>
          <cell r="N1259" t="str">
            <v>El Proveedor debe llevar a cabo la migración de información desde el sistema original de la Entidad Compradora al Producto definido en el evento de cotización (ver ficha tecnica)</v>
          </cell>
          <cell r="O1259" t="str">
            <v>N/A</v>
          </cell>
          <cell r="P1259" t="str">
            <v>Presencial</v>
          </cell>
          <cell r="Q1259" t="str">
            <v>Profesional</v>
          </cell>
          <cell r="R1259" t="str">
            <v>GB</v>
          </cell>
          <cell r="S1259">
            <v>3</v>
          </cell>
          <cell r="T1259" t="str">
            <v>Categoria: Servicios Complementarios</v>
          </cell>
          <cell r="U1259" t="str">
            <v>N/A</v>
          </cell>
        </row>
        <row r="1260">
          <cell r="D1260" t="str">
            <v>IT-SW-10-05</v>
          </cell>
          <cell r="E1260" t="str">
            <v>FISE CONSULTORES ECP SAS</v>
          </cell>
          <cell r="F1260" t="str">
            <v>COP</v>
          </cell>
          <cell r="G1260">
            <v>69000</v>
          </cell>
          <cell r="H1260">
            <v>1</v>
          </cell>
          <cell r="I1260" t="str">
            <v>Software General</v>
          </cell>
          <cell r="J1260" t="str">
            <v>Software General</v>
          </cell>
          <cell r="K1260" t="str">
            <v>Software General</v>
          </cell>
          <cell r="L1260" t="str">
            <v>Servicios Complementarios</v>
          </cell>
          <cell r="M1260" t="str">
            <v>Migración de información por volumen de datos almacenados</v>
          </cell>
          <cell r="N1260" t="str">
            <v>El Proveedor debe llevar a cabo la migración de información desde el sistema original de la Entidad Compradora al Producto definido en el evento de cotización (ver ficha tecnica)</v>
          </cell>
          <cell r="O1260" t="str">
            <v>N/A</v>
          </cell>
          <cell r="P1260" t="str">
            <v>Presencial</v>
          </cell>
          <cell r="Q1260" t="str">
            <v>Técnico o Tecnólogo</v>
          </cell>
          <cell r="R1260" t="str">
            <v>GB</v>
          </cell>
          <cell r="S1260">
            <v>1</v>
          </cell>
          <cell r="T1260" t="str">
            <v>Categoria: Servicios Complementarios</v>
          </cell>
          <cell r="U1260" t="str">
            <v>N/A</v>
          </cell>
        </row>
        <row r="1261">
          <cell r="D1261" t="str">
            <v>IT-SW-10-06</v>
          </cell>
          <cell r="E1261" t="str">
            <v>FISE CONSULTORES ECP SAS</v>
          </cell>
          <cell r="F1261" t="str">
            <v>COP</v>
          </cell>
          <cell r="G1261">
            <v>39000</v>
          </cell>
          <cell r="H1261">
            <v>1</v>
          </cell>
          <cell r="I1261" t="str">
            <v>Software General</v>
          </cell>
          <cell r="J1261" t="str">
            <v>Software General</v>
          </cell>
          <cell r="K1261" t="str">
            <v>Software General</v>
          </cell>
          <cell r="L1261" t="str">
            <v>Servicios Complementarios</v>
          </cell>
          <cell r="M1261" t="str">
            <v>Migración de información por volumen de datos almacenados</v>
          </cell>
          <cell r="N1261" t="str">
            <v>El Proveedor debe llevar a cabo la migración de información desde el sistema original de la Entidad Compradora al Producto definido en el evento de cotización (ver ficha tecnica)</v>
          </cell>
          <cell r="O1261" t="str">
            <v>N/A</v>
          </cell>
          <cell r="P1261" t="str">
            <v>Remota</v>
          </cell>
          <cell r="Q1261" t="str">
            <v>Técnico o Tecnólogo</v>
          </cell>
          <cell r="R1261" t="str">
            <v>GB</v>
          </cell>
          <cell r="S1261" t="str">
            <v>Todas las zonas</v>
          </cell>
          <cell r="T1261" t="str">
            <v>Categoria: Servicios Complementarios</v>
          </cell>
          <cell r="U1261" t="str">
            <v>N/A</v>
          </cell>
        </row>
        <row r="1262">
          <cell r="D1262" t="str">
            <v>IT-SW-10-07</v>
          </cell>
          <cell r="E1262" t="str">
            <v>FISE CONSULTORES ECP SAS</v>
          </cell>
          <cell r="F1262" t="str">
            <v>COP</v>
          </cell>
          <cell r="G1262">
            <v>69000</v>
          </cell>
          <cell r="H1262">
            <v>1</v>
          </cell>
          <cell r="I1262" t="str">
            <v>Software General</v>
          </cell>
          <cell r="J1262" t="str">
            <v>Software General</v>
          </cell>
          <cell r="K1262" t="str">
            <v>Software General</v>
          </cell>
          <cell r="L1262" t="str">
            <v>Servicios Complementarios</v>
          </cell>
          <cell r="M1262" t="str">
            <v>Migración de información por volumen de datos almacenados</v>
          </cell>
          <cell r="N1262" t="str">
            <v>El Proveedor debe llevar a cabo la migración de información desde el sistema original de la Entidad Compradora al Producto definido en el evento de cotización (ver ficha tecnica)</v>
          </cell>
          <cell r="O1262" t="str">
            <v>N/A</v>
          </cell>
          <cell r="P1262" t="str">
            <v>Presencial</v>
          </cell>
          <cell r="Q1262" t="str">
            <v>Técnico o Tecnólogo</v>
          </cell>
          <cell r="R1262" t="str">
            <v>GB</v>
          </cell>
          <cell r="S1262">
            <v>2</v>
          </cell>
          <cell r="T1262" t="str">
            <v>Categoria: Servicios Complementarios</v>
          </cell>
          <cell r="U1262" t="str">
            <v>N/A</v>
          </cell>
        </row>
        <row r="1263">
          <cell r="D1263" t="str">
            <v>IT-SW-10-08</v>
          </cell>
          <cell r="E1263" t="str">
            <v>FISE CONSULTORES ECP SAS</v>
          </cell>
          <cell r="F1263" t="str">
            <v>COP</v>
          </cell>
          <cell r="G1263">
            <v>69000</v>
          </cell>
          <cell r="H1263">
            <v>1</v>
          </cell>
          <cell r="I1263" t="str">
            <v>Software General</v>
          </cell>
          <cell r="J1263" t="str">
            <v>Software General</v>
          </cell>
          <cell r="K1263" t="str">
            <v>Software General</v>
          </cell>
          <cell r="L1263" t="str">
            <v>Servicios Complementarios</v>
          </cell>
          <cell r="M1263" t="str">
            <v>Migración de información por volumen de datos almacenados</v>
          </cell>
          <cell r="N1263" t="str">
            <v>El Proveedor debe llevar a cabo la migración de información desde el sistema original de la Entidad Compradora al Producto definido en el evento de cotización (ver ficha tecnica)</v>
          </cell>
          <cell r="O1263" t="str">
            <v>N/A</v>
          </cell>
          <cell r="P1263" t="str">
            <v>Presencial</v>
          </cell>
          <cell r="Q1263" t="str">
            <v>Técnico o Tecnólogo</v>
          </cell>
          <cell r="R1263" t="str">
            <v>GB</v>
          </cell>
          <cell r="S1263">
            <v>3</v>
          </cell>
          <cell r="T1263" t="str">
            <v>Categoria: Servicios Complementarios</v>
          </cell>
          <cell r="U1263" t="str">
            <v>N/A</v>
          </cell>
        </row>
        <row r="1264">
          <cell r="D1264" t="str">
            <v>IT-SW-11-01</v>
          </cell>
          <cell r="E1264" t="str">
            <v>FISE CONSULTORES ECP SAS</v>
          </cell>
          <cell r="F1264" t="str">
            <v>COP</v>
          </cell>
          <cell r="G1264">
            <v>3490000</v>
          </cell>
          <cell r="H1264">
            <v>1</v>
          </cell>
          <cell r="I1264" t="str">
            <v>Software General</v>
          </cell>
          <cell r="J1264" t="str">
            <v>Software General</v>
          </cell>
          <cell r="K1264" t="str">
            <v>Software General</v>
          </cell>
          <cell r="L1264" t="str">
            <v>Servicios Complementarios</v>
          </cell>
          <cell r="M1264" t="str">
            <v>Gerente de Proyecto</v>
          </cell>
          <cell r="N1264" t="str">
            <v>El  gerente de proyecto asegura que lo contratado se cumpla con éxito, dentro del presupuesto y en el plazo establecido (ver ficha tecnica)</v>
          </cell>
          <cell r="O1264" t="str">
            <v>N/A</v>
          </cell>
          <cell r="P1264" t="str">
            <v>Presencial</v>
          </cell>
          <cell r="Q1264" t="str">
            <v>Profesional</v>
          </cell>
          <cell r="R1264" t="str">
            <v>Mes</v>
          </cell>
          <cell r="S1264">
            <v>1</v>
          </cell>
          <cell r="T1264" t="str">
            <v>Categoria: Servicios Complementarios</v>
          </cell>
          <cell r="U1264" t="str">
            <v>N/A</v>
          </cell>
        </row>
        <row r="1265">
          <cell r="D1265" t="str">
            <v>IT-SW-11-02</v>
          </cell>
          <cell r="E1265" t="str">
            <v>FISE CONSULTORES ECP SAS</v>
          </cell>
          <cell r="F1265" t="str">
            <v>COP</v>
          </cell>
          <cell r="G1265">
            <v>2900000</v>
          </cell>
          <cell r="H1265">
            <v>1</v>
          </cell>
          <cell r="I1265" t="str">
            <v>Software General</v>
          </cell>
          <cell r="J1265" t="str">
            <v>Software General</v>
          </cell>
          <cell r="K1265" t="str">
            <v>Software General</v>
          </cell>
          <cell r="L1265" t="str">
            <v>Servicios Complementarios</v>
          </cell>
          <cell r="M1265" t="str">
            <v>Gerente de Proyecto</v>
          </cell>
          <cell r="N1265" t="str">
            <v>El  gerente de proyecto asegura que lo contratado se cumpla con éxito, dentro del presupuesto y en el plazo establecido (ver ficha tecnica)</v>
          </cell>
          <cell r="O1265" t="str">
            <v>N/A</v>
          </cell>
          <cell r="P1265" t="str">
            <v>Remota</v>
          </cell>
          <cell r="Q1265" t="str">
            <v>Profesional</v>
          </cell>
          <cell r="R1265" t="str">
            <v>Mes</v>
          </cell>
          <cell r="S1265" t="str">
            <v>Todas las zonas</v>
          </cell>
          <cell r="T1265" t="str">
            <v>Categoria: Servicios Complementarios</v>
          </cell>
          <cell r="U1265" t="str">
            <v>N/A</v>
          </cell>
        </row>
        <row r="1266">
          <cell r="D1266" t="str">
            <v>IT-SW-11-03</v>
          </cell>
          <cell r="E1266" t="str">
            <v>FISE CONSULTORES ECP SAS</v>
          </cell>
          <cell r="F1266" t="str">
            <v>COP</v>
          </cell>
          <cell r="G1266">
            <v>3490000</v>
          </cell>
          <cell r="H1266">
            <v>1</v>
          </cell>
          <cell r="I1266" t="str">
            <v>Software General</v>
          </cell>
          <cell r="J1266" t="str">
            <v>Software General</v>
          </cell>
          <cell r="K1266" t="str">
            <v>Software General</v>
          </cell>
          <cell r="L1266" t="str">
            <v>Servicios Complementarios</v>
          </cell>
          <cell r="M1266" t="str">
            <v>Gerente de Proyecto</v>
          </cell>
          <cell r="N1266" t="str">
            <v>El  gerente de proyecto asegura que lo contratado se cumpla con éxito, dentro del presupuesto y en el plazo establecido (ver ficha tecnica)</v>
          </cell>
          <cell r="O1266" t="str">
            <v>N/A</v>
          </cell>
          <cell r="P1266" t="str">
            <v>Presencial</v>
          </cell>
          <cell r="Q1266" t="str">
            <v>Profesional</v>
          </cell>
          <cell r="R1266" t="str">
            <v>Mes</v>
          </cell>
          <cell r="S1266">
            <v>2</v>
          </cell>
          <cell r="T1266" t="str">
            <v>Categoria: Servicios Complementarios</v>
          </cell>
          <cell r="U1266" t="str">
            <v>N/A</v>
          </cell>
        </row>
        <row r="1267">
          <cell r="D1267" t="str">
            <v>IT-SW-11-04</v>
          </cell>
          <cell r="E1267" t="str">
            <v>FISE CONSULTORES ECP SAS</v>
          </cell>
          <cell r="F1267" t="str">
            <v>COP</v>
          </cell>
          <cell r="G1267">
            <v>3490000</v>
          </cell>
          <cell r="H1267">
            <v>1</v>
          </cell>
          <cell r="I1267" t="str">
            <v>Software General</v>
          </cell>
          <cell r="J1267" t="str">
            <v>Software General</v>
          </cell>
          <cell r="K1267" t="str">
            <v>Software General</v>
          </cell>
          <cell r="L1267" t="str">
            <v>Servicios Complementarios</v>
          </cell>
          <cell r="M1267" t="str">
            <v>Gerente de Proyecto</v>
          </cell>
          <cell r="N1267" t="str">
            <v>El  gerente de proyecto asegura que lo contratado se cumpla con éxito, dentro del presupuesto y en el plazo establecido (ver ficha tecnica)</v>
          </cell>
          <cell r="O1267" t="str">
            <v>N/A</v>
          </cell>
          <cell r="P1267" t="str">
            <v>Presencial</v>
          </cell>
          <cell r="Q1267" t="str">
            <v>Profesional</v>
          </cell>
          <cell r="R1267" t="str">
            <v>Mes</v>
          </cell>
          <cell r="S1267">
            <v>3</v>
          </cell>
          <cell r="T1267" t="str">
            <v>Categoria: Servicios Complementarios</v>
          </cell>
          <cell r="U1267" t="str">
            <v>N/A</v>
          </cell>
        </row>
        <row r="1268">
          <cell r="D1268" t="str">
            <v>IT-SW-11-05</v>
          </cell>
          <cell r="E1268" t="str">
            <v>FISE CONSULTORES ECP SAS</v>
          </cell>
          <cell r="F1268" t="str">
            <v>COP</v>
          </cell>
          <cell r="G1268">
            <v>3130000</v>
          </cell>
          <cell r="H1268">
            <v>1</v>
          </cell>
          <cell r="I1268" t="str">
            <v>Software General</v>
          </cell>
          <cell r="J1268" t="str">
            <v>Software General</v>
          </cell>
          <cell r="K1268" t="str">
            <v>Software General</v>
          </cell>
          <cell r="L1268" t="str">
            <v>Servicios Complementarios</v>
          </cell>
          <cell r="M1268" t="str">
            <v>Gerente de Proyecto</v>
          </cell>
          <cell r="N1268" t="str">
            <v>El  gerente de proyecto asegura que lo contratado se cumpla con éxito, dentro del presupuesto y en el plazo establecido (ver ficha tecnica)</v>
          </cell>
          <cell r="O1268" t="str">
            <v>N/A</v>
          </cell>
          <cell r="P1268" t="str">
            <v>Presencial</v>
          </cell>
          <cell r="Q1268" t="str">
            <v>Técnico o Tecnólogo</v>
          </cell>
          <cell r="R1268" t="str">
            <v>Mes</v>
          </cell>
          <cell r="S1268">
            <v>1</v>
          </cell>
          <cell r="T1268" t="str">
            <v>Categoria: Servicios Complementarios</v>
          </cell>
          <cell r="U1268" t="str">
            <v>N/A</v>
          </cell>
        </row>
        <row r="1269">
          <cell r="D1269" t="str">
            <v>IT-SW-11-06</v>
          </cell>
          <cell r="E1269" t="str">
            <v>FISE CONSULTORES ECP SAS</v>
          </cell>
          <cell r="F1269" t="str">
            <v>COP</v>
          </cell>
          <cell r="G1269">
            <v>2490000</v>
          </cell>
          <cell r="H1269">
            <v>1</v>
          </cell>
          <cell r="I1269" t="str">
            <v>Software General</v>
          </cell>
          <cell r="J1269" t="str">
            <v>Software General</v>
          </cell>
          <cell r="K1269" t="str">
            <v>Software General</v>
          </cell>
          <cell r="L1269" t="str">
            <v>Servicios Complementarios</v>
          </cell>
          <cell r="M1269" t="str">
            <v>Gerente de Proyecto</v>
          </cell>
          <cell r="N1269" t="str">
            <v>El  gerente de proyecto asegura que lo contratado se cumpla con éxito, dentro del presupuesto y en el plazo establecido (ver ficha tecnica)</v>
          </cell>
          <cell r="O1269" t="str">
            <v>N/A</v>
          </cell>
          <cell r="P1269" t="str">
            <v>Remota</v>
          </cell>
          <cell r="Q1269" t="str">
            <v>Técnico o Tecnólogo</v>
          </cell>
          <cell r="R1269" t="str">
            <v>Mes</v>
          </cell>
          <cell r="S1269" t="str">
            <v>Todas las zonas</v>
          </cell>
          <cell r="T1269" t="str">
            <v>Categoria: Servicios Complementarios</v>
          </cell>
          <cell r="U1269" t="str">
            <v>N/A</v>
          </cell>
        </row>
        <row r="1270">
          <cell r="D1270" t="str">
            <v>IT-SW-11-07</v>
          </cell>
          <cell r="E1270" t="str">
            <v>FISE CONSULTORES ECP SAS</v>
          </cell>
          <cell r="F1270" t="str">
            <v>COP</v>
          </cell>
          <cell r="G1270">
            <v>3130000</v>
          </cell>
          <cell r="H1270">
            <v>1</v>
          </cell>
          <cell r="I1270" t="str">
            <v>Software General</v>
          </cell>
          <cell r="J1270" t="str">
            <v>Software General</v>
          </cell>
          <cell r="K1270" t="str">
            <v>Software General</v>
          </cell>
          <cell r="L1270" t="str">
            <v>Servicios Complementarios</v>
          </cell>
          <cell r="M1270" t="str">
            <v>Gerente de Proyecto</v>
          </cell>
          <cell r="N1270" t="str">
            <v>El  gerente de proyecto asegura que lo contratado se cumpla con éxito, dentro del presupuesto y en el plazo establecido (ver ficha tecnica)</v>
          </cell>
          <cell r="O1270" t="str">
            <v>N/A</v>
          </cell>
          <cell r="P1270" t="str">
            <v>Presencial</v>
          </cell>
          <cell r="Q1270" t="str">
            <v>Técnico o Tecnólogo</v>
          </cell>
          <cell r="R1270" t="str">
            <v>Mes</v>
          </cell>
          <cell r="S1270">
            <v>2</v>
          </cell>
          <cell r="T1270" t="str">
            <v>Categoria: Servicios Complementarios</v>
          </cell>
          <cell r="U1270" t="str">
            <v>N/A</v>
          </cell>
        </row>
        <row r="1271">
          <cell r="D1271" t="str">
            <v>IT-SW-11-08</v>
          </cell>
          <cell r="E1271" t="str">
            <v>FISE CONSULTORES ECP SAS</v>
          </cell>
          <cell r="F1271" t="str">
            <v>COP</v>
          </cell>
          <cell r="G1271">
            <v>3130000</v>
          </cell>
          <cell r="H1271">
            <v>1</v>
          </cell>
          <cell r="I1271" t="str">
            <v>Software General</v>
          </cell>
          <cell r="J1271" t="str">
            <v>Software General</v>
          </cell>
          <cell r="K1271" t="str">
            <v>Software General</v>
          </cell>
          <cell r="L1271" t="str">
            <v>Servicios Complementarios</v>
          </cell>
          <cell r="M1271" t="str">
            <v>Gerente de Proyecto</v>
          </cell>
          <cell r="N1271" t="str">
            <v>El  gerente de proyecto asegura que lo contratado se cumpla con éxito, dentro del presupuesto y en el plazo establecido (ver ficha tecnica)</v>
          </cell>
          <cell r="O1271" t="str">
            <v>N/A</v>
          </cell>
          <cell r="P1271" t="str">
            <v>Presencial</v>
          </cell>
          <cell r="Q1271" t="str">
            <v>Técnico o Tecnólogo</v>
          </cell>
          <cell r="R1271" t="str">
            <v>Mes</v>
          </cell>
          <cell r="S1271">
            <v>3</v>
          </cell>
          <cell r="T1271" t="str">
            <v>Categoria: Servicios Complementarios</v>
          </cell>
          <cell r="U1271" t="str">
            <v>N/A</v>
          </cell>
        </row>
        <row r="1272">
          <cell r="D1272" t="str">
            <v>IT-SW-01-01</v>
          </cell>
          <cell r="E1272" t="str">
            <v>GENTEMOVIL S A S</v>
          </cell>
          <cell r="F1272" t="str">
            <v>COP</v>
          </cell>
          <cell r="G1272">
            <v>11340000</v>
          </cell>
          <cell r="H1272">
            <v>1</v>
          </cell>
          <cell r="I1272" t="str">
            <v>Software General</v>
          </cell>
          <cell r="J1272" t="str">
            <v>Software General</v>
          </cell>
          <cell r="K1272" t="str">
            <v>Software General</v>
          </cell>
          <cell r="L1272" t="str">
            <v>Servicios Complementarios</v>
          </cell>
          <cell r="M1272" t="str">
            <v>Instalación de Licencia o Suscripción Anual, o afines.</v>
          </cell>
          <cell r="N1272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272" t="str">
            <v>N/A</v>
          </cell>
          <cell r="P1272" t="str">
            <v>Presencial</v>
          </cell>
          <cell r="Q1272" t="str">
            <v>Profesional</v>
          </cell>
          <cell r="R1272" t="str">
            <v>Unidad</v>
          </cell>
          <cell r="S1272">
            <v>1</v>
          </cell>
          <cell r="T1272" t="str">
            <v>Categoria: Servicios Complementarios</v>
          </cell>
          <cell r="U1272" t="str">
            <v>N/A</v>
          </cell>
        </row>
        <row r="1273">
          <cell r="D1273" t="str">
            <v>IT-SW-01-02</v>
          </cell>
          <cell r="E1273" t="str">
            <v>GENTEMOVIL S A S</v>
          </cell>
          <cell r="F1273" t="str">
            <v>COP</v>
          </cell>
          <cell r="G1273">
            <v>5751000</v>
          </cell>
          <cell r="H1273">
            <v>1</v>
          </cell>
          <cell r="I1273" t="str">
            <v>Software General</v>
          </cell>
          <cell r="J1273" t="str">
            <v>Software General</v>
          </cell>
          <cell r="K1273" t="str">
            <v>Software General</v>
          </cell>
          <cell r="L1273" t="str">
            <v>Servicios Complementarios</v>
          </cell>
          <cell r="M1273" t="str">
            <v>Instalación de Licencia o Suscripción Anual, o afines.</v>
          </cell>
          <cell r="N1273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273" t="str">
            <v>N/A</v>
          </cell>
          <cell r="P1273" t="str">
            <v>Remota</v>
          </cell>
          <cell r="Q1273" t="str">
            <v>Profesional</v>
          </cell>
          <cell r="R1273" t="str">
            <v>Unidad</v>
          </cell>
          <cell r="S1273" t="str">
            <v>Todas las zonas</v>
          </cell>
          <cell r="T1273" t="str">
            <v>Categoria: Servicios Complementarios</v>
          </cell>
          <cell r="U1273" t="str">
            <v>N/A</v>
          </cell>
        </row>
        <row r="1274">
          <cell r="D1274" t="str">
            <v>IT-SW-01-03</v>
          </cell>
          <cell r="E1274" t="str">
            <v>GENTEMOVIL S A S</v>
          </cell>
          <cell r="F1274" t="str">
            <v>COP</v>
          </cell>
          <cell r="G1274">
            <v>11340000</v>
          </cell>
          <cell r="H1274">
            <v>1</v>
          </cell>
          <cell r="I1274" t="str">
            <v>Software General</v>
          </cell>
          <cell r="J1274" t="str">
            <v>Software General</v>
          </cell>
          <cell r="K1274" t="str">
            <v>Software General</v>
          </cell>
          <cell r="L1274" t="str">
            <v>Servicios Complementarios</v>
          </cell>
          <cell r="M1274" t="str">
            <v>Instalación de Licencia o Suscripción Anual, o afines.</v>
          </cell>
          <cell r="N1274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274" t="str">
            <v>N/A</v>
          </cell>
          <cell r="P1274" t="str">
            <v>Presencial</v>
          </cell>
          <cell r="Q1274" t="str">
            <v>Profesional</v>
          </cell>
          <cell r="R1274" t="str">
            <v>Unidad</v>
          </cell>
          <cell r="S1274">
            <v>2</v>
          </cell>
          <cell r="T1274" t="str">
            <v>Categoria: Servicios Complementarios</v>
          </cell>
          <cell r="U1274" t="str">
            <v>N/A</v>
          </cell>
        </row>
        <row r="1275">
          <cell r="D1275" t="str">
            <v>IT-SW-01-04</v>
          </cell>
          <cell r="E1275" t="str">
            <v>GENTEMOVIL S A S</v>
          </cell>
          <cell r="F1275" t="str">
            <v>COP</v>
          </cell>
          <cell r="G1275">
            <v>11340000</v>
          </cell>
          <cell r="H1275">
            <v>1</v>
          </cell>
          <cell r="I1275" t="str">
            <v>Software General</v>
          </cell>
          <cell r="J1275" t="str">
            <v>Software General</v>
          </cell>
          <cell r="K1275" t="str">
            <v>Software General</v>
          </cell>
          <cell r="L1275" t="str">
            <v>Servicios Complementarios</v>
          </cell>
          <cell r="M1275" t="str">
            <v>Instalación de Licencia o Suscripción Anual, o afines.</v>
          </cell>
          <cell r="N1275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275" t="str">
            <v>N/A</v>
          </cell>
          <cell r="P1275" t="str">
            <v>Presencial</v>
          </cell>
          <cell r="Q1275" t="str">
            <v>Profesional</v>
          </cell>
          <cell r="R1275" t="str">
            <v>Unidad</v>
          </cell>
          <cell r="S1275">
            <v>3</v>
          </cell>
          <cell r="T1275" t="str">
            <v>Categoria: Servicios Complementarios</v>
          </cell>
          <cell r="U1275" t="str">
            <v>N/A</v>
          </cell>
        </row>
        <row r="1276">
          <cell r="D1276" t="str">
            <v>IT-SW-01-05</v>
          </cell>
          <cell r="E1276" t="str">
            <v>GENTEMOVIL S A S</v>
          </cell>
          <cell r="F1276" t="str">
            <v>COP</v>
          </cell>
          <cell r="G1276">
            <v>8400000</v>
          </cell>
          <cell r="H1276">
            <v>1</v>
          </cell>
          <cell r="I1276" t="str">
            <v>Software General</v>
          </cell>
          <cell r="J1276" t="str">
            <v>Software General</v>
          </cell>
          <cell r="K1276" t="str">
            <v>Software General</v>
          </cell>
          <cell r="L1276" t="str">
            <v>Servicios Complementarios</v>
          </cell>
          <cell r="M1276" t="str">
            <v>Instalación de Licencia o Suscripción Anual, o afines.</v>
          </cell>
          <cell r="N1276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276" t="str">
            <v>N/A</v>
          </cell>
          <cell r="P1276" t="str">
            <v>Presencial</v>
          </cell>
          <cell r="Q1276" t="str">
            <v>Técnico o Tecnólogo</v>
          </cell>
          <cell r="R1276" t="str">
            <v>Unidad</v>
          </cell>
          <cell r="S1276">
            <v>1</v>
          </cell>
          <cell r="T1276" t="str">
            <v>Categoria: Servicios Complementarios</v>
          </cell>
          <cell r="U1276" t="str">
            <v>N/A</v>
          </cell>
        </row>
        <row r="1277">
          <cell r="D1277" t="str">
            <v>IT-SW-01-06</v>
          </cell>
          <cell r="E1277" t="str">
            <v>GENTEMOVIL S A S</v>
          </cell>
          <cell r="F1277" t="str">
            <v>COP</v>
          </cell>
          <cell r="G1277">
            <v>4260000</v>
          </cell>
          <cell r="H1277">
            <v>1</v>
          </cell>
          <cell r="I1277" t="str">
            <v>Software General</v>
          </cell>
          <cell r="J1277" t="str">
            <v>Software General</v>
          </cell>
          <cell r="K1277" t="str">
            <v>Software General</v>
          </cell>
          <cell r="L1277" t="str">
            <v>Servicios Complementarios</v>
          </cell>
          <cell r="M1277" t="str">
            <v>Instalación de Licencia o Suscripción Anual, o afines.</v>
          </cell>
          <cell r="N1277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277" t="str">
            <v>N/A</v>
          </cell>
          <cell r="P1277" t="str">
            <v>Remota</v>
          </cell>
          <cell r="Q1277" t="str">
            <v>Técnico o Tecnólogo</v>
          </cell>
          <cell r="R1277" t="str">
            <v>Unidad</v>
          </cell>
          <cell r="S1277" t="str">
            <v>Todas las zonas</v>
          </cell>
          <cell r="T1277" t="str">
            <v>Categoria: Servicios Complementarios</v>
          </cell>
          <cell r="U1277" t="str">
            <v>N/A</v>
          </cell>
        </row>
        <row r="1278">
          <cell r="D1278" t="str">
            <v>IT-SW-01-07</v>
          </cell>
          <cell r="E1278" t="str">
            <v>GENTEMOVIL S A S</v>
          </cell>
          <cell r="F1278" t="str">
            <v>COP</v>
          </cell>
          <cell r="G1278">
            <v>8400000</v>
          </cell>
          <cell r="H1278">
            <v>1</v>
          </cell>
          <cell r="I1278" t="str">
            <v>Software General</v>
          </cell>
          <cell r="J1278" t="str">
            <v>Software General</v>
          </cell>
          <cell r="K1278" t="str">
            <v>Software General</v>
          </cell>
          <cell r="L1278" t="str">
            <v>Servicios Complementarios</v>
          </cell>
          <cell r="M1278" t="str">
            <v>Instalación de Licencia o Suscripción Anual, o afines.</v>
          </cell>
          <cell r="N1278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278" t="str">
            <v>N/A</v>
          </cell>
          <cell r="P1278" t="str">
            <v>Presencial</v>
          </cell>
          <cell r="Q1278" t="str">
            <v>Técnico o Tecnólogo</v>
          </cell>
          <cell r="R1278" t="str">
            <v>Unidad</v>
          </cell>
          <cell r="S1278">
            <v>2</v>
          </cell>
          <cell r="T1278" t="str">
            <v>Categoria: Servicios Complementarios</v>
          </cell>
          <cell r="U1278" t="str">
            <v>N/A</v>
          </cell>
        </row>
        <row r="1279">
          <cell r="D1279" t="str">
            <v>IT-SW-01-08</v>
          </cell>
          <cell r="E1279" t="str">
            <v>GENTEMOVIL S A S</v>
          </cell>
          <cell r="F1279" t="str">
            <v>COP</v>
          </cell>
          <cell r="G1279">
            <v>8400000</v>
          </cell>
          <cell r="H1279">
            <v>1</v>
          </cell>
          <cell r="I1279" t="str">
            <v>Software General</v>
          </cell>
          <cell r="J1279" t="str">
            <v>Software General</v>
          </cell>
          <cell r="K1279" t="str">
            <v>Software General</v>
          </cell>
          <cell r="L1279" t="str">
            <v>Servicios Complementarios</v>
          </cell>
          <cell r="M1279" t="str">
            <v>Instalación de Licencia o Suscripción Anual, o afines.</v>
          </cell>
          <cell r="N1279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279" t="str">
            <v>N/A</v>
          </cell>
          <cell r="P1279" t="str">
            <v>Presencial</v>
          </cell>
          <cell r="Q1279" t="str">
            <v>Técnico o Tecnólogo</v>
          </cell>
          <cell r="R1279" t="str">
            <v>Unidad</v>
          </cell>
          <cell r="S1279">
            <v>3</v>
          </cell>
          <cell r="T1279" t="str">
            <v>Categoria: Servicios Complementarios</v>
          </cell>
          <cell r="U1279" t="str">
            <v>N/A</v>
          </cell>
        </row>
        <row r="1280">
          <cell r="D1280" t="str">
            <v>IT-SW-02-01</v>
          </cell>
          <cell r="E1280" t="str">
            <v>GENTEMOVIL S A S</v>
          </cell>
          <cell r="F1280" t="str">
            <v>COP</v>
          </cell>
          <cell r="G1280">
            <v>29754000</v>
          </cell>
          <cell r="H1280">
            <v>1</v>
          </cell>
          <cell r="I1280" t="str">
            <v>Software General</v>
          </cell>
          <cell r="J1280" t="str">
            <v>Software General</v>
          </cell>
          <cell r="K1280" t="str">
            <v>Software General</v>
          </cell>
          <cell r="L1280" t="str">
            <v>Servicios Complementarios</v>
          </cell>
          <cell r="M1280" t="str">
            <v>Soporte técnico en sitio</v>
          </cell>
          <cell r="N1280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280" t="str">
            <v>N/A</v>
          </cell>
          <cell r="P1280" t="str">
            <v>Presencial</v>
          </cell>
          <cell r="Q1280" t="str">
            <v>Profesional</v>
          </cell>
          <cell r="R1280" t="str">
            <v>Mes</v>
          </cell>
          <cell r="S1280">
            <v>1</v>
          </cell>
          <cell r="T1280" t="str">
            <v>Categoria: Servicios Complementarios</v>
          </cell>
          <cell r="U1280" t="str">
            <v>N/A</v>
          </cell>
        </row>
        <row r="1281">
          <cell r="D1281" t="str">
            <v>IT-SW-02-02</v>
          </cell>
          <cell r="E1281" t="str">
            <v>GENTEMOVIL S A S</v>
          </cell>
          <cell r="F1281" t="str">
            <v>COP</v>
          </cell>
          <cell r="G1281">
            <v>29754000</v>
          </cell>
          <cell r="H1281">
            <v>1</v>
          </cell>
          <cell r="I1281" t="str">
            <v>Software General</v>
          </cell>
          <cell r="J1281" t="str">
            <v>Software General</v>
          </cell>
          <cell r="K1281" t="str">
            <v>Software General</v>
          </cell>
          <cell r="L1281" t="str">
            <v>Servicios Complementarios</v>
          </cell>
          <cell r="M1281" t="str">
            <v>Soporte técnico en sitio</v>
          </cell>
          <cell r="N1281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281" t="str">
            <v>N/A</v>
          </cell>
          <cell r="P1281" t="str">
            <v>Presencial</v>
          </cell>
          <cell r="Q1281" t="str">
            <v>Profesional</v>
          </cell>
          <cell r="R1281" t="str">
            <v>Mes</v>
          </cell>
          <cell r="S1281">
            <v>2</v>
          </cell>
          <cell r="T1281" t="str">
            <v>Categoria: Servicios Complementarios</v>
          </cell>
          <cell r="U1281" t="str">
            <v>N/A</v>
          </cell>
        </row>
        <row r="1282">
          <cell r="D1282" t="str">
            <v>IT-SW-02-03</v>
          </cell>
          <cell r="E1282" t="str">
            <v>GENTEMOVIL S A S</v>
          </cell>
          <cell r="F1282" t="str">
            <v>COP</v>
          </cell>
          <cell r="G1282">
            <v>29754000</v>
          </cell>
          <cell r="H1282">
            <v>1</v>
          </cell>
          <cell r="I1282" t="str">
            <v>Software General</v>
          </cell>
          <cell r="J1282" t="str">
            <v>Software General</v>
          </cell>
          <cell r="K1282" t="str">
            <v>Software General</v>
          </cell>
          <cell r="L1282" t="str">
            <v>Servicios Complementarios</v>
          </cell>
          <cell r="M1282" t="str">
            <v>Soporte técnico en sitio</v>
          </cell>
          <cell r="N1282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282" t="str">
            <v>N/A</v>
          </cell>
          <cell r="P1282" t="str">
            <v>Presencial</v>
          </cell>
          <cell r="Q1282" t="str">
            <v>Profesional</v>
          </cell>
          <cell r="R1282" t="str">
            <v>Mes</v>
          </cell>
          <cell r="S1282">
            <v>3</v>
          </cell>
          <cell r="T1282" t="str">
            <v>Categoria: Servicios Complementarios</v>
          </cell>
          <cell r="U1282" t="str">
            <v>N/A</v>
          </cell>
        </row>
        <row r="1283">
          <cell r="D1283" t="str">
            <v>IT-SW-02-04</v>
          </cell>
          <cell r="E1283" t="str">
            <v>GENTEMOVIL S A S</v>
          </cell>
          <cell r="F1283" t="str">
            <v>COP</v>
          </cell>
          <cell r="G1283">
            <v>22040000</v>
          </cell>
          <cell r="H1283">
            <v>1</v>
          </cell>
          <cell r="I1283" t="str">
            <v>Software General</v>
          </cell>
          <cell r="J1283" t="str">
            <v>Software General</v>
          </cell>
          <cell r="K1283" t="str">
            <v>Software General</v>
          </cell>
          <cell r="L1283" t="str">
            <v>Servicios Complementarios</v>
          </cell>
          <cell r="M1283" t="str">
            <v>Soporte técnico en sitio</v>
          </cell>
          <cell r="N1283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283" t="str">
            <v>N/A</v>
          </cell>
          <cell r="P1283" t="str">
            <v>Presencial</v>
          </cell>
          <cell r="Q1283" t="str">
            <v>Técnico o Tecnólogo</v>
          </cell>
          <cell r="R1283" t="str">
            <v>Mes</v>
          </cell>
          <cell r="S1283">
            <v>1</v>
          </cell>
          <cell r="T1283" t="str">
            <v>Categoria: Servicios Complementarios</v>
          </cell>
          <cell r="U1283" t="str">
            <v>N/A</v>
          </cell>
        </row>
        <row r="1284">
          <cell r="D1284" t="str">
            <v>IT-SW-02-05</v>
          </cell>
          <cell r="E1284" t="str">
            <v>GENTEMOVIL S A S</v>
          </cell>
          <cell r="F1284" t="str">
            <v>COP</v>
          </cell>
          <cell r="G1284">
            <v>22040000</v>
          </cell>
          <cell r="H1284">
            <v>1</v>
          </cell>
          <cell r="I1284" t="str">
            <v>Software General</v>
          </cell>
          <cell r="J1284" t="str">
            <v>Software General</v>
          </cell>
          <cell r="K1284" t="str">
            <v>Software General</v>
          </cell>
          <cell r="L1284" t="str">
            <v>Servicios Complementarios</v>
          </cell>
          <cell r="M1284" t="str">
            <v>Soporte técnico en sitio</v>
          </cell>
          <cell r="N1284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284" t="str">
            <v>N/A</v>
          </cell>
          <cell r="P1284" t="str">
            <v>Presencial</v>
          </cell>
          <cell r="Q1284" t="str">
            <v>Técnico o Tecnólogo</v>
          </cell>
          <cell r="R1284" t="str">
            <v>Mes</v>
          </cell>
          <cell r="S1284">
            <v>2</v>
          </cell>
          <cell r="T1284" t="str">
            <v>Categoria: Servicios Complementarios</v>
          </cell>
          <cell r="U1284" t="str">
            <v>N/A</v>
          </cell>
        </row>
        <row r="1285">
          <cell r="D1285" t="str">
            <v>IT-SW-02-06</v>
          </cell>
          <cell r="E1285" t="str">
            <v>GENTEMOVIL S A S</v>
          </cell>
          <cell r="F1285" t="str">
            <v>COP</v>
          </cell>
          <cell r="G1285">
            <v>22040000</v>
          </cell>
          <cell r="H1285">
            <v>1</v>
          </cell>
          <cell r="I1285" t="str">
            <v>Software General</v>
          </cell>
          <cell r="J1285" t="str">
            <v>Software General</v>
          </cell>
          <cell r="K1285" t="str">
            <v>Software General</v>
          </cell>
          <cell r="L1285" t="str">
            <v>Servicios Complementarios</v>
          </cell>
          <cell r="M1285" t="str">
            <v>Soporte técnico en sitio</v>
          </cell>
          <cell r="N1285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285" t="str">
            <v>N/A</v>
          </cell>
          <cell r="P1285" t="str">
            <v>Presencial</v>
          </cell>
          <cell r="Q1285" t="str">
            <v>Técnico o Tecnólogo</v>
          </cell>
          <cell r="R1285" t="str">
            <v>Mes</v>
          </cell>
          <cell r="S1285">
            <v>3</v>
          </cell>
          <cell r="T1285" t="str">
            <v>Categoria: Servicios Complementarios</v>
          </cell>
          <cell r="U1285" t="str">
            <v>N/A</v>
          </cell>
        </row>
        <row r="1286">
          <cell r="D1286" t="str">
            <v>IT-SW-03-01</v>
          </cell>
          <cell r="E1286" t="str">
            <v>GENTEMOVIL S A S</v>
          </cell>
          <cell r="F1286" t="str">
            <v>COP</v>
          </cell>
          <cell r="G1286">
            <v>664200</v>
          </cell>
          <cell r="H1286">
            <v>1</v>
          </cell>
          <cell r="I1286" t="str">
            <v>Software General</v>
          </cell>
          <cell r="J1286" t="str">
            <v>Software General</v>
          </cell>
          <cell r="K1286" t="str">
            <v>Software General</v>
          </cell>
          <cell r="L1286" t="str">
            <v>Servicios Complementarios</v>
          </cell>
          <cell r="M1286" t="str">
            <v>Soporte técnico proactivo</v>
          </cell>
          <cell r="N1286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286" t="str">
            <v>N/A</v>
          </cell>
          <cell r="P1286" t="str">
            <v>Presencial</v>
          </cell>
          <cell r="Q1286" t="str">
            <v>Profesional</v>
          </cell>
          <cell r="R1286" t="str">
            <v>Hora</v>
          </cell>
          <cell r="S1286">
            <v>1</v>
          </cell>
          <cell r="T1286" t="str">
            <v>Categoria: Servicios Complementarios</v>
          </cell>
          <cell r="U1286" t="str">
            <v>N/A</v>
          </cell>
        </row>
        <row r="1287">
          <cell r="D1287" t="str">
            <v>IT-SW-03-02</v>
          </cell>
          <cell r="E1287" t="str">
            <v>GENTEMOVIL S A S</v>
          </cell>
          <cell r="F1287" t="str">
            <v>COP</v>
          </cell>
          <cell r="G1287">
            <v>383400</v>
          </cell>
          <cell r="H1287">
            <v>1</v>
          </cell>
          <cell r="I1287" t="str">
            <v>Software General</v>
          </cell>
          <cell r="J1287" t="str">
            <v>Software General</v>
          </cell>
          <cell r="K1287" t="str">
            <v>Software General</v>
          </cell>
          <cell r="L1287" t="str">
            <v>Servicios Complementarios</v>
          </cell>
          <cell r="M1287" t="str">
            <v>Soporte técnico proactivo</v>
          </cell>
          <cell r="N1287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287" t="str">
            <v>N/A</v>
          </cell>
          <cell r="P1287" t="str">
            <v>Remota</v>
          </cell>
          <cell r="Q1287" t="str">
            <v>Profesional</v>
          </cell>
          <cell r="R1287" t="str">
            <v>Hora</v>
          </cell>
          <cell r="S1287" t="str">
            <v>Todas las zonas</v>
          </cell>
          <cell r="T1287" t="str">
            <v>Categoria: Servicios Complementarios</v>
          </cell>
          <cell r="U1287" t="str">
            <v>N/A</v>
          </cell>
        </row>
        <row r="1288">
          <cell r="D1288" t="str">
            <v>IT-SW-03-03</v>
          </cell>
          <cell r="E1288" t="str">
            <v>GENTEMOVIL S A S</v>
          </cell>
          <cell r="F1288" t="str">
            <v>COP</v>
          </cell>
          <cell r="G1288">
            <v>664200</v>
          </cell>
          <cell r="H1288">
            <v>1</v>
          </cell>
          <cell r="I1288" t="str">
            <v>Software General</v>
          </cell>
          <cell r="J1288" t="str">
            <v>Software General</v>
          </cell>
          <cell r="K1288" t="str">
            <v>Software General</v>
          </cell>
          <cell r="L1288" t="str">
            <v>Servicios Complementarios</v>
          </cell>
          <cell r="M1288" t="str">
            <v>Soporte técnico proactivo</v>
          </cell>
          <cell r="N1288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288" t="str">
            <v>N/A</v>
          </cell>
          <cell r="P1288" t="str">
            <v>Presencial</v>
          </cell>
          <cell r="Q1288" t="str">
            <v>Profesional</v>
          </cell>
          <cell r="R1288" t="str">
            <v>Hora</v>
          </cell>
          <cell r="S1288">
            <v>2</v>
          </cell>
          <cell r="T1288" t="str">
            <v>Categoria: Servicios Complementarios</v>
          </cell>
          <cell r="U1288" t="str">
            <v>N/A</v>
          </cell>
        </row>
        <row r="1289">
          <cell r="D1289" t="str">
            <v>IT-SW-03-04</v>
          </cell>
          <cell r="E1289" t="str">
            <v>GENTEMOVIL S A S</v>
          </cell>
          <cell r="F1289" t="str">
            <v>COP</v>
          </cell>
          <cell r="G1289">
            <v>664200</v>
          </cell>
          <cell r="H1289">
            <v>1</v>
          </cell>
          <cell r="I1289" t="str">
            <v>Software General</v>
          </cell>
          <cell r="J1289" t="str">
            <v>Software General</v>
          </cell>
          <cell r="K1289" t="str">
            <v>Software General</v>
          </cell>
          <cell r="L1289" t="str">
            <v>Servicios Complementarios</v>
          </cell>
          <cell r="M1289" t="str">
            <v>Soporte técnico proactivo</v>
          </cell>
          <cell r="N1289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289" t="str">
            <v>N/A</v>
          </cell>
          <cell r="P1289" t="str">
            <v>Presencial</v>
          </cell>
          <cell r="Q1289" t="str">
            <v>Profesional</v>
          </cell>
          <cell r="R1289" t="str">
            <v>Hora</v>
          </cell>
          <cell r="S1289">
            <v>3</v>
          </cell>
          <cell r="T1289" t="str">
            <v>Categoria: Servicios Complementarios</v>
          </cell>
          <cell r="U1289" t="str">
            <v>N/A</v>
          </cell>
        </row>
        <row r="1290">
          <cell r="D1290" t="str">
            <v>IT-SW-03-05</v>
          </cell>
          <cell r="E1290" t="str">
            <v>GENTEMOVIL S A S</v>
          </cell>
          <cell r="F1290" t="str">
            <v>COP</v>
          </cell>
          <cell r="G1290">
            <v>492000</v>
          </cell>
          <cell r="H1290">
            <v>1</v>
          </cell>
          <cell r="I1290" t="str">
            <v>Software General</v>
          </cell>
          <cell r="J1290" t="str">
            <v>Software General</v>
          </cell>
          <cell r="K1290" t="str">
            <v>Software General</v>
          </cell>
          <cell r="L1290" t="str">
            <v>Servicios Complementarios</v>
          </cell>
          <cell r="M1290" t="str">
            <v>Soporte técnico proactivo</v>
          </cell>
          <cell r="N1290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290" t="str">
            <v>N/A</v>
          </cell>
          <cell r="P1290" t="str">
            <v>Presencial</v>
          </cell>
          <cell r="Q1290" t="str">
            <v>Técnico o Tecnólogo</v>
          </cell>
          <cell r="R1290" t="str">
            <v>Hora</v>
          </cell>
          <cell r="S1290">
            <v>1</v>
          </cell>
          <cell r="T1290" t="str">
            <v>Categoria: Servicios Complementarios</v>
          </cell>
          <cell r="U1290" t="str">
            <v>N/A</v>
          </cell>
        </row>
        <row r="1291">
          <cell r="D1291" t="str">
            <v>IT-SW-03-06</v>
          </cell>
          <cell r="E1291" t="str">
            <v>GENTEMOVIL S A S</v>
          </cell>
          <cell r="F1291" t="str">
            <v>COP</v>
          </cell>
          <cell r="G1291">
            <v>284000</v>
          </cell>
          <cell r="H1291">
            <v>1</v>
          </cell>
          <cell r="I1291" t="str">
            <v>Software General</v>
          </cell>
          <cell r="J1291" t="str">
            <v>Software General</v>
          </cell>
          <cell r="K1291" t="str">
            <v>Software General</v>
          </cell>
          <cell r="L1291" t="str">
            <v>Servicios Complementarios</v>
          </cell>
          <cell r="M1291" t="str">
            <v>Soporte técnico proactivo</v>
          </cell>
          <cell r="N1291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291" t="str">
            <v>N/A</v>
          </cell>
          <cell r="P1291" t="str">
            <v>Remota</v>
          </cell>
          <cell r="Q1291" t="str">
            <v>Técnico o Tecnólogo</v>
          </cell>
          <cell r="R1291" t="str">
            <v>Hora</v>
          </cell>
          <cell r="S1291" t="str">
            <v>Todas las zonas</v>
          </cell>
          <cell r="T1291" t="str">
            <v>Categoria: Servicios Complementarios</v>
          </cell>
          <cell r="U1291" t="str">
            <v>N/A</v>
          </cell>
        </row>
        <row r="1292">
          <cell r="D1292" t="str">
            <v>IT-SW-03-07</v>
          </cell>
          <cell r="E1292" t="str">
            <v>GENTEMOVIL S A S</v>
          </cell>
          <cell r="F1292" t="str">
            <v>COP</v>
          </cell>
          <cell r="G1292">
            <v>492000</v>
          </cell>
          <cell r="H1292">
            <v>1</v>
          </cell>
          <cell r="I1292" t="str">
            <v>Software General</v>
          </cell>
          <cell r="J1292" t="str">
            <v>Software General</v>
          </cell>
          <cell r="K1292" t="str">
            <v>Software General</v>
          </cell>
          <cell r="L1292" t="str">
            <v>Servicios Complementarios</v>
          </cell>
          <cell r="M1292" t="str">
            <v>Soporte técnico proactivo</v>
          </cell>
          <cell r="N1292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292" t="str">
            <v>N/A</v>
          </cell>
          <cell r="P1292" t="str">
            <v>Presencial</v>
          </cell>
          <cell r="Q1292" t="str">
            <v>Técnico o Tecnólogo</v>
          </cell>
          <cell r="R1292" t="str">
            <v>Hora</v>
          </cell>
          <cell r="S1292">
            <v>2</v>
          </cell>
          <cell r="T1292" t="str">
            <v>Categoria: Servicios Complementarios</v>
          </cell>
          <cell r="U1292" t="str">
            <v>N/A</v>
          </cell>
        </row>
        <row r="1293">
          <cell r="D1293" t="str">
            <v>IT-SW-03-08</v>
          </cell>
          <cell r="E1293" t="str">
            <v>GENTEMOVIL S A S</v>
          </cell>
          <cell r="F1293" t="str">
            <v>COP</v>
          </cell>
          <cell r="G1293">
            <v>492000</v>
          </cell>
          <cell r="H1293">
            <v>1</v>
          </cell>
          <cell r="I1293" t="str">
            <v>Software General</v>
          </cell>
          <cell r="J1293" t="str">
            <v>Software General</v>
          </cell>
          <cell r="K1293" t="str">
            <v>Software General</v>
          </cell>
          <cell r="L1293" t="str">
            <v>Servicios Complementarios</v>
          </cell>
          <cell r="M1293" t="str">
            <v>Soporte técnico proactivo</v>
          </cell>
          <cell r="N1293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293" t="str">
            <v>N/A</v>
          </cell>
          <cell r="P1293" t="str">
            <v>Presencial</v>
          </cell>
          <cell r="Q1293" t="str">
            <v>Técnico o Tecnólogo</v>
          </cell>
          <cell r="R1293" t="str">
            <v>Hora</v>
          </cell>
          <cell r="S1293">
            <v>3</v>
          </cell>
          <cell r="T1293" t="str">
            <v>Categoria: Servicios Complementarios</v>
          </cell>
          <cell r="U1293" t="str">
            <v>N/A</v>
          </cell>
        </row>
        <row r="1294">
          <cell r="D1294" t="str">
            <v>IT-SW-04-01</v>
          </cell>
          <cell r="E1294" t="str">
            <v>GENTEMOVIL S A S</v>
          </cell>
          <cell r="F1294" t="str">
            <v>COP</v>
          </cell>
          <cell r="G1294">
            <v>664200</v>
          </cell>
          <cell r="H1294">
            <v>1</v>
          </cell>
          <cell r="I1294" t="str">
            <v>Software General</v>
          </cell>
          <cell r="J1294" t="str">
            <v>Software General</v>
          </cell>
          <cell r="K1294" t="str">
            <v>Software General</v>
          </cell>
          <cell r="L1294" t="str">
            <v>Servicios Complementarios</v>
          </cell>
          <cell r="M1294" t="str">
            <v>Soporte técnico reactivo</v>
          </cell>
          <cell r="N1294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294" t="str">
            <v>N/A</v>
          </cell>
          <cell r="P1294" t="str">
            <v>Presencial</v>
          </cell>
          <cell r="Q1294" t="str">
            <v>Profesional</v>
          </cell>
          <cell r="R1294" t="str">
            <v>Hora</v>
          </cell>
          <cell r="S1294">
            <v>1</v>
          </cell>
          <cell r="T1294" t="str">
            <v>Categoria: Servicios Complementarios</v>
          </cell>
          <cell r="U1294" t="str">
            <v>N/A</v>
          </cell>
        </row>
        <row r="1295">
          <cell r="D1295" t="str">
            <v>IT-SW-04-02</v>
          </cell>
          <cell r="E1295" t="str">
            <v>GENTEMOVIL S A S</v>
          </cell>
          <cell r="F1295" t="str">
            <v>COP</v>
          </cell>
          <cell r="G1295">
            <v>383400</v>
          </cell>
          <cell r="H1295">
            <v>1</v>
          </cell>
          <cell r="I1295" t="str">
            <v>Software General</v>
          </cell>
          <cell r="J1295" t="str">
            <v>Software General</v>
          </cell>
          <cell r="K1295" t="str">
            <v>Software General</v>
          </cell>
          <cell r="L1295" t="str">
            <v>Servicios Complementarios</v>
          </cell>
          <cell r="M1295" t="str">
            <v>Soporte técnico reactivo</v>
          </cell>
          <cell r="N1295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295" t="str">
            <v>N/A</v>
          </cell>
          <cell r="P1295" t="str">
            <v>Remota</v>
          </cell>
          <cell r="Q1295" t="str">
            <v>Profesional</v>
          </cell>
          <cell r="R1295" t="str">
            <v>Hora</v>
          </cell>
          <cell r="S1295" t="str">
            <v>Todas las zonas</v>
          </cell>
          <cell r="T1295" t="str">
            <v>Categoria: Servicios Complementarios</v>
          </cell>
          <cell r="U1295" t="str">
            <v>N/A</v>
          </cell>
        </row>
        <row r="1296">
          <cell r="D1296" t="str">
            <v>IT-SW-04-03</v>
          </cell>
          <cell r="E1296" t="str">
            <v>GENTEMOVIL S A S</v>
          </cell>
          <cell r="F1296" t="str">
            <v>COP</v>
          </cell>
          <cell r="G1296">
            <v>664200</v>
          </cell>
          <cell r="H1296">
            <v>1</v>
          </cell>
          <cell r="I1296" t="str">
            <v>Software General</v>
          </cell>
          <cell r="J1296" t="str">
            <v>Software General</v>
          </cell>
          <cell r="K1296" t="str">
            <v>Software General</v>
          </cell>
          <cell r="L1296" t="str">
            <v>Servicios Complementarios</v>
          </cell>
          <cell r="M1296" t="str">
            <v>Soporte técnico reactivo</v>
          </cell>
          <cell r="N1296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296" t="str">
            <v>N/A</v>
          </cell>
          <cell r="P1296" t="str">
            <v>Presencial</v>
          </cell>
          <cell r="Q1296" t="str">
            <v>Profesional</v>
          </cell>
          <cell r="R1296" t="str">
            <v>Hora</v>
          </cell>
          <cell r="S1296">
            <v>2</v>
          </cell>
          <cell r="T1296" t="str">
            <v>Categoria: Servicios Complementarios</v>
          </cell>
          <cell r="U1296" t="str">
            <v>N/A</v>
          </cell>
        </row>
        <row r="1297">
          <cell r="D1297" t="str">
            <v>IT-SW-04-04</v>
          </cell>
          <cell r="E1297" t="str">
            <v>GENTEMOVIL S A S</v>
          </cell>
          <cell r="F1297" t="str">
            <v>COP</v>
          </cell>
          <cell r="G1297">
            <v>664200</v>
          </cell>
          <cell r="H1297">
            <v>1</v>
          </cell>
          <cell r="I1297" t="str">
            <v>Software General</v>
          </cell>
          <cell r="J1297" t="str">
            <v>Software General</v>
          </cell>
          <cell r="K1297" t="str">
            <v>Software General</v>
          </cell>
          <cell r="L1297" t="str">
            <v>Servicios Complementarios</v>
          </cell>
          <cell r="M1297" t="str">
            <v>Soporte técnico reactivo</v>
          </cell>
          <cell r="N1297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297" t="str">
            <v>N/A</v>
          </cell>
          <cell r="P1297" t="str">
            <v>Presencial</v>
          </cell>
          <cell r="Q1297" t="str">
            <v>Profesional</v>
          </cell>
          <cell r="R1297" t="str">
            <v>Hora</v>
          </cell>
          <cell r="S1297">
            <v>3</v>
          </cell>
          <cell r="T1297" t="str">
            <v>Categoria: Servicios Complementarios</v>
          </cell>
          <cell r="U1297" t="str">
            <v>N/A</v>
          </cell>
        </row>
        <row r="1298">
          <cell r="D1298" t="str">
            <v>IT-SW-04-05</v>
          </cell>
          <cell r="E1298" t="str">
            <v>GENTEMOVIL S A S</v>
          </cell>
          <cell r="F1298" t="str">
            <v>COP</v>
          </cell>
          <cell r="G1298">
            <v>492000</v>
          </cell>
          <cell r="H1298">
            <v>1</v>
          </cell>
          <cell r="I1298" t="str">
            <v>Software General</v>
          </cell>
          <cell r="J1298" t="str">
            <v>Software General</v>
          </cell>
          <cell r="K1298" t="str">
            <v>Software General</v>
          </cell>
          <cell r="L1298" t="str">
            <v>Servicios Complementarios</v>
          </cell>
          <cell r="M1298" t="str">
            <v>Soporte técnico reactivo</v>
          </cell>
          <cell r="N1298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298" t="str">
            <v>N/A</v>
          </cell>
          <cell r="P1298" t="str">
            <v>Presencial</v>
          </cell>
          <cell r="Q1298" t="str">
            <v>Técnico o Tecnólogo</v>
          </cell>
          <cell r="R1298" t="str">
            <v>Hora</v>
          </cell>
          <cell r="S1298">
            <v>1</v>
          </cell>
          <cell r="T1298" t="str">
            <v>Categoria: Servicios Complementarios</v>
          </cell>
          <cell r="U1298" t="str">
            <v>N/A</v>
          </cell>
        </row>
        <row r="1299">
          <cell r="D1299" t="str">
            <v>IT-SW-04-06</v>
          </cell>
          <cell r="E1299" t="str">
            <v>GENTEMOVIL S A S</v>
          </cell>
          <cell r="F1299" t="str">
            <v>COP</v>
          </cell>
          <cell r="G1299">
            <v>284000</v>
          </cell>
          <cell r="H1299">
            <v>1</v>
          </cell>
          <cell r="I1299" t="str">
            <v>Software General</v>
          </cell>
          <cell r="J1299" t="str">
            <v>Software General</v>
          </cell>
          <cell r="K1299" t="str">
            <v>Software General</v>
          </cell>
          <cell r="L1299" t="str">
            <v>Servicios Complementarios</v>
          </cell>
          <cell r="M1299" t="str">
            <v>Soporte técnico reactivo</v>
          </cell>
          <cell r="N1299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299" t="str">
            <v>N/A</v>
          </cell>
          <cell r="P1299" t="str">
            <v>Remota</v>
          </cell>
          <cell r="Q1299" t="str">
            <v>Técnico o Tecnólogo</v>
          </cell>
          <cell r="R1299" t="str">
            <v>Hora</v>
          </cell>
          <cell r="S1299" t="str">
            <v>Todas las zonas</v>
          </cell>
          <cell r="T1299" t="str">
            <v>Categoria: Servicios Complementarios</v>
          </cell>
          <cell r="U1299" t="str">
            <v>N/A</v>
          </cell>
        </row>
        <row r="1300">
          <cell r="D1300" t="str">
            <v>IT-SW-04-07</v>
          </cell>
          <cell r="E1300" t="str">
            <v>GENTEMOVIL S A S</v>
          </cell>
          <cell r="F1300" t="str">
            <v>COP</v>
          </cell>
          <cell r="G1300">
            <v>492000</v>
          </cell>
          <cell r="H1300">
            <v>1</v>
          </cell>
          <cell r="I1300" t="str">
            <v>Software General</v>
          </cell>
          <cell r="J1300" t="str">
            <v>Software General</v>
          </cell>
          <cell r="K1300" t="str">
            <v>Software General</v>
          </cell>
          <cell r="L1300" t="str">
            <v>Servicios Complementarios</v>
          </cell>
          <cell r="M1300" t="str">
            <v>Soporte técnico reactivo</v>
          </cell>
          <cell r="N1300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300" t="str">
            <v>N/A</v>
          </cell>
          <cell r="P1300" t="str">
            <v>Presencial</v>
          </cell>
          <cell r="Q1300" t="str">
            <v>Técnico o Tecnólogo</v>
          </cell>
          <cell r="R1300" t="str">
            <v>Hora</v>
          </cell>
          <cell r="S1300">
            <v>2</v>
          </cell>
          <cell r="T1300" t="str">
            <v>Categoria: Servicios Complementarios</v>
          </cell>
          <cell r="U1300" t="str">
            <v>N/A</v>
          </cell>
        </row>
        <row r="1301">
          <cell r="D1301" t="str">
            <v>IT-SW-04-08</v>
          </cell>
          <cell r="E1301" t="str">
            <v>GENTEMOVIL S A S</v>
          </cell>
          <cell r="F1301" t="str">
            <v>COP</v>
          </cell>
          <cell r="G1301">
            <v>492000</v>
          </cell>
          <cell r="H1301">
            <v>1</v>
          </cell>
          <cell r="I1301" t="str">
            <v>Software General</v>
          </cell>
          <cell r="J1301" t="str">
            <v>Software General</v>
          </cell>
          <cell r="K1301" t="str">
            <v>Software General</v>
          </cell>
          <cell r="L1301" t="str">
            <v>Servicios Complementarios</v>
          </cell>
          <cell r="M1301" t="str">
            <v>Soporte técnico reactivo</v>
          </cell>
          <cell r="N1301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301" t="str">
            <v>N/A</v>
          </cell>
          <cell r="P1301" t="str">
            <v>Presencial</v>
          </cell>
          <cell r="Q1301" t="str">
            <v>Técnico o Tecnólogo</v>
          </cell>
          <cell r="R1301" t="str">
            <v>Hora</v>
          </cell>
          <cell r="S1301">
            <v>3</v>
          </cell>
          <cell r="T1301" t="str">
            <v>Categoria: Servicios Complementarios</v>
          </cell>
          <cell r="U1301" t="str">
            <v>N/A</v>
          </cell>
        </row>
        <row r="1302">
          <cell r="D1302" t="str">
            <v>IT-SW-05-01</v>
          </cell>
          <cell r="E1302" t="str">
            <v>GENTEMOVIL S A S</v>
          </cell>
          <cell r="F1302" t="str">
            <v>COP</v>
          </cell>
          <cell r="G1302">
            <v>2924459</v>
          </cell>
          <cell r="H1302">
            <v>1</v>
          </cell>
          <cell r="I1302" t="str">
            <v>Software General</v>
          </cell>
          <cell r="J1302" t="str">
            <v>Software General</v>
          </cell>
          <cell r="K1302" t="str">
            <v>Software General</v>
          </cell>
          <cell r="L1302" t="str">
            <v>Servicios Complementarios</v>
          </cell>
          <cell r="M1302" t="str">
            <v>Capacitación para usuario técnico o administrador - hasta 10 Personas</v>
          </cell>
          <cell r="N1302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1302" t="str">
            <v>N/A</v>
          </cell>
          <cell r="P1302" t="str">
            <v>Presencial</v>
          </cell>
          <cell r="Q1302" t="str">
            <v>Capacitador</v>
          </cell>
          <cell r="R1302" t="str">
            <v>Sesion</v>
          </cell>
          <cell r="S1302">
            <v>1</v>
          </cell>
          <cell r="T1302" t="str">
            <v>Categoria: Servicios Complementarios</v>
          </cell>
          <cell r="U1302" t="str">
            <v>N/A</v>
          </cell>
        </row>
        <row r="1303">
          <cell r="D1303" t="str">
            <v>IT-SW-05-02</v>
          </cell>
          <cell r="E1303" t="str">
            <v>GENTEMOVIL S A S</v>
          </cell>
          <cell r="F1303" t="str">
            <v>COP</v>
          </cell>
          <cell r="G1303">
            <v>1686960</v>
          </cell>
          <cell r="H1303">
            <v>1</v>
          </cell>
          <cell r="I1303" t="str">
            <v>Software General</v>
          </cell>
          <cell r="J1303" t="str">
            <v>Software General</v>
          </cell>
          <cell r="K1303" t="str">
            <v>Software General</v>
          </cell>
          <cell r="L1303" t="str">
            <v>Servicios Complementarios</v>
          </cell>
          <cell r="M1303" t="str">
            <v>Capacitación para usuario técnico o administrador - hasta 10 Personas</v>
          </cell>
          <cell r="N1303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1303" t="str">
            <v>N/A</v>
          </cell>
          <cell r="P1303" t="str">
            <v>Remota</v>
          </cell>
          <cell r="Q1303" t="str">
            <v>Capacitador</v>
          </cell>
          <cell r="R1303" t="str">
            <v>Sesion</v>
          </cell>
          <cell r="S1303" t="str">
            <v>Todas las zonas</v>
          </cell>
          <cell r="T1303" t="str">
            <v>Categoria: Servicios Complementarios</v>
          </cell>
          <cell r="U1303" t="str">
            <v>N/A</v>
          </cell>
        </row>
        <row r="1304">
          <cell r="D1304" t="str">
            <v>IT-SW-05-03</v>
          </cell>
          <cell r="E1304" t="str">
            <v>GENTEMOVIL S A S</v>
          </cell>
          <cell r="F1304" t="str">
            <v>COP</v>
          </cell>
          <cell r="G1304">
            <v>2924459</v>
          </cell>
          <cell r="H1304">
            <v>1</v>
          </cell>
          <cell r="I1304" t="str">
            <v>Software General</v>
          </cell>
          <cell r="J1304" t="str">
            <v>Software General</v>
          </cell>
          <cell r="K1304" t="str">
            <v>Software General</v>
          </cell>
          <cell r="L1304" t="str">
            <v>Servicios Complementarios</v>
          </cell>
          <cell r="M1304" t="str">
            <v>Capacitación para usuario técnico o administrador - hasta 10 Personas</v>
          </cell>
          <cell r="N1304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1304" t="str">
            <v>N/A</v>
          </cell>
          <cell r="P1304" t="str">
            <v>Presencial</v>
          </cell>
          <cell r="Q1304" t="str">
            <v>Capacitador</v>
          </cell>
          <cell r="R1304" t="str">
            <v>Sesion</v>
          </cell>
          <cell r="S1304">
            <v>2</v>
          </cell>
          <cell r="T1304" t="str">
            <v>Categoria: Servicios Complementarios</v>
          </cell>
          <cell r="U1304" t="str">
            <v>N/A</v>
          </cell>
        </row>
        <row r="1305">
          <cell r="D1305" t="str">
            <v>IT-SW-05-04</v>
          </cell>
          <cell r="E1305" t="str">
            <v>GENTEMOVIL S A S</v>
          </cell>
          <cell r="F1305" t="str">
            <v>COP</v>
          </cell>
          <cell r="G1305">
            <v>2924459</v>
          </cell>
          <cell r="H1305">
            <v>1</v>
          </cell>
          <cell r="I1305" t="str">
            <v>Software General</v>
          </cell>
          <cell r="J1305" t="str">
            <v>Software General</v>
          </cell>
          <cell r="K1305" t="str">
            <v>Software General</v>
          </cell>
          <cell r="L1305" t="str">
            <v>Servicios Complementarios</v>
          </cell>
          <cell r="M1305" t="str">
            <v>Capacitación para usuario técnico o administrador - hasta 10 Personas</v>
          </cell>
          <cell r="N1305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1305" t="str">
            <v>N/A</v>
          </cell>
          <cell r="P1305" t="str">
            <v>Presencial</v>
          </cell>
          <cell r="Q1305" t="str">
            <v>Capacitador</v>
          </cell>
          <cell r="R1305" t="str">
            <v>Sesion</v>
          </cell>
          <cell r="S1305">
            <v>3</v>
          </cell>
          <cell r="T1305" t="str">
            <v>Categoria: Servicios Complementarios</v>
          </cell>
          <cell r="U1305" t="str">
            <v>N/A</v>
          </cell>
        </row>
        <row r="1306">
          <cell r="D1306" t="str">
            <v>IT-SW-06-01</v>
          </cell>
          <cell r="E1306" t="str">
            <v>GENTEMOVIL S A S</v>
          </cell>
          <cell r="F1306" t="str">
            <v>COP</v>
          </cell>
          <cell r="G1306">
            <v>3801797</v>
          </cell>
          <cell r="H1306">
            <v>1</v>
          </cell>
          <cell r="I1306" t="str">
            <v>Software General</v>
          </cell>
          <cell r="J1306" t="str">
            <v>Software General</v>
          </cell>
          <cell r="K1306" t="str">
            <v>Software General</v>
          </cell>
          <cell r="L1306" t="str">
            <v>Servicios Complementarios</v>
          </cell>
          <cell r="M1306" t="str">
            <v>Capacitación para usuario técnico o administrador hasta 20 Personas</v>
          </cell>
          <cell r="N1306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1306" t="str">
            <v>N/A</v>
          </cell>
          <cell r="P1306" t="str">
            <v>Presencial</v>
          </cell>
          <cell r="Q1306" t="str">
            <v>Capacitador</v>
          </cell>
          <cell r="R1306" t="str">
            <v>Sesion</v>
          </cell>
          <cell r="S1306">
            <v>1</v>
          </cell>
          <cell r="T1306" t="str">
            <v>Categoria: Servicios Complementarios</v>
          </cell>
          <cell r="U1306" t="str">
            <v>N/A</v>
          </cell>
        </row>
        <row r="1307">
          <cell r="D1307" t="str">
            <v>IT-SW-06-02</v>
          </cell>
          <cell r="E1307" t="str">
            <v>GENTEMOVIL S A S</v>
          </cell>
          <cell r="F1307" t="str">
            <v>COP</v>
          </cell>
          <cell r="G1307">
            <v>2193048</v>
          </cell>
          <cell r="H1307">
            <v>1</v>
          </cell>
          <cell r="I1307" t="str">
            <v>Software General</v>
          </cell>
          <cell r="J1307" t="str">
            <v>Software General</v>
          </cell>
          <cell r="K1307" t="str">
            <v>Software General</v>
          </cell>
          <cell r="L1307" t="str">
            <v>Servicios Complementarios</v>
          </cell>
          <cell r="M1307" t="str">
            <v>Capacitación para usuario técnico o administrador hasta 20 Personas</v>
          </cell>
          <cell r="N1307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1307" t="str">
            <v>N/A</v>
          </cell>
          <cell r="P1307" t="str">
            <v>Remota</v>
          </cell>
          <cell r="Q1307" t="str">
            <v>Capacitador</v>
          </cell>
          <cell r="R1307" t="str">
            <v>Sesion</v>
          </cell>
          <cell r="S1307" t="str">
            <v>Todas las zonas</v>
          </cell>
          <cell r="T1307" t="str">
            <v>Categoria: Servicios Complementarios</v>
          </cell>
          <cell r="U1307" t="str">
            <v>N/A</v>
          </cell>
        </row>
        <row r="1308">
          <cell r="D1308" t="str">
            <v>IT-SW-06-03</v>
          </cell>
          <cell r="E1308" t="str">
            <v>GENTEMOVIL S A S</v>
          </cell>
          <cell r="F1308" t="str">
            <v>COP</v>
          </cell>
          <cell r="G1308">
            <v>3801797</v>
          </cell>
          <cell r="H1308">
            <v>1</v>
          </cell>
          <cell r="I1308" t="str">
            <v>Software General</v>
          </cell>
          <cell r="J1308" t="str">
            <v>Software General</v>
          </cell>
          <cell r="K1308" t="str">
            <v>Software General</v>
          </cell>
          <cell r="L1308" t="str">
            <v>Servicios Complementarios</v>
          </cell>
          <cell r="M1308" t="str">
            <v>Capacitación para usuario técnico o administrador hasta 20 Personas</v>
          </cell>
          <cell r="N1308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1308" t="str">
            <v>N/A</v>
          </cell>
          <cell r="P1308" t="str">
            <v>Presencial</v>
          </cell>
          <cell r="Q1308" t="str">
            <v>Capacitador</v>
          </cell>
          <cell r="R1308" t="str">
            <v>Sesion</v>
          </cell>
          <cell r="S1308">
            <v>2</v>
          </cell>
          <cell r="T1308" t="str">
            <v>Categoria: Servicios Complementarios</v>
          </cell>
          <cell r="U1308" t="str">
            <v>N/A</v>
          </cell>
        </row>
        <row r="1309">
          <cell r="D1309" t="str">
            <v>IT-SW-06-04</v>
          </cell>
          <cell r="E1309" t="str">
            <v>GENTEMOVIL S A S</v>
          </cell>
          <cell r="F1309" t="str">
            <v>COP</v>
          </cell>
          <cell r="G1309">
            <v>3801797</v>
          </cell>
          <cell r="H1309">
            <v>1</v>
          </cell>
          <cell r="I1309" t="str">
            <v>Software General</v>
          </cell>
          <cell r="J1309" t="str">
            <v>Software General</v>
          </cell>
          <cell r="K1309" t="str">
            <v>Software General</v>
          </cell>
          <cell r="L1309" t="str">
            <v>Servicios Complementarios</v>
          </cell>
          <cell r="M1309" t="str">
            <v>Capacitación para usuario técnico o administrador hasta 20 Personas</v>
          </cell>
          <cell r="N1309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1309" t="str">
            <v>N/A</v>
          </cell>
          <cell r="P1309" t="str">
            <v>Presencial</v>
          </cell>
          <cell r="Q1309" t="str">
            <v>Capacitador</v>
          </cell>
          <cell r="R1309" t="str">
            <v>Sesion</v>
          </cell>
          <cell r="S1309">
            <v>3</v>
          </cell>
          <cell r="T1309" t="str">
            <v>Categoria: Servicios Complementarios</v>
          </cell>
          <cell r="U1309" t="str">
            <v>N/A</v>
          </cell>
        </row>
        <row r="1310">
          <cell r="D1310" t="str">
            <v>IT-SW-07-01</v>
          </cell>
          <cell r="E1310" t="str">
            <v>GENTEMOVIL S A S</v>
          </cell>
          <cell r="F1310" t="str">
            <v>COP</v>
          </cell>
          <cell r="G1310">
            <v>2658600</v>
          </cell>
          <cell r="H1310">
            <v>1</v>
          </cell>
          <cell r="I1310" t="str">
            <v>Software General</v>
          </cell>
          <cell r="J1310" t="str">
            <v>Software General</v>
          </cell>
          <cell r="K1310" t="str">
            <v>Software General</v>
          </cell>
          <cell r="L1310" t="str">
            <v>Servicios Complementarios</v>
          </cell>
          <cell r="M1310" t="str">
            <v>Capacitación para usuario final - hasta 10 Personas</v>
          </cell>
          <cell r="N1310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1310" t="str">
            <v>N/A</v>
          </cell>
          <cell r="P1310" t="str">
            <v>Presencial</v>
          </cell>
          <cell r="Q1310" t="str">
            <v>Capacitador</v>
          </cell>
          <cell r="R1310" t="str">
            <v>Sesion</v>
          </cell>
          <cell r="S1310">
            <v>1</v>
          </cell>
          <cell r="T1310" t="str">
            <v>Categoria: Servicios Complementarios</v>
          </cell>
          <cell r="U1310" t="str">
            <v>N/A</v>
          </cell>
        </row>
        <row r="1311">
          <cell r="D1311" t="str">
            <v>IT-SW-07-02</v>
          </cell>
          <cell r="E1311" t="str">
            <v>GENTEMOVIL S A S</v>
          </cell>
          <cell r="F1311" t="str">
            <v>COP</v>
          </cell>
          <cell r="G1311">
            <v>1533600</v>
          </cell>
          <cell r="H1311">
            <v>1</v>
          </cell>
          <cell r="I1311" t="str">
            <v>Software General</v>
          </cell>
          <cell r="J1311" t="str">
            <v>Software General</v>
          </cell>
          <cell r="K1311" t="str">
            <v>Software General</v>
          </cell>
          <cell r="L1311" t="str">
            <v>Servicios Complementarios</v>
          </cell>
          <cell r="M1311" t="str">
            <v>Capacitación para usuario final - hasta 10 Personas</v>
          </cell>
          <cell r="N1311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1311" t="str">
            <v>N/A</v>
          </cell>
          <cell r="P1311" t="str">
            <v>Remota</v>
          </cell>
          <cell r="Q1311" t="str">
            <v>Capacitador</v>
          </cell>
          <cell r="R1311" t="str">
            <v>Sesion</v>
          </cell>
          <cell r="S1311" t="str">
            <v>Todas las zonas</v>
          </cell>
          <cell r="T1311" t="str">
            <v>Categoria: Servicios Complementarios</v>
          </cell>
          <cell r="U1311" t="str">
            <v>N/A</v>
          </cell>
        </row>
        <row r="1312">
          <cell r="D1312" t="str">
            <v>IT-SW-07-03</v>
          </cell>
          <cell r="E1312" t="str">
            <v>GENTEMOVIL S A S</v>
          </cell>
          <cell r="F1312" t="str">
            <v>COP</v>
          </cell>
          <cell r="G1312">
            <v>2658600</v>
          </cell>
          <cell r="H1312">
            <v>1</v>
          </cell>
          <cell r="I1312" t="str">
            <v>Software General</v>
          </cell>
          <cell r="J1312" t="str">
            <v>Software General</v>
          </cell>
          <cell r="K1312" t="str">
            <v>Software General</v>
          </cell>
          <cell r="L1312" t="str">
            <v>Servicios Complementarios</v>
          </cell>
          <cell r="M1312" t="str">
            <v>Capacitación para usuario final - hasta 10 Personas</v>
          </cell>
          <cell r="N1312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1312" t="str">
            <v>N/A</v>
          </cell>
          <cell r="P1312" t="str">
            <v>Presencial</v>
          </cell>
          <cell r="Q1312" t="str">
            <v>Capacitador</v>
          </cell>
          <cell r="R1312" t="str">
            <v>Sesion</v>
          </cell>
          <cell r="S1312">
            <v>2</v>
          </cell>
          <cell r="T1312" t="str">
            <v>Categoria: Servicios Complementarios</v>
          </cell>
          <cell r="U1312" t="str">
            <v>N/A</v>
          </cell>
        </row>
        <row r="1313">
          <cell r="D1313" t="str">
            <v>IT-SW-07-04</v>
          </cell>
          <cell r="E1313" t="str">
            <v>GENTEMOVIL S A S</v>
          </cell>
          <cell r="F1313" t="str">
            <v>COP</v>
          </cell>
          <cell r="G1313">
            <v>2658600</v>
          </cell>
          <cell r="H1313">
            <v>1</v>
          </cell>
          <cell r="I1313" t="str">
            <v>Software General</v>
          </cell>
          <cell r="J1313" t="str">
            <v>Software General</v>
          </cell>
          <cell r="K1313" t="str">
            <v>Software General</v>
          </cell>
          <cell r="L1313" t="str">
            <v>Servicios Complementarios</v>
          </cell>
          <cell r="M1313" t="str">
            <v>Capacitación para usuario final - hasta 10 Personas</v>
          </cell>
          <cell r="N1313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1313" t="str">
            <v>N/A</v>
          </cell>
          <cell r="P1313" t="str">
            <v>Presencial</v>
          </cell>
          <cell r="Q1313" t="str">
            <v>Capacitador</v>
          </cell>
          <cell r="R1313" t="str">
            <v>Sesion</v>
          </cell>
          <cell r="S1313">
            <v>3</v>
          </cell>
          <cell r="T1313" t="str">
            <v>Categoria: Servicios Complementarios</v>
          </cell>
          <cell r="U1313" t="str">
            <v>N/A</v>
          </cell>
        </row>
        <row r="1314">
          <cell r="D1314" t="str">
            <v>IT-SW-08-01</v>
          </cell>
          <cell r="E1314" t="str">
            <v>GENTEMOVIL S A S</v>
          </cell>
          <cell r="F1314" t="str">
            <v>COP</v>
          </cell>
          <cell r="G1314">
            <v>3456178</v>
          </cell>
          <cell r="H1314">
            <v>1</v>
          </cell>
          <cell r="I1314" t="str">
            <v>Software General</v>
          </cell>
          <cell r="J1314" t="str">
            <v>Software General</v>
          </cell>
          <cell r="K1314" t="str">
            <v>Software General</v>
          </cell>
          <cell r="L1314" t="str">
            <v>Servicios Complementarios</v>
          </cell>
          <cell r="M1314" t="str">
            <v>Capacitación para usuario final  hasta 20 Personas</v>
          </cell>
          <cell r="N1314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1314" t="str">
            <v>N/A</v>
          </cell>
          <cell r="P1314" t="str">
            <v>Presencial</v>
          </cell>
          <cell r="Q1314" t="str">
            <v>Capacitador</v>
          </cell>
          <cell r="R1314" t="str">
            <v>Sesion</v>
          </cell>
          <cell r="S1314">
            <v>1</v>
          </cell>
          <cell r="T1314" t="str">
            <v>Categoria: Servicios Complementarios</v>
          </cell>
          <cell r="U1314" t="str">
            <v>N/A</v>
          </cell>
        </row>
        <row r="1315">
          <cell r="D1315" t="str">
            <v>IT-SW-08-02</v>
          </cell>
          <cell r="E1315" t="str">
            <v>GENTEMOVIL S A S</v>
          </cell>
          <cell r="F1315" t="str">
            <v>COP</v>
          </cell>
          <cell r="G1315">
            <v>1993600</v>
          </cell>
          <cell r="H1315">
            <v>1</v>
          </cell>
          <cell r="I1315" t="str">
            <v>Software General</v>
          </cell>
          <cell r="J1315" t="str">
            <v>Software General</v>
          </cell>
          <cell r="K1315" t="str">
            <v>Software General</v>
          </cell>
          <cell r="L1315" t="str">
            <v>Servicios Complementarios</v>
          </cell>
          <cell r="M1315" t="str">
            <v>Capacitación para usuario final  hasta 20 Personas</v>
          </cell>
          <cell r="N1315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1315" t="str">
            <v>N/A</v>
          </cell>
          <cell r="P1315" t="str">
            <v>Remota</v>
          </cell>
          <cell r="Q1315" t="str">
            <v>Capacitador</v>
          </cell>
          <cell r="R1315" t="str">
            <v>Sesion</v>
          </cell>
          <cell r="S1315" t="str">
            <v>Todas las zonas</v>
          </cell>
          <cell r="T1315" t="str">
            <v>Categoria: Servicios Complementarios</v>
          </cell>
          <cell r="U1315" t="str">
            <v>N/A</v>
          </cell>
        </row>
        <row r="1316">
          <cell r="D1316" t="str">
            <v>IT-SW-08-03</v>
          </cell>
          <cell r="E1316" t="str">
            <v>GENTEMOVIL S A S</v>
          </cell>
          <cell r="F1316" t="str">
            <v>COP</v>
          </cell>
          <cell r="G1316">
            <v>3456178</v>
          </cell>
          <cell r="H1316">
            <v>1</v>
          </cell>
          <cell r="I1316" t="str">
            <v>Software General</v>
          </cell>
          <cell r="J1316" t="str">
            <v>Software General</v>
          </cell>
          <cell r="K1316" t="str">
            <v>Software General</v>
          </cell>
          <cell r="L1316" t="str">
            <v>Servicios Complementarios</v>
          </cell>
          <cell r="M1316" t="str">
            <v>Capacitación para usuario final  hasta 20 Personas</v>
          </cell>
          <cell r="N1316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1316" t="str">
            <v>N/A</v>
          </cell>
          <cell r="P1316" t="str">
            <v>Presencial</v>
          </cell>
          <cell r="Q1316" t="str">
            <v>Capacitador</v>
          </cell>
          <cell r="R1316" t="str">
            <v>Sesion</v>
          </cell>
          <cell r="S1316">
            <v>2</v>
          </cell>
          <cell r="T1316" t="str">
            <v>Categoria: Servicios Complementarios</v>
          </cell>
          <cell r="U1316" t="str">
            <v>N/A</v>
          </cell>
        </row>
        <row r="1317">
          <cell r="D1317" t="str">
            <v>IT-SW-08-04</v>
          </cell>
          <cell r="E1317" t="str">
            <v>GENTEMOVIL S A S</v>
          </cell>
          <cell r="F1317" t="str">
            <v>COP</v>
          </cell>
          <cell r="G1317">
            <v>3456178</v>
          </cell>
          <cell r="H1317">
            <v>1</v>
          </cell>
          <cell r="I1317" t="str">
            <v>Software General</v>
          </cell>
          <cell r="J1317" t="str">
            <v>Software General</v>
          </cell>
          <cell r="K1317" t="str">
            <v>Software General</v>
          </cell>
          <cell r="L1317" t="str">
            <v>Servicios Complementarios</v>
          </cell>
          <cell r="M1317" t="str">
            <v>Capacitación para usuario final  hasta 20 Personas</v>
          </cell>
          <cell r="N1317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1317" t="str">
            <v>N/A</v>
          </cell>
          <cell r="P1317" t="str">
            <v>Presencial</v>
          </cell>
          <cell r="Q1317" t="str">
            <v>Capacitador</v>
          </cell>
          <cell r="R1317" t="str">
            <v>Sesion</v>
          </cell>
          <cell r="S1317">
            <v>3</v>
          </cell>
          <cell r="T1317" t="str">
            <v>Categoria: Servicios Complementarios</v>
          </cell>
          <cell r="U1317" t="str">
            <v>N/A</v>
          </cell>
        </row>
        <row r="1318">
          <cell r="D1318" t="str">
            <v>IT-SW-09-01</v>
          </cell>
          <cell r="E1318" t="str">
            <v>GENTEMOVIL S A S</v>
          </cell>
          <cell r="F1318" t="str">
            <v>COP</v>
          </cell>
          <cell r="G1318">
            <v>664650</v>
          </cell>
          <cell r="H1318">
            <v>1</v>
          </cell>
          <cell r="I1318" t="str">
            <v>Software General</v>
          </cell>
          <cell r="J1318" t="str">
            <v>Software General</v>
          </cell>
          <cell r="K1318" t="str">
            <v>Software General</v>
          </cell>
          <cell r="L1318" t="str">
            <v>Servicios Complementarios</v>
          </cell>
          <cell r="M1318" t="str">
            <v xml:space="preserve">Configuración y parametrización de los Productos </v>
          </cell>
          <cell r="N1318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318" t="str">
            <v>N/A</v>
          </cell>
          <cell r="P1318" t="str">
            <v>Presencial</v>
          </cell>
          <cell r="Q1318" t="str">
            <v>Profesional</v>
          </cell>
          <cell r="R1318" t="str">
            <v>Hora</v>
          </cell>
          <cell r="S1318">
            <v>1</v>
          </cell>
          <cell r="T1318" t="str">
            <v>Categoria: Servicios Complementarios</v>
          </cell>
          <cell r="U1318" t="str">
            <v>N/A</v>
          </cell>
        </row>
        <row r="1319">
          <cell r="D1319" t="str">
            <v>IT-SW-09-02</v>
          </cell>
          <cell r="E1319" t="str">
            <v>GENTEMOVIL S A S</v>
          </cell>
          <cell r="F1319" t="str">
            <v>COP</v>
          </cell>
          <cell r="G1319">
            <v>383400</v>
          </cell>
          <cell r="H1319">
            <v>1</v>
          </cell>
          <cell r="I1319" t="str">
            <v>Software General</v>
          </cell>
          <cell r="J1319" t="str">
            <v>Software General</v>
          </cell>
          <cell r="K1319" t="str">
            <v>Software General</v>
          </cell>
          <cell r="L1319" t="str">
            <v>Servicios Complementarios</v>
          </cell>
          <cell r="M1319" t="str">
            <v xml:space="preserve">Configuración y parametrización de los Productos </v>
          </cell>
          <cell r="N1319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319" t="str">
            <v>N/A</v>
          </cell>
          <cell r="P1319" t="str">
            <v>Remota</v>
          </cell>
          <cell r="Q1319" t="str">
            <v>Profesional</v>
          </cell>
          <cell r="R1319" t="str">
            <v>Hora</v>
          </cell>
          <cell r="S1319" t="str">
            <v>Todas las zonas</v>
          </cell>
          <cell r="T1319" t="str">
            <v>Categoria: Servicios Complementarios</v>
          </cell>
          <cell r="U1319" t="str">
            <v>N/A</v>
          </cell>
        </row>
        <row r="1320">
          <cell r="D1320" t="str">
            <v>IT-SW-09-03</v>
          </cell>
          <cell r="E1320" t="str">
            <v>GENTEMOVIL S A S</v>
          </cell>
          <cell r="F1320" t="str">
            <v>COP</v>
          </cell>
          <cell r="G1320">
            <v>664650</v>
          </cell>
          <cell r="H1320">
            <v>1</v>
          </cell>
          <cell r="I1320" t="str">
            <v>Software General</v>
          </cell>
          <cell r="J1320" t="str">
            <v>Software General</v>
          </cell>
          <cell r="K1320" t="str">
            <v>Software General</v>
          </cell>
          <cell r="L1320" t="str">
            <v>Servicios Complementarios</v>
          </cell>
          <cell r="M1320" t="str">
            <v xml:space="preserve">Configuración y parametrización de los Productos </v>
          </cell>
          <cell r="N1320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320" t="str">
            <v>N/A</v>
          </cell>
          <cell r="P1320" t="str">
            <v>Presencial</v>
          </cell>
          <cell r="Q1320" t="str">
            <v>Profesional</v>
          </cell>
          <cell r="R1320" t="str">
            <v>Hora</v>
          </cell>
          <cell r="S1320">
            <v>2</v>
          </cell>
          <cell r="T1320" t="str">
            <v>Categoria: Servicios Complementarios</v>
          </cell>
          <cell r="U1320" t="str">
            <v>N/A</v>
          </cell>
        </row>
        <row r="1321">
          <cell r="D1321" t="str">
            <v>IT-SW-09-04</v>
          </cell>
          <cell r="E1321" t="str">
            <v>GENTEMOVIL S A S</v>
          </cell>
          <cell r="F1321" t="str">
            <v>COP</v>
          </cell>
          <cell r="G1321">
            <v>664650</v>
          </cell>
          <cell r="H1321">
            <v>1</v>
          </cell>
          <cell r="I1321" t="str">
            <v>Software General</v>
          </cell>
          <cell r="J1321" t="str">
            <v>Software General</v>
          </cell>
          <cell r="K1321" t="str">
            <v>Software General</v>
          </cell>
          <cell r="L1321" t="str">
            <v>Servicios Complementarios</v>
          </cell>
          <cell r="M1321" t="str">
            <v xml:space="preserve">Configuración y parametrización de los Productos </v>
          </cell>
          <cell r="N1321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321" t="str">
            <v>N/A</v>
          </cell>
          <cell r="P1321" t="str">
            <v>Presencial</v>
          </cell>
          <cell r="Q1321" t="str">
            <v>Profesional</v>
          </cell>
          <cell r="R1321" t="str">
            <v>Hora</v>
          </cell>
          <cell r="S1321">
            <v>3</v>
          </cell>
          <cell r="T1321" t="str">
            <v>Categoria: Servicios Complementarios</v>
          </cell>
          <cell r="U1321" t="str">
            <v>N/A</v>
          </cell>
        </row>
        <row r="1322">
          <cell r="D1322" t="str">
            <v>IT-SW-09-05</v>
          </cell>
          <cell r="E1322" t="str">
            <v>GENTEMOVIL S A S</v>
          </cell>
          <cell r="F1322" t="str">
            <v>COP</v>
          </cell>
          <cell r="G1322">
            <v>492333</v>
          </cell>
          <cell r="H1322">
            <v>1</v>
          </cell>
          <cell r="I1322" t="str">
            <v>Software General</v>
          </cell>
          <cell r="J1322" t="str">
            <v>Software General</v>
          </cell>
          <cell r="K1322" t="str">
            <v>Software General</v>
          </cell>
          <cell r="L1322" t="str">
            <v>Servicios Complementarios</v>
          </cell>
          <cell r="M1322" t="str">
            <v xml:space="preserve">Configuración y parametrización de los Productos </v>
          </cell>
          <cell r="N1322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322" t="str">
            <v>N/A</v>
          </cell>
          <cell r="P1322" t="str">
            <v>Presencial</v>
          </cell>
          <cell r="Q1322" t="str">
            <v>Técnico o Tecnólogo</v>
          </cell>
          <cell r="R1322" t="str">
            <v>Hora</v>
          </cell>
          <cell r="S1322">
            <v>1</v>
          </cell>
          <cell r="T1322" t="str">
            <v>Categoria: Servicios Complementarios</v>
          </cell>
          <cell r="U1322" t="str">
            <v>N/A</v>
          </cell>
        </row>
        <row r="1323">
          <cell r="D1323" t="str">
            <v>IT-SW-09-06</v>
          </cell>
          <cell r="E1323" t="str">
            <v>GENTEMOVIL S A S</v>
          </cell>
          <cell r="F1323" t="str">
            <v>COP</v>
          </cell>
          <cell r="G1323">
            <v>284000</v>
          </cell>
          <cell r="H1323">
            <v>1</v>
          </cell>
          <cell r="I1323" t="str">
            <v>Software General</v>
          </cell>
          <cell r="J1323" t="str">
            <v>Software General</v>
          </cell>
          <cell r="K1323" t="str">
            <v>Software General</v>
          </cell>
          <cell r="L1323" t="str">
            <v>Servicios Complementarios</v>
          </cell>
          <cell r="M1323" t="str">
            <v xml:space="preserve">Configuración y parametrización de los Productos </v>
          </cell>
          <cell r="N1323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323" t="str">
            <v>N/A</v>
          </cell>
          <cell r="P1323" t="str">
            <v>Remota</v>
          </cell>
          <cell r="Q1323" t="str">
            <v>Técnico o Tecnólogo</v>
          </cell>
          <cell r="R1323" t="str">
            <v>Hora</v>
          </cell>
          <cell r="S1323" t="str">
            <v>Todas las zonas</v>
          </cell>
          <cell r="T1323" t="str">
            <v>Categoria: Servicios Complementarios</v>
          </cell>
          <cell r="U1323" t="str">
            <v>N/A</v>
          </cell>
        </row>
        <row r="1324">
          <cell r="D1324" t="str">
            <v>IT-SW-09-07</v>
          </cell>
          <cell r="E1324" t="str">
            <v>GENTEMOVIL S A S</v>
          </cell>
          <cell r="F1324" t="str">
            <v>COP</v>
          </cell>
          <cell r="G1324">
            <v>492333</v>
          </cell>
          <cell r="H1324">
            <v>1</v>
          </cell>
          <cell r="I1324" t="str">
            <v>Software General</v>
          </cell>
          <cell r="J1324" t="str">
            <v>Software General</v>
          </cell>
          <cell r="K1324" t="str">
            <v>Software General</v>
          </cell>
          <cell r="L1324" t="str">
            <v>Servicios Complementarios</v>
          </cell>
          <cell r="M1324" t="str">
            <v xml:space="preserve">Configuración y parametrización de los Productos </v>
          </cell>
          <cell r="N1324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324" t="str">
            <v>N/A</v>
          </cell>
          <cell r="P1324" t="str">
            <v>Presencial</v>
          </cell>
          <cell r="Q1324" t="str">
            <v>Técnico o Tecnólogo</v>
          </cell>
          <cell r="R1324" t="str">
            <v>Hora</v>
          </cell>
          <cell r="S1324">
            <v>2</v>
          </cell>
          <cell r="T1324" t="str">
            <v>Categoria: Servicios Complementarios</v>
          </cell>
          <cell r="U1324" t="str">
            <v>N/A</v>
          </cell>
        </row>
        <row r="1325">
          <cell r="D1325" t="str">
            <v>IT-SW-09-08</v>
          </cell>
          <cell r="E1325" t="str">
            <v>GENTEMOVIL S A S</v>
          </cell>
          <cell r="F1325" t="str">
            <v>COP</v>
          </cell>
          <cell r="G1325">
            <v>492333</v>
          </cell>
          <cell r="H1325">
            <v>1</v>
          </cell>
          <cell r="I1325" t="str">
            <v>Software General</v>
          </cell>
          <cell r="J1325" t="str">
            <v>Software General</v>
          </cell>
          <cell r="K1325" t="str">
            <v>Software General</v>
          </cell>
          <cell r="L1325" t="str">
            <v>Servicios Complementarios</v>
          </cell>
          <cell r="M1325" t="str">
            <v xml:space="preserve">Configuración y parametrización de los Productos </v>
          </cell>
          <cell r="N1325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325" t="str">
            <v>N/A</v>
          </cell>
          <cell r="P1325" t="str">
            <v>Presencial</v>
          </cell>
          <cell r="Q1325" t="str">
            <v>Técnico o Tecnólogo</v>
          </cell>
          <cell r="R1325" t="str">
            <v>Hora</v>
          </cell>
          <cell r="S1325">
            <v>3</v>
          </cell>
          <cell r="T1325" t="str">
            <v>Categoria: Servicios Complementarios</v>
          </cell>
          <cell r="U1325" t="str">
            <v>N/A</v>
          </cell>
        </row>
        <row r="1326">
          <cell r="D1326" t="str">
            <v>IT-SW-10-01</v>
          </cell>
          <cell r="E1326" t="str">
            <v>GENTEMOVIL S A S</v>
          </cell>
          <cell r="F1326" t="str">
            <v>COP</v>
          </cell>
          <cell r="G1326">
            <v>12474000</v>
          </cell>
          <cell r="H1326">
            <v>1</v>
          </cell>
          <cell r="I1326" t="str">
            <v>Software General</v>
          </cell>
          <cell r="J1326" t="str">
            <v>Software General</v>
          </cell>
          <cell r="K1326" t="str">
            <v>Software General</v>
          </cell>
          <cell r="L1326" t="str">
            <v>Servicios Complementarios</v>
          </cell>
          <cell r="M1326" t="str">
            <v>Migración de información por volumen de datos almacenados</v>
          </cell>
          <cell r="N1326" t="str">
            <v>El Proveedor debe llevar a cabo la migración de información desde el sistema original de la Entidad Compradora al Producto definido en el evento de cotización (ver ficha tecnica)</v>
          </cell>
          <cell r="O1326" t="str">
            <v>N/A</v>
          </cell>
          <cell r="P1326" t="str">
            <v>Presencial</v>
          </cell>
          <cell r="Q1326" t="str">
            <v>Profesional</v>
          </cell>
          <cell r="R1326" t="str">
            <v>GB</v>
          </cell>
          <cell r="S1326">
            <v>1</v>
          </cell>
          <cell r="T1326" t="str">
            <v>Categoria: Servicios Complementarios</v>
          </cell>
          <cell r="U1326" t="str">
            <v>N/A</v>
          </cell>
        </row>
        <row r="1327">
          <cell r="D1327" t="str">
            <v>IT-SW-10-02</v>
          </cell>
          <cell r="E1327" t="str">
            <v>GENTEMOVIL S A S</v>
          </cell>
          <cell r="F1327" t="str">
            <v>COP</v>
          </cell>
          <cell r="G1327">
            <v>6326100</v>
          </cell>
          <cell r="H1327">
            <v>1</v>
          </cell>
          <cell r="I1327" t="str">
            <v>Software General</v>
          </cell>
          <cell r="J1327" t="str">
            <v>Software General</v>
          </cell>
          <cell r="K1327" t="str">
            <v>Software General</v>
          </cell>
          <cell r="L1327" t="str">
            <v>Servicios Complementarios</v>
          </cell>
          <cell r="M1327" t="str">
            <v>Migración de información por volumen de datos almacenados</v>
          </cell>
          <cell r="N1327" t="str">
            <v>El Proveedor debe llevar a cabo la migración de información desde el sistema original de la Entidad Compradora al Producto definido en el evento de cotización (ver ficha tecnica)</v>
          </cell>
          <cell r="O1327" t="str">
            <v>N/A</v>
          </cell>
          <cell r="P1327" t="str">
            <v>Remota</v>
          </cell>
          <cell r="Q1327" t="str">
            <v>Profesional</v>
          </cell>
          <cell r="R1327" t="str">
            <v>GB</v>
          </cell>
          <cell r="S1327" t="str">
            <v>Todas las zonas</v>
          </cell>
          <cell r="T1327" t="str">
            <v>Categoria: Servicios Complementarios</v>
          </cell>
          <cell r="U1327" t="str">
            <v>N/A</v>
          </cell>
        </row>
        <row r="1328">
          <cell r="D1328" t="str">
            <v>IT-SW-10-03</v>
          </cell>
          <cell r="E1328" t="str">
            <v>GENTEMOVIL S A S</v>
          </cell>
          <cell r="F1328" t="str">
            <v>COP</v>
          </cell>
          <cell r="G1328">
            <v>12474000</v>
          </cell>
          <cell r="H1328">
            <v>1</v>
          </cell>
          <cell r="I1328" t="str">
            <v>Software General</v>
          </cell>
          <cell r="J1328" t="str">
            <v>Software General</v>
          </cell>
          <cell r="K1328" t="str">
            <v>Software General</v>
          </cell>
          <cell r="L1328" t="str">
            <v>Servicios Complementarios</v>
          </cell>
          <cell r="M1328" t="str">
            <v>Migración de información por volumen de datos almacenados</v>
          </cell>
          <cell r="N1328" t="str">
            <v>El Proveedor debe llevar a cabo la migración de información desde el sistema original de la Entidad Compradora al Producto definido en el evento de cotización (ver ficha tecnica)</v>
          </cell>
          <cell r="O1328" t="str">
            <v>N/A</v>
          </cell>
          <cell r="P1328" t="str">
            <v>Presencial</v>
          </cell>
          <cell r="Q1328" t="str">
            <v>Profesional</v>
          </cell>
          <cell r="R1328" t="str">
            <v>GB</v>
          </cell>
          <cell r="S1328">
            <v>2</v>
          </cell>
          <cell r="T1328" t="str">
            <v>Categoria: Servicios Complementarios</v>
          </cell>
          <cell r="U1328" t="str">
            <v>N/A</v>
          </cell>
        </row>
        <row r="1329">
          <cell r="D1329" t="str">
            <v>IT-SW-10-04</v>
          </cell>
          <cell r="E1329" t="str">
            <v>GENTEMOVIL S A S</v>
          </cell>
          <cell r="F1329" t="str">
            <v>COP</v>
          </cell>
          <cell r="G1329">
            <v>12474000</v>
          </cell>
          <cell r="H1329">
            <v>1</v>
          </cell>
          <cell r="I1329" t="str">
            <v>Software General</v>
          </cell>
          <cell r="J1329" t="str">
            <v>Software General</v>
          </cell>
          <cell r="K1329" t="str">
            <v>Software General</v>
          </cell>
          <cell r="L1329" t="str">
            <v>Servicios Complementarios</v>
          </cell>
          <cell r="M1329" t="str">
            <v>Migración de información por volumen de datos almacenados</v>
          </cell>
          <cell r="N1329" t="str">
            <v>El Proveedor debe llevar a cabo la migración de información desde el sistema original de la Entidad Compradora al Producto definido en el evento de cotización (ver ficha tecnica)</v>
          </cell>
          <cell r="O1329" t="str">
            <v>N/A</v>
          </cell>
          <cell r="P1329" t="str">
            <v>Presencial</v>
          </cell>
          <cell r="Q1329" t="str">
            <v>Profesional</v>
          </cell>
          <cell r="R1329" t="str">
            <v>GB</v>
          </cell>
          <cell r="S1329">
            <v>3</v>
          </cell>
          <cell r="T1329" t="str">
            <v>Categoria: Servicios Complementarios</v>
          </cell>
          <cell r="U1329" t="str">
            <v>N/A</v>
          </cell>
        </row>
        <row r="1330">
          <cell r="D1330" t="str">
            <v>IT-SW-10-05</v>
          </cell>
          <cell r="E1330" t="str">
            <v>GENTEMOVIL S A S</v>
          </cell>
          <cell r="F1330" t="str">
            <v>COP</v>
          </cell>
          <cell r="G1330">
            <v>9240000</v>
          </cell>
          <cell r="H1330">
            <v>1</v>
          </cell>
          <cell r="I1330" t="str">
            <v>Software General</v>
          </cell>
          <cell r="J1330" t="str">
            <v>Software General</v>
          </cell>
          <cell r="K1330" t="str">
            <v>Software General</v>
          </cell>
          <cell r="L1330" t="str">
            <v>Servicios Complementarios</v>
          </cell>
          <cell r="M1330" t="str">
            <v>Migración de información por volumen de datos almacenados</v>
          </cell>
          <cell r="N1330" t="str">
            <v>El Proveedor debe llevar a cabo la migración de información desde el sistema original de la Entidad Compradora al Producto definido en el evento de cotización (ver ficha tecnica)</v>
          </cell>
          <cell r="O1330" t="str">
            <v>N/A</v>
          </cell>
          <cell r="P1330" t="str">
            <v>Presencial</v>
          </cell>
          <cell r="Q1330" t="str">
            <v>Técnico o Tecnólogo</v>
          </cell>
          <cell r="R1330" t="str">
            <v>GB</v>
          </cell>
          <cell r="S1330">
            <v>1</v>
          </cell>
          <cell r="T1330" t="str">
            <v>Categoria: Servicios Complementarios</v>
          </cell>
          <cell r="U1330" t="str">
            <v>N/A</v>
          </cell>
        </row>
        <row r="1331">
          <cell r="D1331" t="str">
            <v>IT-SW-10-06</v>
          </cell>
          <cell r="E1331" t="str">
            <v>GENTEMOVIL S A S</v>
          </cell>
          <cell r="F1331" t="str">
            <v>COP</v>
          </cell>
          <cell r="G1331">
            <v>4686000</v>
          </cell>
          <cell r="H1331">
            <v>1</v>
          </cell>
          <cell r="I1331" t="str">
            <v>Software General</v>
          </cell>
          <cell r="J1331" t="str">
            <v>Software General</v>
          </cell>
          <cell r="K1331" t="str">
            <v>Software General</v>
          </cell>
          <cell r="L1331" t="str">
            <v>Servicios Complementarios</v>
          </cell>
          <cell r="M1331" t="str">
            <v>Migración de información por volumen de datos almacenados</v>
          </cell>
          <cell r="N1331" t="str">
            <v>El Proveedor debe llevar a cabo la migración de información desde el sistema original de la Entidad Compradora al Producto definido en el evento de cotización (ver ficha tecnica)</v>
          </cell>
          <cell r="O1331" t="str">
            <v>N/A</v>
          </cell>
          <cell r="P1331" t="str">
            <v>Remota</v>
          </cell>
          <cell r="Q1331" t="str">
            <v>Técnico o Tecnólogo</v>
          </cell>
          <cell r="R1331" t="str">
            <v>GB</v>
          </cell>
          <cell r="S1331" t="str">
            <v>Todas las zonas</v>
          </cell>
          <cell r="T1331" t="str">
            <v>Categoria: Servicios Complementarios</v>
          </cell>
          <cell r="U1331" t="str">
            <v>N/A</v>
          </cell>
        </row>
        <row r="1332">
          <cell r="D1332" t="str">
            <v>IT-SW-10-07</v>
          </cell>
          <cell r="E1332" t="str">
            <v>GENTEMOVIL S A S</v>
          </cell>
          <cell r="F1332" t="str">
            <v>COP</v>
          </cell>
          <cell r="G1332">
            <v>9240000</v>
          </cell>
          <cell r="H1332">
            <v>1</v>
          </cell>
          <cell r="I1332" t="str">
            <v>Software General</v>
          </cell>
          <cell r="J1332" t="str">
            <v>Software General</v>
          </cell>
          <cell r="K1332" t="str">
            <v>Software General</v>
          </cell>
          <cell r="L1332" t="str">
            <v>Servicios Complementarios</v>
          </cell>
          <cell r="M1332" t="str">
            <v>Migración de información por volumen de datos almacenados</v>
          </cell>
          <cell r="N1332" t="str">
            <v>El Proveedor debe llevar a cabo la migración de información desde el sistema original de la Entidad Compradora al Producto definido en el evento de cotización (ver ficha tecnica)</v>
          </cell>
          <cell r="O1332" t="str">
            <v>N/A</v>
          </cell>
          <cell r="P1332" t="str">
            <v>Presencial</v>
          </cell>
          <cell r="Q1332" t="str">
            <v>Técnico o Tecnólogo</v>
          </cell>
          <cell r="R1332" t="str">
            <v>GB</v>
          </cell>
          <cell r="S1332">
            <v>2</v>
          </cell>
          <cell r="T1332" t="str">
            <v>Categoria: Servicios Complementarios</v>
          </cell>
          <cell r="U1332" t="str">
            <v>N/A</v>
          </cell>
        </row>
        <row r="1333">
          <cell r="D1333" t="str">
            <v>IT-SW-10-08</v>
          </cell>
          <cell r="E1333" t="str">
            <v>GENTEMOVIL S A S</v>
          </cell>
          <cell r="F1333" t="str">
            <v>COP</v>
          </cell>
          <cell r="G1333">
            <v>9240000</v>
          </cell>
          <cell r="H1333">
            <v>1</v>
          </cell>
          <cell r="I1333" t="str">
            <v>Software General</v>
          </cell>
          <cell r="J1333" t="str">
            <v>Software General</v>
          </cell>
          <cell r="K1333" t="str">
            <v>Software General</v>
          </cell>
          <cell r="L1333" t="str">
            <v>Servicios Complementarios</v>
          </cell>
          <cell r="M1333" t="str">
            <v>Migración de información por volumen de datos almacenados</v>
          </cell>
          <cell r="N1333" t="str">
            <v>El Proveedor debe llevar a cabo la migración de información desde el sistema original de la Entidad Compradora al Producto definido en el evento de cotización (ver ficha tecnica)</v>
          </cell>
          <cell r="O1333" t="str">
            <v>N/A</v>
          </cell>
          <cell r="P1333" t="str">
            <v>Presencial</v>
          </cell>
          <cell r="Q1333" t="str">
            <v>Técnico o Tecnólogo</v>
          </cell>
          <cell r="R1333" t="str">
            <v>GB</v>
          </cell>
          <cell r="S1333">
            <v>3</v>
          </cell>
          <cell r="T1333" t="str">
            <v>Categoria: Servicios Complementarios</v>
          </cell>
          <cell r="U1333" t="str">
            <v>N/A</v>
          </cell>
        </row>
        <row r="1334">
          <cell r="D1334" t="str">
            <v>IT-SW-11-01</v>
          </cell>
          <cell r="E1334" t="str">
            <v>GENTEMOVIL S A S</v>
          </cell>
          <cell r="F1334" t="str">
            <v>COP</v>
          </cell>
          <cell r="G1334">
            <v>21600000</v>
          </cell>
          <cell r="H1334">
            <v>1</v>
          </cell>
          <cell r="I1334" t="str">
            <v>Software General</v>
          </cell>
          <cell r="J1334" t="str">
            <v>Software General</v>
          </cell>
          <cell r="K1334" t="str">
            <v>Software General</v>
          </cell>
          <cell r="L1334" t="str">
            <v>Servicios Complementarios</v>
          </cell>
          <cell r="M1334" t="str">
            <v>Gerente de Proyecto</v>
          </cell>
          <cell r="N1334" t="str">
            <v>El  gerente de proyecto asegura que lo contratado se cumpla con éxito, dentro del presupuesto y en el plazo establecido (ver ficha tecnica)</v>
          </cell>
          <cell r="O1334" t="str">
            <v>N/A</v>
          </cell>
          <cell r="P1334" t="str">
            <v>Presencial</v>
          </cell>
          <cell r="Q1334" t="str">
            <v>Profesional</v>
          </cell>
          <cell r="R1334" t="str">
            <v>Mes</v>
          </cell>
          <cell r="S1334">
            <v>1</v>
          </cell>
          <cell r="T1334" t="str">
            <v>Categoria: Servicios Complementarios</v>
          </cell>
          <cell r="U1334" t="str">
            <v>N/A</v>
          </cell>
        </row>
        <row r="1335">
          <cell r="D1335" t="str">
            <v>IT-SW-11-02</v>
          </cell>
          <cell r="E1335" t="str">
            <v>GENTEMOVIL S A S</v>
          </cell>
          <cell r="F1335" t="str">
            <v>COP</v>
          </cell>
          <cell r="G1335">
            <v>11016000</v>
          </cell>
          <cell r="H1335">
            <v>1</v>
          </cell>
          <cell r="I1335" t="str">
            <v>Software General</v>
          </cell>
          <cell r="J1335" t="str">
            <v>Software General</v>
          </cell>
          <cell r="K1335" t="str">
            <v>Software General</v>
          </cell>
          <cell r="L1335" t="str">
            <v>Servicios Complementarios</v>
          </cell>
          <cell r="M1335" t="str">
            <v>Gerente de Proyecto</v>
          </cell>
          <cell r="N1335" t="str">
            <v>El  gerente de proyecto asegura que lo contratado se cumpla con éxito, dentro del presupuesto y en el plazo establecido (ver ficha tecnica)</v>
          </cell>
          <cell r="O1335" t="str">
            <v>N/A</v>
          </cell>
          <cell r="P1335" t="str">
            <v>Remota</v>
          </cell>
          <cell r="Q1335" t="str">
            <v>Profesional</v>
          </cell>
          <cell r="R1335" t="str">
            <v>Mes</v>
          </cell>
          <cell r="S1335" t="str">
            <v>Todas las zonas</v>
          </cell>
          <cell r="T1335" t="str">
            <v>Categoria: Servicios Complementarios</v>
          </cell>
          <cell r="U1335" t="str">
            <v>N/A</v>
          </cell>
        </row>
        <row r="1336">
          <cell r="D1336" t="str">
            <v>IT-SW-11-03</v>
          </cell>
          <cell r="E1336" t="str">
            <v>GENTEMOVIL S A S</v>
          </cell>
          <cell r="F1336" t="str">
            <v>COP</v>
          </cell>
          <cell r="G1336">
            <v>21600000</v>
          </cell>
          <cell r="H1336">
            <v>1</v>
          </cell>
          <cell r="I1336" t="str">
            <v>Software General</v>
          </cell>
          <cell r="J1336" t="str">
            <v>Software General</v>
          </cell>
          <cell r="K1336" t="str">
            <v>Software General</v>
          </cell>
          <cell r="L1336" t="str">
            <v>Servicios Complementarios</v>
          </cell>
          <cell r="M1336" t="str">
            <v>Gerente de Proyecto</v>
          </cell>
          <cell r="N1336" t="str">
            <v>El  gerente de proyecto asegura que lo contratado se cumpla con éxito, dentro del presupuesto y en el plazo establecido (ver ficha tecnica)</v>
          </cell>
          <cell r="O1336" t="str">
            <v>N/A</v>
          </cell>
          <cell r="P1336" t="str">
            <v>Presencial</v>
          </cell>
          <cell r="Q1336" t="str">
            <v>Profesional</v>
          </cell>
          <cell r="R1336" t="str">
            <v>Mes</v>
          </cell>
          <cell r="S1336">
            <v>2</v>
          </cell>
          <cell r="T1336" t="str">
            <v>Categoria: Servicios Complementarios</v>
          </cell>
          <cell r="U1336" t="str">
            <v>N/A</v>
          </cell>
        </row>
        <row r="1337">
          <cell r="D1337" t="str">
            <v>IT-SW-11-04</v>
          </cell>
          <cell r="E1337" t="str">
            <v>GENTEMOVIL S A S</v>
          </cell>
          <cell r="F1337" t="str">
            <v>COP</v>
          </cell>
          <cell r="G1337">
            <v>21600000</v>
          </cell>
          <cell r="H1337">
            <v>1</v>
          </cell>
          <cell r="I1337" t="str">
            <v>Software General</v>
          </cell>
          <cell r="J1337" t="str">
            <v>Software General</v>
          </cell>
          <cell r="K1337" t="str">
            <v>Software General</v>
          </cell>
          <cell r="L1337" t="str">
            <v>Servicios Complementarios</v>
          </cell>
          <cell r="M1337" t="str">
            <v>Gerente de Proyecto</v>
          </cell>
          <cell r="N1337" t="str">
            <v>El  gerente de proyecto asegura que lo contratado se cumpla con éxito, dentro del presupuesto y en el plazo establecido (ver ficha tecnica)</v>
          </cell>
          <cell r="O1337" t="str">
            <v>N/A</v>
          </cell>
          <cell r="P1337" t="str">
            <v>Presencial</v>
          </cell>
          <cell r="Q1337" t="str">
            <v>Profesional</v>
          </cell>
          <cell r="R1337" t="str">
            <v>Mes</v>
          </cell>
          <cell r="S1337">
            <v>3</v>
          </cell>
          <cell r="T1337" t="str">
            <v>Categoria: Servicios Complementarios</v>
          </cell>
          <cell r="U1337" t="str">
            <v>N/A</v>
          </cell>
        </row>
        <row r="1338">
          <cell r="D1338" t="str">
            <v>IT-SW-11-05</v>
          </cell>
          <cell r="E1338" t="str">
            <v>GENTEMOVIL S A S</v>
          </cell>
          <cell r="F1338" t="str">
            <v>COP</v>
          </cell>
          <cell r="G1338">
            <v>16000000</v>
          </cell>
          <cell r="H1338">
            <v>1</v>
          </cell>
          <cell r="I1338" t="str">
            <v>Software General</v>
          </cell>
          <cell r="J1338" t="str">
            <v>Software General</v>
          </cell>
          <cell r="K1338" t="str">
            <v>Software General</v>
          </cell>
          <cell r="L1338" t="str">
            <v>Servicios Complementarios</v>
          </cell>
          <cell r="M1338" t="str">
            <v>Gerente de Proyecto</v>
          </cell>
          <cell r="N1338" t="str">
            <v>El  gerente de proyecto asegura que lo contratado se cumpla con éxito, dentro del presupuesto y en el plazo establecido (ver ficha tecnica)</v>
          </cell>
          <cell r="O1338" t="str">
            <v>N/A</v>
          </cell>
          <cell r="P1338" t="str">
            <v>Presencial</v>
          </cell>
          <cell r="Q1338" t="str">
            <v>Técnico o Tecnólogo</v>
          </cell>
          <cell r="R1338" t="str">
            <v>Mes</v>
          </cell>
          <cell r="S1338">
            <v>1</v>
          </cell>
          <cell r="T1338" t="str">
            <v>Categoria: Servicios Complementarios</v>
          </cell>
          <cell r="U1338" t="str">
            <v>N/A</v>
          </cell>
        </row>
        <row r="1339">
          <cell r="D1339" t="str">
            <v>IT-SW-11-06</v>
          </cell>
          <cell r="E1339" t="str">
            <v>GENTEMOVIL S A S</v>
          </cell>
          <cell r="F1339" t="str">
            <v>COP</v>
          </cell>
          <cell r="G1339">
            <v>8160000</v>
          </cell>
          <cell r="H1339">
            <v>1</v>
          </cell>
          <cell r="I1339" t="str">
            <v>Software General</v>
          </cell>
          <cell r="J1339" t="str">
            <v>Software General</v>
          </cell>
          <cell r="K1339" t="str">
            <v>Software General</v>
          </cell>
          <cell r="L1339" t="str">
            <v>Servicios Complementarios</v>
          </cell>
          <cell r="M1339" t="str">
            <v>Gerente de Proyecto</v>
          </cell>
          <cell r="N1339" t="str">
            <v>El  gerente de proyecto asegura que lo contratado se cumpla con éxito, dentro del presupuesto y en el plazo establecido (ver ficha tecnica)</v>
          </cell>
          <cell r="O1339" t="str">
            <v>N/A</v>
          </cell>
          <cell r="P1339" t="str">
            <v>Remota</v>
          </cell>
          <cell r="Q1339" t="str">
            <v>Técnico o Tecnólogo</v>
          </cell>
          <cell r="R1339" t="str">
            <v>Mes</v>
          </cell>
          <cell r="S1339" t="str">
            <v>Todas las zonas</v>
          </cell>
          <cell r="T1339" t="str">
            <v>Categoria: Servicios Complementarios</v>
          </cell>
          <cell r="U1339" t="str">
            <v>N/A</v>
          </cell>
        </row>
        <row r="1340">
          <cell r="D1340" t="str">
            <v>IT-SW-11-07</v>
          </cell>
          <cell r="E1340" t="str">
            <v>GENTEMOVIL S A S</v>
          </cell>
          <cell r="F1340" t="str">
            <v>COP</v>
          </cell>
          <cell r="G1340">
            <v>16000000</v>
          </cell>
          <cell r="H1340">
            <v>1</v>
          </cell>
          <cell r="I1340" t="str">
            <v>Software General</v>
          </cell>
          <cell r="J1340" t="str">
            <v>Software General</v>
          </cell>
          <cell r="K1340" t="str">
            <v>Software General</v>
          </cell>
          <cell r="L1340" t="str">
            <v>Servicios Complementarios</v>
          </cell>
          <cell r="M1340" t="str">
            <v>Gerente de Proyecto</v>
          </cell>
          <cell r="N1340" t="str">
            <v>El  gerente de proyecto asegura que lo contratado se cumpla con éxito, dentro del presupuesto y en el plazo establecido (ver ficha tecnica)</v>
          </cell>
          <cell r="O1340" t="str">
            <v>N/A</v>
          </cell>
          <cell r="P1340" t="str">
            <v>Presencial</v>
          </cell>
          <cell r="Q1340" t="str">
            <v>Técnico o Tecnólogo</v>
          </cell>
          <cell r="R1340" t="str">
            <v>Mes</v>
          </cell>
          <cell r="S1340">
            <v>2</v>
          </cell>
          <cell r="T1340" t="str">
            <v>Categoria: Servicios Complementarios</v>
          </cell>
          <cell r="U1340" t="str">
            <v>N/A</v>
          </cell>
        </row>
        <row r="1341">
          <cell r="D1341" t="str">
            <v>IT-SW-11-08</v>
          </cell>
          <cell r="E1341" t="str">
            <v>GENTEMOVIL S A S</v>
          </cell>
          <cell r="F1341" t="str">
            <v>COP</v>
          </cell>
          <cell r="G1341">
            <v>16000000</v>
          </cell>
          <cell r="H1341">
            <v>1</v>
          </cell>
          <cell r="I1341" t="str">
            <v>Software General</v>
          </cell>
          <cell r="J1341" t="str">
            <v>Software General</v>
          </cell>
          <cell r="K1341" t="str">
            <v>Software General</v>
          </cell>
          <cell r="L1341" t="str">
            <v>Servicios Complementarios</v>
          </cell>
          <cell r="M1341" t="str">
            <v>Gerente de Proyecto</v>
          </cell>
          <cell r="N1341" t="str">
            <v>El  gerente de proyecto asegura que lo contratado se cumpla con éxito, dentro del presupuesto y en el plazo establecido (ver ficha tecnica)</v>
          </cell>
          <cell r="O1341" t="str">
            <v>N/A</v>
          </cell>
          <cell r="P1341" t="str">
            <v>Presencial</v>
          </cell>
          <cell r="Q1341" t="str">
            <v>Técnico o Tecnólogo</v>
          </cell>
          <cell r="R1341" t="str">
            <v>Mes</v>
          </cell>
          <cell r="S1341">
            <v>3</v>
          </cell>
          <cell r="T1341" t="str">
            <v>Categoria: Servicios Complementarios</v>
          </cell>
          <cell r="U1341" t="str">
            <v>N/A</v>
          </cell>
        </row>
        <row r="1342">
          <cell r="D1342" t="str">
            <v>IT-SW-01-01</v>
          </cell>
          <cell r="E1342" t="str">
            <v>GLOBAL TECHNOLOGY SERVICES GTS SA</v>
          </cell>
          <cell r="F1342" t="str">
            <v>COP</v>
          </cell>
          <cell r="G1342">
            <v>11250000</v>
          </cell>
          <cell r="H1342">
            <v>1</v>
          </cell>
          <cell r="I1342" t="str">
            <v>Software General</v>
          </cell>
          <cell r="J1342" t="str">
            <v>Software General</v>
          </cell>
          <cell r="K1342" t="str">
            <v>Software General</v>
          </cell>
          <cell r="L1342" t="str">
            <v>Servicios Complementarios</v>
          </cell>
          <cell r="M1342" t="str">
            <v>Instalación de Licencia o Suscripción Anual, o afines.</v>
          </cell>
          <cell r="N1342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342" t="str">
            <v>N/A</v>
          </cell>
          <cell r="P1342" t="str">
            <v>Presencial</v>
          </cell>
          <cell r="Q1342" t="str">
            <v>Profesional</v>
          </cell>
          <cell r="R1342" t="str">
            <v>Unidad</v>
          </cell>
          <cell r="S1342">
            <v>1</v>
          </cell>
          <cell r="T1342" t="str">
            <v>Categoria: Servicios Complementarios</v>
          </cell>
          <cell r="U1342" t="str">
            <v>N/A</v>
          </cell>
        </row>
        <row r="1343">
          <cell r="D1343" t="str">
            <v>IT-SW-01-02</v>
          </cell>
          <cell r="E1343" t="str">
            <v>GLOBAL TECHNOLOGY SERVICES GTS SA</v>
          </cell>
          <cell r="F1343" t="str">
            <v>COP</v>
          </cell>
          <cell r="G1343">
            <v>8437500</v>
          </cell>
          <cell r="H1343">
            <v>1</v>
          </cell>
          <cell r="I1343" t="str">
            <v>Software General</v>
          </cell>
          <cell r="J1343" t="str">
            <v>Software General</v>
          </cell>
          <cell r="K1343" t="str">
            <v>Software General</v>
          </cell>
          <cell r="L1343" t="str">
            <v>Servicios Complementarios</v>
          </cell>
          <cell r="M1343" t="str">
            <v>Instalación de Licencia o Suscripción Anual, o afines.</v>
          </cell>
          <cell r="N1343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343" t="str">
            <v>N/A</v>
          </cell>
          <cell r="P1343" t="str">
            <v>Remota</v>
          </cell>
          <cell r="Q1343" t="str">
            <v>Profesional</v>
          </cell>
          <cell r="R1343" t="str">
            <v>Unidad</v>
          </cell>
          <cell r="S1343" t="str">
            <v>Todas las zonas</v>
          </cell>
          <cell r="T1343" t="str">
            <v>Categoria: Servicios Complementarios</v>
          </cell>
          <cell r="U1343" t="str">
            <v>N/A</v>
          </cell>
        </row>
        <row r="1344">
          <cell r="D1344" t="str">
            <v>IT-SW-01-03</v>
          </cell>
          <cell r="E1344" t="str">
            <v>GLOBAL TECHNOLOGY SERVICES GTS SA</v>
          </cell>
          <cell r="F1344" t="str">
            <v>COP</v>
          </cell>
          <cell r="G1344">
            <v>11250000</v>
          </cell>
          <cell r="H1344">
            <v>1</v>
          </cell>
          <cell r="I1344" t="str">
            <v>Software General</v>
          </cell>
          <cell r="J1344" t="str">
            <v>Software General</v>
          </cell>
          <cell r="K1344" t="str">
            <v>Software General</v>
          </cell>
          <cell r="L1344" t="str">
            <v>Servicios Complementarios</v>
          </cell>
          <cell r="M1344" t="str">
            <v>Instalación de Licencia o Suscripción Anual, o afines.</v>
          </cell>
          <cell r="N1344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344" t="str">
            <v>N/A</v>
          </cell>
          <cell r="P1344" t="str">
            <v>Presencial</v>
          </cell>
          <cell r="Q1344" t="str">
            <v>Profesional</v>
          </cell>
          <cell r="R1344" t="str">
            <v>Unidad</v>
          </cell>
          <cell r="S1344">
            <v>2</v>
          </cell>
          <cell r="T1344" t="str">
            <v>Categoria: Servicios Complementarios</v>
          </cell>
          <cell r="U1344" t="str">
            <v>N/A</v>
          </cell>
        </row>
        <row r="1345">
          <cell r="D1345" t="str">
            <v>IT-SW-01-04</v>
          </cell>
          <cell r="E1345" t="str">
            <v>GLOBAL TECHNOLOGY SERVICES GTS SA</v>
          </cell>
          <cell r="F1345" t="str">
            <v>COP</v>
          </cell>
          <cell r="G1345">
            <v>16875000</v>
          </cell>
          <cell r="H1345">
            <v>1</v>
          </cell>
          <cell r="I1345" t="str">
            <v>Software General</v>
          </cell>
          <cell r="J1345" t="str">
            <v>Software General</v>
          </cell>
          <cell r="K1345" t="str">
            <v>Software General</v>
          </cell>
          <cell r="L1345" t="str">
            <v>Servicios Complementarios</v>
          </cell>
          <cell r="M1345" t="str">
            <v>Instalación de Licencia o Suscripción Anual, o afines.</v>
          </cell>
          <cell r="N1345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345" t="str">
            <v>N/A</v>
          </cell>
          <cell r="P1345" t="str">
            <v>Presencial</v>
          </cell>
          <cell r="Q1345" t="str">
            <v>Profesional</v>
          </cell>
          <cell r="R1345" t="str">
            <v>Unidad</v>
          </cell>
          <cell r="S1345">
            <v>3</v>
          </cell>
          <cell r="T1345" t="str">
            <v>Categoria: Servicios Complementarios</v>
          </cell>
          <cell r="U1345" t="str">
            <v>N/A</v>
          </cell>
        </row>
        <row r="1346">
          <cell r="D1346" t="str">
            <v>IT-SW-01-05</v>
          </cell>
          <cell r="E1346" t="str">
            <v>GLOBAL TECHNOLOGY SERVICES GTS SA</v>
          </cell>
          <cell r="F1346" t="str">
            <v>COP</v>
          </cell>
          <cell r="G1346">
            <v>10125000</v>
          </cell>
          <cell r="H1346">
            <v>1</v>
          </cell>
          <cell r="I1346" t="str">
            <v>Software General</v>
          </cell>
          <cell r="J1346" t="str">
            <v>Software General</v>
          </cell>
          <cell r="K1346" t="str">
            <v>Software General</v>
          </cell>
          <cell r="L1346" t="str">
            <v>Servicios Complementarios</v>
          </cell>
          <cell r="M1346" t="str">
            <v>Instalación de Licencia o Suscripción Anual, o afines.</v>
          </cell>
          <cell r="N1346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346" t="str">
            <v>N/A</v>
          </cell>
          <cell r="P1346" t="str">
            <v>Presencial</v>
          </cell>
          <cell r="Q1346" t="str">
            <v>Técnico o Tecnólogo</v>
          </cell>
          <cell r="R1346" t="str">
            <v>Unidad</v>
          </cell>
          <cell r="S1346">
            <v>1</v>
          </cell>
          <cell r="T1346" t="str">
            <v>Categoria: Servicios Complementarios</v>
          </cell>
          <cell r="U1346" t="str">
            <v>N/A</v>
          </cell>
        </row>
        <row r="1347">
          <cell r="D1347" t="str">
            <v>IT-SW-01-06</v>
          </cell>
          <cell r="E1347" t="str">
            <v>GLOBAL TECHNOLOGY SERVICES GTS SA</v>
          </cell>
          <cell r="F1347" t="str">
            <v>COP</v>
          </cell>
          <cell r="G1347">
            <v>7593750</v>
          </cell>
          <cell r="H1347">
            <v>1</v>
          </cell>
          <cell r="I1347" t="str">
            <v>Software General</v>
          </cell>
          <cell r="J1347" t="str">
            <v>Software General</v>
          </cell>
          <cell r="K1347" t="str">
            <v>Software General</v>
          </cell>
          <cell r="L1347" t="str">
            <v>Servicios Complementarios</v>
          </cell>
          <cell r="M1347" t="str">
            <v>Instalación de Licencia o Suscripción Anual, o afines.</v>
          </cell>
          <cell r="N1347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347" t="str">
            <v>N/A</v>
          </cell>
          <cell r="P1347" t="str">
            <v>Remota</v>
          </cell>
          <cell r="Q1347" t="str">
            <v>Técnico o Tecnólogo</v>
          </cell>
          <cell r="R1347" t="str">
            <v>Unidad</v>
          </cell>
          <cell r="S1347" t="str">
            <v>Todas las zonas</v>
          </cell>
          <cell r="T1347" t="str">
            <v>Categoria: Servicios Complementarios</v>
          </cell>
          <cell r="U1347" t="str">
            <v>N/A</v>
          </cell>
        </row>
        <row r="1348">
          <cell r="D1348" t="str">
            <v>IT-SW-01-07</v>
          </cell>
          <cell r="E1348" t="str">
            <v>GLOBAL TECHNOLOGY SERVICES GTS SA</v>
          </cell>
          <cell r="F1348" t="str">
            <v>COP</v>
          </cell>
          <cell r="G1348">
            <v>10125000</v>
          </cell>
          <cell r="H1348">
            <v>1</v>
          </cell>
          <cell r="I1348" t="str">
            <v>Software General</v>
          </cell>
          <cell r="J1348" t="str">
            <v>Software General</v>
          </cell>
          <cell r="K1348" t="str">
            <v>Software General</v>
          </cell>
          <cell r="L1348" t="str">
            <v>Servicios Complementarios</v>
          </cell>
          <cell r="M1348" t="str">
            <v>Instalación de Licencia o Suscripción Anual, o afines.</v>
          </cell>
          <cell r="N1348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348" t="str">
            <v>N/A</v>
          </cell>
          <cell r="P1348" t="str">
            <v>Presencial</v>
          </cell>
          <cell r="Q1348" t="str">
            <v>Técnico o Tecnólogo</v>
          </cell>
          <cell r="R1348" t="str">
            <v>Unidad</v>
          </cell>
          <cell r="S1348">
            <v>2</v>
          </cell>
          <cell r="T1348" t="str">
            <v>Categoria: Servicios Complementarios</v>
          </cell>
          <cell r="U1348" t="str">
            <v>N/A</v>
          </cell>
        </row>
        <row r="1349">
          <cell r="D1349" t="str">
            <v>IT-SW-01-08</v>
          </cell>
          <cell r="E1349" t="str">
            <v>GLOBAL TECHNOLOGY SERVICES GTS SA</v>
          </cell>
          <cell r="F1349" t="str">
            <v>COP</v>
          </cell>
          <cell r="G1349">
            <v>15187500</v>
          </cell>
          <cell r="H1349">
            <v>1</v>
          </cell>
          <cell r="I1349" t="str">
            <v>Software General</v>
          </cell>
          <cell r="J1349" t="str">
            <v>Software General</v>
          </cell>
          <cell r="K1349" t="str">
            <v>Software General</v>
          </cell>
          <cell r="L1349" t="str">
            <v>Servicios Complementarios</v>
          </cell>
          <cell r="M1349" t="str">
            <v>Instalación de Licencia o Suscripción Anual, o afines.</v>
          </cell>
          <cell r="N1349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349" t="str">
            <v>N/A</v>
          </cell>
          <cell r="P1349" t="str">
            <v>Presencial</v>
          </cell>
          <cell r="Q1349" t="str">
            <v>Técnico o Tecnólogo</v>
          </cell>
          <cell r="R1349" t="str">
            <v>Unidad</v>
          </cell>
          <cell r="S1349">
            <v>3</v>
          </cell>
          <cell r="T1349" t="str">
            <v>Categoria: Servicios Complementarios</v>
          </cell>
          <cell r="U1349" t="str">
            <v>N/A</v>
          </cell>
        </row>
        <row r="1350">
          <cell r="D1350" t="str">
            <v>IT-SW-02-01</v>
          </cell>
          <cell r="E1350" t="str">
            <v>GLOBAL TECHNOLOGY SERVICES GTS SA</v>
          </cell>
          <cell r="F1350" t="str">
            <v>COP</v>
          </cell>
          <cell r="G1350">
            <v>108000000</v>
          </cell>
          <cell r="H1350">
            <v>1</v>
          </cell>
          <cell r="I1350" t="str">
            <v>Software General</v>
          </cell>
          <cell r="J1350" t="str">
            <v>Software General</v>
          </cell>
          <cell r="K1350" t="str">
            <v>Software General</v>
          </cell>
          <cell r="L1350" t="str">
            <v>Servicios Complementarios</v>
          </cell>
          <cell r="M1350" t="str">
            <v>Soporte técnico en sitio</v>
          </cell>
          <cell r="N1350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350" t="str">
            <v>N/A</v>
          </cell>
          <cell r="P1350" t="str">
            <v>Presencial</v>
          </cell>
          <cell r="Q1350" t="str">
            <v>Profesional</v>
          </cell>
          <cell r="R1350" t="str">
            <v>Mes</v>
          </cell>
          <cell r="S1350">
            <v>1</v>
          </cell>
          <cell r="T1350" t="str">
            <v>Categoria: Servicios Complementarios</v>
          </cell>
          <cell r="U1350" t="str">
            <v>N/A</v>
          </cell>
        </row>
        <row r="1351">
          <cell r="D1351" t="str">
            <v>IT-SW-02-02</v>
          </cell>
          <cell r="E1351" t="str">
            <v>GLOBAL TECHNOLOGY SERVICES GTS SA</v>
          </cell>
          <cell r="F1351" t="str">
            <v>COP</v>
          </cell>
          <cell r="G1351">
            <v>129600000</v>
          </cell>
          <cell r="H1351">
            <v>1</v>
          </cell>
          <cell r="I1351" t="str">
            <v>Software General</v>
          </cell>
          <cell r="J1351" t="str">
            <v>Software General</v>
          </cell>
          <cell r="K1351" t="str">
            <v>Software General</v>
          </cell>
          <cell r="L1351" t="str">
            <v>Servicios Complementarios</v>
          </cell>
          <cell r="M1351" t="str">
            <v>Soporte técnico en sitio</v>
          </cell>
          <cell r="N1351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351" t="str">
            <v>N/A</v>
          </cell>
          <cell r="P1351" t="str">
            <v>Presencial</v>
          </cell>
          <cell r="Q1351" t="str">
            <v>Profesional</v>
          </cell>
          <cell r="R1351" t="str">
            <v>Mes</v>
          </cell>
          <cell r="S1351">
            <v>2</v>
          </cell>
          <cell r="T1351" t="str">
            <v>Categoria: Servicios Complementarios</v>
          </cell>
          <cell r="U1351" t="str">
            <v>N/A</v>
          </cell>
        </row>
        <row r="1352">
          <cell r="D1352" t="str">
            <v>IT-SW-02-03</v>
          </cell>
          <cell r="E1352" t="str">
            <v>GLOBAL TECHNOLOGY SERVICES GTS SA</v>
          </cell>
          <cell r="F1352" t="str">
            <v>COP</v>
          </cell>
          <cell r="G1352">
            <v>162000000</v>
          </cell>
          <cell r="H1352">
            <v>1</v>
          </cell>
          <cell r="I1352" t="str">
            <v>Software General</v>
          </cell>
          <cell r="J1352" t="str">
            <v>Software General</v>
          </cell>
          <cell r="K1352" t="str">
            <v>Software General</v>
          </cell>
          <cell r="L1352" t="str">
            <v>Servicios Complementarios</v>
          </cell>
          <cell r="M1352" t="str">
            <v>Soporte técnico en sitio</v>
          </cell>
          <cell r="N1352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352" t="str">
            <v>N/A</v>
          </cell>
          <cell r="P1352" t="str">
            <v>Presencial</v>
          </cell>
          <cell r="Q1352" t="str">
            <v>Profesional</v>
          </cell>
          <cell r="R1352" t="str">
            <v>Mes</v>
          </cell>
          <cell r="S1352">
            <v>3</v>
          </cell>
          <cell r="T1352" t="str">
            <v>Categoria: Servicios Complementarios</v>
          </cell>
          <cell r="U1352" t="str">
            <v>N/A</v>
          </cell>
        </row>
        <row r="1353">
          <cell r="D1353" t="str">
            <v>IT-SW-02-04</v>
          </cell>
          <cell r="E1353" t="str">
            <v>GLOBAL TECHNOLOGY SERVICES GTS SA</v>
          </cell>
          <cell r="F1353" t="str">
            <v>COP</v>
          </cell>
          <cell r="G1353">
            <v>97200000</v>
          </cell>
          <cell r="H1353">
            <v>1</v>
          </cell>
          <cell r="I1353" t="str">
            <v>Software General</v>
          </cell>
          <cell r="J1353" t="str">
            <v>Software General</v>
          </cell>
          <cell r="K1353" t="str">
            <v>Software General</v>
          </cell>
          <cell r="L1353" t="str">
            <v>Servicios Complementarios</v>
          </cell>
          <cell r="M1353" t="str">
            <v>Soporte técnico en sitio</v>
          </cell>
          <cell r="N1353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353" t="str">
            <v>N/A</v>
          </cell>
          <cell r="P1353" t="str">
            <v>Presencial</v>
          </cell>
          <cell r="Q1353" t="str">
            <v>Técnico o Tecnólogo</v>
          </cell>
          <cell r="R1353" t="str">
            <v>Mes</v>
          </cell>
          <cell r="S1353">
            <v>1</v>
          </cell>
          <cell r="T1353" t="str">
            <v>Categoria: Servicios Complementarios</v>
          </cell>
          <cell r="U1353" t="str">
            <v>N/A</v>
          </cell>
        </row>
        <row r="1354">
          <cell r="D1354" t="str">
            <v>IT-SW-02-05</v>
          </cell>
          <cell r="E1354" t="str">
            <v>GLOBAL TECHNOLOGY SERVICES GTS SA</v>
          </cell>
          <cell r="F1354" t="str">
            <v>COP</v>
          </cell>
          <cell r="G1354">
            <v>116640000</v>
          </cell>
          <cell r="H1354">
            <v>1</v>
          </cell>
          <cell r="I1354" t="str">
            <v>Software General</v>
          </cell>
          <cell r="J1354" t="str">
            <v>Software General</v>
          </cell>
          <cell r="K1354" t="str">
            <v>Software General</v>
          </cell>
          <cell r="L1354" t="str">
            <v>Servicios Complementarios</v>
          </cell>
          <cell r="M1354" t="str">
            <v>Soporte técnico en sitio</v>
          </cell>
          <cell r="N1354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354" t="str">
            <v>N/A</v>
          </cell>
          <cell r="P1354" t="str">
            <v>Presencial</v>
          </cell>
          <cell r="Q1354" t="str">
            <v>Técnico o Tecnólogo</v>
          </cell>
          <cell r="R1354" t="str">
            <v>Mes</v>
          </cell>
          <cell r="S1354">
            <v>2</v>
          </cell>
          <cell r="T1354" t="str">
            <v>Categoria: Servicios Complementarios</v>
          </cell>
          <cell r="U1354" t="str">
            <v>N/A</v>
          </cell>
        </row>
        <row r="1355">
          <cell r="D1355" t="str">
            <v>IT-SW-02-06</v>
          </cell>
          <cell r="E1355" t="str">
            <v>GLOBAL TECHNOLOGY SERVICES GTS SA</v>
          </cell>
          <cell r="F1355" t="str">
            <v>COP</v>
          </cell>
          <cell r="G1355">
            <v>145800000</v>
          </cell>
          <cell r="H1355">
            <v>1</v>
          </cell>
          <cell r="I1355" t="str">
            <v>Software General</v>
          </cell>
          <cell r="J1355" t="str">
            <v>Software General</v>
          </cell>
          <cell r="K1355" t="str">
            <v>Software General</v>
          </cell>
          <cell r="L1355" t="str">
            <v>Servicios Complementarios</v>
          </cell>
          <cell r="M1355" t="str">
            <v>Soporte técnico en sitio</v>
          </cell>
          <cell r="N1355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355" t="str">
            <v>N/A</v>
          </cell>
          <cell r="P1355" t="str">
            <v>Presencial</v>
          </cell>
          <cell r="Q1355" t="str">
            <v>Técnico o Tecnólogo</v>
          </cell>
          <cell r="R1355" t="str">
            <v>Mes</v>
          </cell>
          <cell r="S1355">
            <v>3</v>
          </cell>
          <cell r="T1355" t="str">
            <v>Categoria: Servicios Complementarios</v>
          </cell>
          <cell r="U1355" t="str">
            <v>N/A</v>
          </cell>
        </row>
        <row r="1356">
          <cell r="D1356" t="str">
            <v>IT-SW-03-01</v>
          </cell>
          <cell r="E1356" t="str">
            <v>GLOBAL TECHNOLOGY SERVICES GTS SA</v>
          </cell>
          <cell r="F1356" t="str">
            <v>COP</v>
          </cell>
          <cell r="G1356">
            <v>540000</v>
          </cell>
          <cell r="H1356">
            <v>1</v>
          </cell>
          <cell r="I1356" t="str">
            <v>Software General</v>
          </cell>
          <cell r="J1356" t="str">
            <v>Software General</v>
          </cell>
          <cell r="K1356" t="str">
            <v>Software General</v>
          </cell>
          <cell r="L1356" t="str">
            <v>Servicios Complementarios</v>
          </cell>
          <cell r="M1356" t="str">
            <v>Soporte técnico proactivo</v>
          </cell>
          <cell r="N1356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356" t="str">
            <v>N/A</v>
          </cell>
          <cell r="P1356" t="str">
            <v>Presencial</v>
          </cell>
          <cell r="Q1356" t="str">
            <v>Profesional</v>
          </cell>
          <cell r="R1356" t="str">
            <v>Hora</v>
          </cell>
          <cell r="S1356">
            <v>1</v>
          </cell>
          <cell r="T1356" t="str">
            <v>Categoria: Servicios Complementarios</v>
          </cell>
          <cell r="U1356" t="str">
            <v>N/A</v>
          </cell>
        </row>
        <row r="1357">
          <cell r="D1357" t="str">
            <v>IT-SW-03-02</v>
          </cell>
          <cell r="E1357" t="str">
            <v>GLOBAL TECHNOLOGY SERVICES GTS SA</v>
          </cell>
          <cell r="F1357" t="str">
            <v>COP</v>
          </cell>
          <cell r="G1357">
            <v>405000</v>
          </cell>
          <cell r="H1357">
            <v>1</v>
          </cell>
          <cell r="I1357" t="str">
            <v>Software General</v>
          </cell>
          <cell r="J1357" t="str">
            <v>Software General</v>
          </cell>
          <cell r="K1357" t="str">
            <v>Software General</v>
          </cell>
          <cell r="L1357" t="str">
            <v>Servicios Complementarios</v>
          </cell>
          <cell r="M1357" t="str">
            <v>Soporte técnico proactivo</v>
          </cell>
          <cell r="N1357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357" t="str">
            <v>N/A</v>
          </cell>
          <cell r="P1357" t="str">
            <v>Remota</v>
          </cell>
          <cell r="Q1357" t="str">
            <v>Profesional</v>
          </cell>
          <cell r="R1357" t="str">
            <v>Hora</v>
          </cell>
          <cell r="S1357" t="str">
            <v>Todas las zonas</v>
          </cell>
          <cell r="T1357" t="str">
            <v>Categoria: Servicios Complementarios</v>
          </cell>
          <cell r="U1357" t="str">
            <v>N/A</v>
          </cell>
        </row>
        <row r="1358">
          <cell r="D1358" t="str">
            <v>IT-SW-03-03</v>
          </cell>
          <cell r="E1358" t="str">
            <v>GLOBAL TECHNOLOGY SERVICES GTS SA</v>
          </cell>
          <cell r="F1358" t="str">
            <v>COP</v>
          </cell>
          <cell r="G1358">
            <v>648000</v>
          </cell>
          <cell r="H1358">
            <v>1</v>
          </cell>
          <cell r="I1358" t="str">
            <v>Software General</v>
          </cell>
          <cell r="J1358" t="str">
            <v>Software General</v>
          </cell>
          <cell r="K1358" t="str">
            <v>Software General</v>
          </cell>
          <cell r="L1358" t="str">
            <v>Servicios Complementarios</v>
          </cell>
          <cell r="M1358" t="str">
            <v>Soporte técnico proactivo</v>
          </cell>
          <cell r="N1358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358" t="str">
            <v>N/A</v>
          </cell>
          <cell r="P1358" t="str">
            <v>Presencial</v>
          </cell>
          <cell r="Q1358" t="str">
            <v>Profesional</v>
          </cell>
          <cell r="R1358" t="str">
            <v>Hora</v>
          </cell>
          <cell r="S1358">
            <v>2</v>
          </cell>
          <cell r="T1358" t="str">
            <v>Categoria: Servicios Complementarios</v>
          </cell>
          <cell r="U1358" t="str">
            <v>N/A</v>
          </cell>
        </row>
        <row r="1359">
          <cell r="D1359" t="str">
            <v>IT-SW-03-04</v>
          </cell>
          <cell r="E1359" t="str">
            <v>GLOBAL TECHNOLOGY SERVICES GTS SA</v>
          </cell>
          <cell r="F1359" t="str">
            <v>COP</v>
          </cell>
          <cell r="G1359">
            <v>810000</v>
          </cell>
          <cell r="H1359">
            <v>1</v>
          </cell>
          <cell r="I1359" t="str">
            <v>Software General</v>
          </cell>
          <cell r="J1359" t="str">
            <v>Software General</v>
          </cell>
          <cell r="K1359" t="str">
            <v>Software General</v>
          </cell>
          <cell r="L1359" t="str">
            <v>Servicios Complementarios</v>
          </cell>
          <cell r="M1359" t="str">
            <v>Soporte técnico proactivo</v>
          </cell>
          <cell r="N1359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359" t="str">
            <v>N/A</v>
          </cell>
          <cell r="P1359" t="str">
            <v>Presencial</v>
          </cell>
          <cell r="Q1359" t="str">
            <v>Profesional</v>
          </cell>
          <cell r="R1359" t="str">
            <v>Hora</v>
          </cell>
          <cell r="S1359">
            <v>3</v>
          </cell>
          <cell r="T1359" t="str">
            <v>Categoria: Servicios Complementarios</v>
          </cell>
          <cell r="U1359" t="str">
            <v>N/A</v>
          </cell>
        </row>
        <row r="1360">
          <cell r="D1360" t="str">
            <v>IT-SW-03-05</v>
          </cell>
          <cell r="E1360" t="str">
            <v>GLOBAL TECHNOLOGY SERVICES GTS SA</v>
          </cell>
          <cell r="F1360" t="str">
            <v>COP</v>
          </cell>
          <cell r="G1360">
            <v>486000</v>
          </cell>
          <cell r="H1360">
            <v>1</v>
          </cell>
          <cell r="I1360" t="str">
            <v>Software General</v>
          </cell>
          <cell r="J1360" t="str">
            <v>Software General</v>
          </cell>
          <cell r="K1360" t="str">
            <v>Software General</v>
          </cell>
          <cell r="L1360" t="str">
            <v>Servicios Complementarios</v>
          </cell>
          <cell r="M1360" t="str">
            <v>Soporte técnico proactivo</v>
          </cell>
          <cell r="N1360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360" t="str">
            <v>N/A</v>
          </cell>
          <cell r="P1360" t="str">
            <v>Presencial</v>
          </cell>
          <cell r="Q1360" t="str">
            <v>Técnico o Tecnólogo</v>
          </cell>
          <cell r="R1360" t="str">
            <v>Hora</v>
          </cell>
          <cell r="S1360">
            <v>1</v>
          </cell>
          <cell r="T1360" t="str">
            <v>Categoria: Servicios Complementarios</v>
          </cell>
          <cell r="U1360" t="str">
            <v>N/A</v>
          </cell>
        </row>
        <row r="1361">
          <cell r="D1361" t="str">
            <v>IT-SW-03-06</v>
          </cell>
          <cell r="E1361" t="str">
            <v>GLOBAL TECHNOLOGY SERVICES GTS SA</v>
          </cell>
          <cell r="F1361" t="str">
            <v>COP</v>
          </cell>
          <cell r="G1361">
            <v>364500</v>
          </cell>
          <cell r="H1361">
            <v>1</v>
          </cell>
          <cell r="I1361" t="str">
            <v>Software General</v>
          </cell>
          <cell r="J1361" t="str">
            <v>Software General</v>
          </cell>
          <cell r="K1361" t="str">
            <v>Software General</v>
          </cell>
          <cell r="L1361" t="str">
            <v>Servicios Complementarios</v>
          </cell>
          <cell r="M1361" t="str">
            <v>Soporte técnico proactivo</v>
          </cell>
          <cell r="N1361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361" t="str">
            <v>N/A</v>
          </cell>
          <cell r="P1361" t="str">
            <v>Remota</v>
          </cell>
          <cell r="Q1361" t="str">
            <v>Técnico o Tecnólogo</v>
          </cell>
          <cell r="R1361" t="str">
            <v>Hora</v>
          </cell>
          <cell r="S1361" t="str">
            <v>Todas las zonas</v>
          </cell>
          <cell r="T1361" t="str">
            <v>Categoria: Servicios Complementarios</v>
          </cell>
          <cell r="U1361" t="str">
            <v>N/A</v>
          </cell>
        </row>
        <row r="1362">
          <cell r="D1362" t="str">
            <v>IT-SW-03-07</v>
          </cell>
          <cell r="E1362" t="str">
            <v>GLOBAL TECHNOLOGY SERVICES GTS SA</v>
          </cell>
          <cell r="F1362" t="str">
            <v>COP</v>
          </cell>
          <cell r="G1362">
            <v>583200</v>
          </cell>
          <cell r="H1362">
            <v>1</v>
          </cell>
          <cell r="I1362" t="str">
            <v>Software General</v>
          </cell>
          <cell r="J1362" t="str">
            <v>Software General</v>
          </cell>
          <cell r="K1362" t="str">
            <v>Software General</v>
          </cell>
          <cell r="L1362" t="str">
            <v>Servicios Complementarios</v>
          </cell>
          <cell r="M1362" t="str">
            <v>Soporte técnico proactivo</v>
          </cell>
          <cell r="N1362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362" t="str">
            <v>N/A</v>
          </cell>
          <cell r="P1362" t="str">
            <v>Presencial</v>
          </cell>
          <cell r="Q1362" t="str">
            <v>Técnico o Tecnólogo</v>
          </cell>
          <cell r="R1362" t="str">
            <v>Hora</v>
          </cell>
          <cell r="S1362">
            <v>2</v>
          </cell>
          <cell r="T1362" t="str">
            <v>Categoria: Servicios Complementarios</v>
          </cell>
          <cell r="U1362" t="str">
            <v>N/A</v>
          </cell>
        </row>
        <row r="1363">
          <cell r="D1363" t="str">
            <v>IT-SW-03-08</v>
          </cell>
          <cell r="E1363" t="str">
            <v>GLOBAL TECHNOLOGY SERVICES GTS SA</v>
          </cell>
          <cell r="F1363" t="str">
            <v>COP</v>
          </cell>
          <cell r="G1363">
            <v>729000</v>
          </cell>
          <cell r="H1363">
            <v>1</v>
          </cell>
          <cell r="I1363" t="str">
            <v>Software General</v>
          </cell>
          <cell r="J1363" t="str">
            <v>Software General</v>
          </cell>
          <cell r="K1363" t="str">
            <v>Software General</v>
          </cell>
          <cell r="L1363" t="str">
            <v>Servicios Complementarios</v>
          </cell>
          <cell r="M1363" t="str">
            <v>Soporte técnico proactivo</v>
          </cell>
          <cell r="N1363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363" t="str">
            <v>N/A</v>
          </cell>
          <cell r="P1363" t="str">
            <v>Presencial</v>
          </cell>
          <cell r="Q1363" t="str">
            <v>Técnico o Tecnólogo</v>
          </cell>
          <cell r="R1363" t="str">
            <v>Hora</v>
          </cell>
          <cell r="S1363">
            <v>3</v>
          </cell>
          <cell r="T1363" t="str">
            <v>Categoria: Servicios Complementarios</v>
          </cell>
          <cell r="U1363" t="str">
            <v>N/A</v>
          </cell>
        </row>
        <row r="1364">
          <cell r="D1364" t="str">
            <v>IT-SW-04-01</v>
          </cell>
          <cell r="E1364" t="str">
            <v>GLOBAL TECHNOLOGY SERVICES GTS SA</v>
          </cell>
          <cell r="F1364" t="str">
            <v>COP</v>
          </cell>
          <cell r="G1364">
            <v>945000</v>
          </cell>
          <cell r="H1364">
            <v>1</v>
          </cell>
          <cell r="I1364" t="str">
            <v>Software General</v>
          </cell>
          <cell r="J1364" t="str">
            <v>Software General</v>
          </cell>
          <cell r="K1364" t="str">
            <v>Software General</v>
          </cell>
          <cell r="L1364" t="str">
            <v>Servicios Complementarios</v>
          </cell>
          <cell r="M1364" t="str">
            <v>Soporte técnico reactivo</v>
          </cell>
          <cell r="N1364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364" t="str">
            <v>N/A</v>
          </cell>
          <cell r="P1364" t="str">
            <v>Presencial</v>
          </cell>
          <cell r="Q1364" t="str">
            <v>Profesional</v>
          </cell>
          <cell r="R1364" t="str">
            <v>Hora</v>
          </cell>
          <cell r="S1364">
            <v>1</v>
          </cell>
          <cell r="T1364" t="str">
            <v>Categoria: Servicios Complementarios</v>
          </cell>
          <cell r="U1364" t="str">
            <v>N/A</v>
          </cell>
        </row>
        <row r="1365">
          <cell r="D1365" t="str">
            <v>IT-SW-04-02</v>
          </cell>
          <cell r="E1365" t="str">
            <v>GLOBAL TECHNOLOGY SERVICES GTS SA</v>
          </cell>
          <cell r="F1365" t="str">
            <v>COP</v>
          </cell>
          <cell r="G1365">
            <v>708750</v>
          </cell>
          <cell r="H1365">
            <v>1</v>
          </cell>
          <cell r="I1365" t="str">
            <v>Software General</v>
          </cell>
          <cell r="J1365" t="str">
            <v>Software General</v>
          </cell>
          <cell r="K1365" t="str">
            <v>Software General</v>
          </cell>
          <cell r="L1365" t="str">
            <v>Servicios Complementarios</v>
          </cell>
          <cell r="M1365" t="str">
            <v>Soporte técnico reactivo</v>
          </cell>
          <cell r="N1365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365" t="str">
            <v>N/A</v>
          </cell>
          <cell r="P1365" t="str">
            <v>Remota</v>
          </cell>
          <cell r="Q1365" t="str">
            <v>Profesional</v>
          </cell>
          <cell r="R1365" t="str">
            <v>Hora</v>
          </cell>
          <cell r="S1365" t="str">
            <v>Todas las zonas</v>
          </cell>
          <cell r="T1365" t="str">
            <v>Categoria: Servicios Complementarios</v>
          </cell>
          <cell r="U1365" t="str">
            <v>N/A</v>
          </cell>
        </row>
        <row r="1366">
          <cell r="D1366" t="str">
            <v>IT-SW-04-03</v>
          </cell>
          <cell r="E1366" t="str">
            <v>GLOBAL TECHNOLOGY SERVICES GTS SA</v>
          </cell>
          <cell r="F1366" t="str">
            <v>COP</v>
          </cell>
          <cell r="G1366">
            <v>1134000</v>
          </cell>
          <cell r="H1366">
            <v>1</v>
          </cell>
          <cell r="I1366" t="str">
            <v>Software General</v>
          </cell>
          <cell r="J1366" t="str">
            <v>Software General</v>
          </cell>
          <cell r="K1366" t="str">
            <v>Software General</v>
          </cell>
          <cell r="L1366" t="str">
            <v>Servicios Complementarios</v>
          </cell>
          <cell r="M1366" t="str">
            <v>Soporte técnico reactivo</v>
          </cell>
          <cell r="N1366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366" t="str">
            <v>N/A</v>
          </cell>
          <cell r="P1366" t="str">
            <v>Presencial</v>
          </cell>
          <cell r="Q1366" t="str">
            <v>Profesional</v>
          </cell>
          <cell r="R1366" t="str">
            <v>Hora</v>
          </cell>
          <cell r="S1366">
            <v>2</v>
          </cell>
          <cell r="T1366" t="str">
            <v>Categoria: Servicios Complementarios</v>
          </cell>
          <cell r="U1366" t="str">
            <v>N/A</v>
          </cell>
        </row>
        <row r="1367">
          <cell r="D1367" t="str">
            <v>IT-SW-04-04</v>
          </cell>
          <cell r="E1367" t="str">
            <v>GLOBAL TECHNOLOGY SERVICES GTS SA</v>
          </cell>
          <cell r="F1367" t="str">
            <v>COP</v>
          </cell>
          <cell r="G1367">
            <v>1417500</v>
          </cell>
          <cell r="H1367">
            <v>1</v>
          </cell>
          <cell r="I1367" t="str">
            <v>Software General</v>
          </cell>
          <cell r="J1367" t="str">
            <v>Software General</v>
          </cell>
          <cell r="K1367" t="str">
            <v>Software General</v>
          </cell>
          <cell r="L1367" t="str">
            <v>Servicios Complementarios</v>
          </cell>
          <cell r="M1367" t="str">
            <v>Soporte técnico reactivo</v>
          </cell>
          <cell r="N1367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367" t="str">
            <v>N/A</v>
          </cell>
          <cell r="P1367" t="str">
            <v>Presencial</v>
          </cell>
          <cell r="Q1367" t="str">
            <v>Profesional</v>
          </cell>
          <cell r="R1367" t="str">
            <v>Hora</v>
          </cell>
          <cell r="S1367">
            <v>3</v>
          </cell>
          <cell r="T1367" t="str">
            <v>Categoria: Servicios Complementarios</v>
          </cell>
          <cell r="U1367" t="str">
            <v>N/A</v>
          </cell>
        </row>
        <row r="1368">
          <cell r="D1368" t="str">
            <v>IT-SW-04-05</v>
          </cell>
          <cell r="E1368" t="str">
            <v>GLOBAL TECHNOLOGY SERVICES GTS SA</v>
          </cell>
          <cell r="F1368" t="str">
            <v>COP</v>
          </cell>
          <cell r="G1368">
            <v>850500</v>
          </cell>
          <cell r="H1368">
            <v>1</v>
          </cell>
          <cell r="I1368" t="str">
            <v>Software General</v>
          </cell>
          <cell r="J1368" t="str">
            <v>Software General</v>
          </cell>
          <cell r="K1368" t="str">
            <v>Software General</v>
          </cell>
          <cell r="L1368" t="str">
            <v>Servicios Complementarios</v>
          </cell>
          <cell r="M1368" t="str">
            <v>Soporte técnico reactivo</v>
          </cell>
          <cell r="N1368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368" t="str">
            <v>N/A</v>
          </cell>
          <cell r="P1368" t="str">
            <v>Presencial</v>
          </cell>
          <cell r="Q1368" t="str">
            <v>Técnico o Tecnólogo</v>
          </cell>
          <cell r="R1368" t="str">
            <v>Hora</v>
          </cell>
          <cell r="S1368">
            <v>1</v>
          </cell>
          <cell r="T1368" t="str">
            <v>Categoria: Servicios Complementarios</v>
          </cell>
          <cell r="U1368" t="str">
            <v>N/A</v>
          </cell>
        </row>
        <row r="1369">
          <cell r="D1369" t="str">
            <v>IT-SW-04-06</v>
          </cell>
          <cell r="E1369" t="str">
            <v>GLOBAL TECHNOLOGY SERVICES GTS SA</v>
          </cell>
          <cell r="F1369" t="str">
            <v>COP</v>
          </cell>
          <cell r="G1369">
            <v>637875</v>
          </cell>
          <cell r="H1369">
            <v>1</v>
          </cell>
          <cell r="I1369" t="str">
            <v>Software General</v>
          </cell>
          <cell r="J1369" t="str">
            <v>Software General</v>
          </cell>
          <cell r="K1369" t="str">
            <v>Software General</v>
          </cell>
          <cell r="L1369" t="str">
            <v>Servicios Complementarios</v>
          </cell>
          <cell r="M1369" t="str">
            <v>Soporte técnico reactivo</v>
          </cell>
          <cell r="N1369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369" t="str">
            <v>N/A</v>
          </cell>
          <cell r="P1369" t="str">
            <v>Remota</v>
          </cell>
          <cell r="Q1369" t="str">
            <v>Técnico o Tecnólogo</v>
          </cell>
          <cell r="R1369" t="str">
            <v>Hora</v>
          </cell>
          <cell r="S1369" t="str">
            <v>Todas las zonas</v>
          </cell>
          <cell r="T1369" t="str">
            <v>Categoria: Servicios Complementarios</v>
          </cell>
          <cell r="U1369" t="str">
            <v>N/A</v>
          </cell>
        </row>
        <row r="1370">
          <cell r="D1370" t="str">
            <v>IT-SW-04-07</v>
          </cell>
          <cell r="E1370" t="str">
            <v>GLOBAL TECHNOLOGY SERVICES GTS SA</v>
          </cell>
          <cell r="F1370" t="str">
            <v>COP</v>
          </cell>
          <cell r="G1370">
            <v>1020600</v>
          </cell>
          <cell r="H1370">
            <v>1</v>
          </cell>
          <cell r="I1370" t="str">
            <v>Software General</v>
          </cell>
          <cell r="J1370" t="str">
            <v>Software General</v>
          </cell>
          <cell r="K1370" t="str">
            <v>Software General</v>
          </cell>
          <cell r="L1370" t="str">
            <v>Servicios Complementarios</v>
          </cell>
          <cell r="M1370" t="str">
            <v>Soporte técnico reactivo</v>
          </cell>
          <cell r="N1370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370" t="str">
            <v>N/A</v>
          </cell>
          <cell r="P1370" t="str">
            <v>Presencial</v>
          </cell>
          <cell r="Q1370" t="str">
            <v>Técnico o Tecnólogo</v>
          </cell>
          <cell r="R1370" t="str">
            <v>Hora</v>
          </cell>
          <cell r="S1370">
            <v>2</v>
          </cell>
          <cell r="T1370" t="str">
            <v>Categoria: Servicios Complementarios</v>
          </cell>
          <cell r="U1370" t="str">
            <v>N/A</v>
          </cell>
        </row>
        <row r="1371">
          <cell r="D1371" t="str">
            <v>IT-SW-04-08</v>
          </cell>
          <cell r="E1371" t="str">
            <v>GLOBAL TECHNOLOGY SERVICES GTS SA</v>
          </cell>
          <cell r="F1371" t="str">
            <v>COP</v>
          </cell>
          <cell r="G1371">
            <v>1275750</v>
          </cell>
          <cell r="H1371">
            <v>1</v>
          </cell>
          <cell r="I1371" t="str">
            <v>Software General</v>
          </cell>
          <cell r="J1371" t="str">
            <v>Software General</v>
          </cell>
          <cell r="K1371" t="str">
            <v>Software General</v>
          </cell>
          <cell r="L1371" t="str">
            <v>Servicios Complementarios</v>
          </cell>
          <cell r="M1371" t="str">
            <v>Soporte técnico reactivo</v>
          </cell>
          <cell r="N1371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371" t="str">
            <v>N/A</v>
          </cell>
          <cell r="P1371" t="str">
            <v>Presencial</v>
          </cell>
          <cell r="Q1371" t="str">
            <v>Técnico o Tecnólogo</v>
          </cell>
          <cell r="R1371" t="str">
            <v>Hora</v>
          </cell>
          <cell r="S1371">
            <v>3</v>
          </cell>
          <cell r="T1371" t="str">
            <v>Categoria: Servicios Complementarios</v>
          </cell>
          <cell r="U1371" t="str">
            <v>N/A</v>
          </cell>
        </row>
        <row r="1372">
          <cell r="D1372" t="str">
            <v>IT-SW-05-01</v>
          </cell>
          <cell r="E1372" t="str">
            <v>GLOBAL TECHNOLOGY SERVICES GTS SA</v>
          </cell>
          <cell r="F1372" t="str">
            <v>COP</v>
          </cell>
          <cell r="G1372">
            <v>5832000</v>
          </cell>
          <cell r="H1372">
            <v>1</v>
          </cell>
          <cell r="I1372" t="str">
            <v>Software General</v>
          </cell>
          <cell r="J1372" t="str">
            <v>Software General</v>
          </cell>
          <cell r="K1372" t="str">
            <v>Software General</v>
          </cell>
          <cell r="L1372" t="str">
            <v>Servicios Complementarios</v>
          </cell>
          <cell r="M1372" t="str">
            <v>Capacitación para usuario técnico o administrador - hasta 10 Personas</v>
          </cell>
          <cell r="N1372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1372" t="str">
            <v>N/A</v>
          </cell>
          <cell r="P1372" t="str">
            <v>Presencial</v>
          </cell>
          <cell r="Q1372" t="str">
            <v>Capacitador</v>
          </cell>
          <cell r="R1372" t="str">
            <v>Sesion</v>
          </cell>
          <cell r="S1372">
            <v>1</v>
          </cell>
          <cell r="T1372" t="str">
            <v>Categoria: Servicios Complementarios</v>
          </cell>
          <cell r="U1372" t="str">
            <v>N/A</v>
          </cell>
        </row>
        <row r="1373">
          <cell r="D1373" t="str">
            <v>IT-SW-05-02</v>
          </cell>
          <cell r="E1373" t="str">
            <v>GLOBAL TECHNOLOGY SERVICES GTS SA</v>
          </cell>
          <cell r="F1373" t="str">
            <v>COP</v>
          </cell>
          <cell r="G1373">
            <v>4374000</v>
          </cell>
          <cell r="H1373">
            <v>1</v>
          </cell>
          <cell r="I1373" t="str">
            <v>Software General</v>
          </cell>
          <cell r="J1373" t="str">
            <v>Software General</v>
          </cell>
          <cell r="K1373" t="str">
            <v>Software General</v>
          </cell>
          <cell r="L1373" t="str">
            <v>Servicios Complementarios</v>
          </cell>
          <cell r="M1373" t="str">
            <v>Capacitación para usuario técnico o administrador - hasta 10 Personas</v>
          </cell>
          <cell r="N1373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1373" t="str">
            <v>N/A</v>
          </cell>
          <cell r="P1373" t="str">
            <v>Remota</v>
          </cell>
          <cell r="Q1373" t="str">
            <v>Capacitador</v>
          </cell>
          <cell r="R1373" t="str">
            <v>Sesion</v>
          </cell>
          <cell r="S1373" t="str">
            <v>Todas las zonas</v>
          </cell>
          <cell r="T1373" t="str">
            <v>Categoria: Servicios Complementarios</v>
          </cell>
          <cell r="U1373" t="str">
            <v>N/A</v>
          </cell>
        </row>
        <row r="1374">
          <cell r="D1374" t="str">
            <v>IT-SW-05-03</v>
          </cell>
          <cell r="E1374" t="str">
            <v>GLOBAL TECHNOLOGY SERVICES GTS SA</v>
          </cell>
          <cell r="F1374" t="str">
            <v>COP</v>
          </cell>
          <cell r="G1374">
            <v>6998400</v>
          </cell>
          <cell r="H1374">
            <v>1</v>
          </cell>
          <cell r="I1374" t="str">
            <v>Software General</v>
          </cell>
          <cell r="J1374" t="str">
            <v>Software General</v>
          </cell>
          <cell r="K1374" t="str">
            <v>Software General</v>
          </cell>
          <cell r="L1374" t="str">
            <v>Servicios Complementarios</v>
          </cell>
          <cell r="M1374" t="str">
            <v>Capacitación para usuario técnico o administrador - hasta 10 Personas</v>
          </cell>
          <cell r="N1374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1374" t="str">
            <v>N/A</v>
          </cell>
          <cell r="P1374" t="str">
            <v>Presencial</v>
          </cell>
          <cell r="Q1374" t="str">
            <v>Capacitador</v>
          </cell>
          <cell r="R1374" t="str">
            <v>Sesion</v>
          </cell>
          <cell r="S1374">
            <v>2</v>
          </cell>
          <cell r="T1374" t="str">
            <v>Categoria: Servicios Complementarios</v>
          </cell>
          <cell r="U1374" t="str">
            <v>N/A</v>
          </cell>
        </row>
        <row r="1375">
          <cell r="D1375" t="str">
            <v>IT-SW-05-04</v>
          </cell>
          <cell r="E1375" t="str">
            <v>GLOBAL TECHNOLOGY SERVICES GTS SA</v>
          </cell>
          <cell r="F1375" t="str">
            <v>COP</v>
          </cell>
          <cell r="G1375">
            <v>8748000</v>
          </cell>
          <cell r="H1375">
            <v>1</v>
          </cell>
          <cell r="I1375" t="str">
            <v>Software General</v>
          </cell>
          <cell r="J1375" t="str">
            <v>Software General</v>
          </cell>
          <cell r="K1375" t="str">
            <v>Software General</v>
          </cell>
          <cell r="L1375" t="str">
            <v>Servicios Complementarios</v>
          </cell>
          <cell r="M1375" t="str">
            <v>Capacitación para usuario técnico o administrador - hasta 10 Personas</v>
          </cell>
          <cell r="N1375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1375" t="str">
            <v>N/A</v>
          </cell>
          <cell r="P1375" t="str">
            <v>Presencial</v>
          </cell>
          <cell r="Q1375" t="str">
            <v>Capacitador</v>
          </cell>
          <cell r="R1375" t="str">
            <v>Sesion</v>
          </cell>
          <cell r="S1375">
            <v>3</v>
          </cell>
          <cell r="T1375" t="str">
            <v>Categoria: Servicios Complementarios</v>
          </cell>
          <cell r="U1375" t="str">
            <v>N/A</v>
          </cell>
        </row>
        <row r="1376">
          <cell r="D1376" t="str">
            <v>IT-SW-06-01</v>
          </cell>
          <cell r="E1376" t="str">
            <v>GLOBAL TECHNOLOGY SERVICES GTS SA</v>
          </cell>
          <cell r="F1376" t="str">
            <v>COP</v>
          </cell>
          <cell r="G1376">
            <v>11664000</v>
          </cell>
          <cell r="H1376">
            <v>1</v>
          </cell>
          <cell r="I1376" t="str">
            <v>Software General</v>
          </cell>
          <cell r="J1376" t="str">
            <v>Software General</v>
          </cell>
          <cell r="K1376" t="str">
            <v>Software General</v>
          </cell>
          <cell r="L1376" t="str">
            <v>Servicios Complementarios</v>
          </cell>
          <cell r="M1376" t="str">
            <v>Capacitación para usuario técnico o administrador hasta 20 Personas</v>
          </cell>
          <cell r="N1376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1376" t="str">
            <v>N/A</v>
          </cell>
          <cell r="P1376" t="str">
            <v>Presencial</v>
          </cell>
          <cell r="Q1376" t="str">
            <v>Capacitador</v>
          </cell>
          <cell r="R1376" t="str">
            <v>Sesion</v>
          </cell>
          <cell r="S1376">
            <v>1</v>
          </cell>
          <cell r="T1376" t="str">
            <v>Categoria: Servicios Complementarios</v>
          </cell>
          <cell r="U1376" t="str">
            <v>N/A</v>
          </cell>
        </row>
        <row r="1377">
          <cell r="D1377" t="str">
            <v>IT-SW-06-02</v>
          </cell>
          <cell r="E1377" t="str">
            <v>GLOBAL TECHNOLOGY SERVICES GTS SA</v>
          </cell>
          <cell r="F1377" t="str">
            <v>COP</v>
          </cell>
          <cell r="G1377">
            <v>8748000</v>
          </cell>
          <cell r="H1377">
            <v>1</v>
          </cell>
          <cell r="I1377" t="str">
            <v>Software General</v>
          </cell>
          <cell r="J1377" t="str">
            <v>Software General</v>
          </cell>
          <cell r="K1377" t="str">
            <v>Software General</v>
          </cell>
          <cell r="L1377" t="str">
            <v>Servicios Complementarios</v>
          </cell>
          <cell r="M1377" t="str">
            <v>Capacitación para usuario técnico o administrador hasta 20 Personas</v>
          </cell>
          <cell r="N1377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1377" t="str">
            <v>N/A</v>
          </cell>
          <cell r="P1377" t="str">
            <v>Remota</v>
          </cell>
          <cell r="Q1377" t="str">
            <v>Capacitador</v>
          </cell>
          <cell r="R1377" t="str">
            <v>Sesion</v>
          </cell>
          <cell r="S1377" t="str">
            <v>Todas las zonas</v>
          </cell>
          <cell r="T1377" t="str">
            <v>Categoria: Servicios Complementarios</v>
          </cell>
          <cell r="U1377" t="str">
            <v>N/A</v>
          </cell>
        </row>
        <row r="1378">
          <cell r="D1378" t="str">
            <v>IT-SW-06-03</v>
          </cell>
          <cell r="E1378" t="str">
            <v>GLOBAL TECHNOLOGY SERVICES GTS SA</v>
          </cell>
          <cell r="F1378" t="str">
            <v>COP</v>
          </cell>
          <cell r="G1378">
            <v>13996800</v>
          </cell>
          <cell r="H1378">
            <v>1</v>
          </cell>
          <cell r="I1378" t="str">
            <v>Software General</v>
          </cell>
          <cell r="J1378" t="str">
            <v>Software General</v>
          </cell>
          <cell r="K1378" t="str">
            <v>Software General</v>
          </cell>
          <cell r="L1378" t="str">
            <v>Servicios Complementarios</v>
          </cell>
          <cell r="M1378" t="str">
            <v>Capacitación para usuario técnico o administrador hasta 20 Personas</v>
          </cell>
          <cell r="N1378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1378" t="str">
            <v>N/A</v>
          </cell>
          <cell r="P1378" t="str">
            <v>Presencial</v>
          </cell>
          <cell r="Q1378" t="str">
            <v>Capacitador</v>
          </cell>
          <cell r="R1378" t="str">
            <v>Sesion</v>
          </cell>
          <cell r="S1378">
            <v>2</v>
          </cell>
          <cell r="T1378" t="str">
            <v>Categoria: Servicios Complementarios</v>
          </cell>
          <cell r="U1378" t="str">
            <v>N/A</v>
          </cell>
        </row>
        <row r="1379">
          <cell r="D1379" t="str">
            <v>IT-SW-06-04</v>
          </cell>
          <cell r="E1379" t="str">
            <v>GLOBAL TECHNOLOGY SERVICES GTS SA</v>
          </cell>
          <cell r="F1379" t="str">
            <v>COP</v>
          </cell>
          <cell r="G1379">
            <v>17496000</v>
          </cell>
          <cell r="H1379">
            <v>1</v>
          </cell>
          <cell r="I1379" t="str">
            <v>Software General</v>
          </cell>
          <cell r="J1379" t="str">
            <v>Software General</v>
          </cell>
          <cell r="K1379" t="str">
            <v>Software General</v>
          </cell>
          <cell r="L1379" t="str">
            <v>Servicios Complementarios</v>
          </cell>
          <cell r="M1379" t="str">
            <v>Capacitación para usuario técnico o administrador hasta 20 Personas</v>
          </cell>
          <cell r="N1379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1379" t="str">
            <v>N/A</v>
          </cell>
          <cell r="P1379" t="str">
            <v>Presencial</v>
          </cell>
          <cell r="Q1379" t="str">
            <v>Capacitador</v>
          </cell>
          <cell r="R1379" t="str">
            <v>Sesion</v>
          </cell>
          <cell r="S1379">
            <v>3</v>
          </cell>
          <cell r="T1379" t="str">
            <v>Categoria: Servicios Complementarios</v>
          </cell>
          <cell r="U1379" t="str">
            <v>N/A</v>
          </cell>
        </row>
        <row r="1380">
          <cell r="D1380" t="str">
            <v>IT-SW-07-01</v>
          </cell>
          <cell r="E1380" t="str">
            <v>GLOBAL TECHNOLOGY SERVICES GTS SA</v>
          </cell>
          <cell r="F1380" t="str">
            <v>COP</v>
          </cell>
          <cell r="G1380">
            <v>5832000</v>
          </cell>
          <cell r="H1380">
            <v>1</v>
          </cell>
          <cell r="I1380" t="str">
            <v>Software General</v>
          </cell>
          <cell r="J1380" t="str">
            <v>Software General</v>
          </cell>
          <cell r="K1380" t="str">
            <v>Software General</v>
          </cell>
          <cell r="L1380" t="str">
            <v>Servicios Complementarios</v>
          </cell>
          <cell r="M1380" t="str">
            <v>Capacitación para usuario final - hasta 10 Personas</v>
          </cell>
          <cell r="N1380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1380" t="str">
            <v>N/A</v>
          </cell>
          <cell r="P1380" t="str">
            <v>Presencial</v>
          </cell>
          <cell r="Q1380" t="str">
            <v>Capacitador</v>
          </cell>
          <cell r="R1380" t="str">
            <v>Sesion</v>
          </cell>
          <cell r="S1380">
            <v>1</v>
          </cell>
          <cell r="T1380" t="str">
            <v>Categoria: Servicios Complementarios</v>
          </cell>
          <cell r="U1380" t="str">
            <v>N/A</v>
          </cell>
        </row>
        <row r="1381">
          <cell r="D1381" t="str">
            <v>IT-SW-07-02</v>
          </cell>
          <cell r="E1381" t="str">
            <v>GLOBAL TECHNOLOGY SERVICES GTS SA</v>
          </cell>
          <cell r="F1381" t="str">
            <v>COP</v>
          </cell>
          <cell r="G1381">
            <v>4374000</v>
          </cell>
          <cell r="H1381">
            <v>1</v>
          </cell>
          <cell r="I1381" t="str">
            <v>Software General</v>
          </cell>
          <cell r="J1381" t="str">
            <v>Software General</v>
          </cell>
          <cell r="K1381" t="str">
            <v>Software General</v>
          </cell>
          <cell r="L1381" t="str">
            <v>Servicios Complementarios</v>
          </cell>
          <cell r="M1381" t="str">
            <v>Capacitación para usuario final - hasta 10 Personas</v>
          </cell>
          <cell r="N1381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1381" t="str">
            <v>N/A</v>
          </cell>
          <cell r="P1381" t="str">
            <v>Remota</v>
          </cell>
          <cell r="Q1381" t="str">
            <v>Capacitador</v>
          </cell>
          <cell r="R1381" t="str">
            <v>Sesion</v>
          </cell>
          <cell r="S1381" t="str">
            <v>Todas las zonas</v>
          </cell>
          <cell r="T1381" t="str">
            <v>Categoria: Servicios Complementarios</v>
          </cell>
          <cell r="U1381" t="str">
            <v>N/A</v>
          </cell>
        </row>
        <row r="1382">
          <cell r="D1382" t="str">
            <v>IT-SW-07-03</v>
          </cell>
          <cell r="E1382" t="str">
            <v>GLOBAL TECHNOLOGY SERVICES GTS SA</v>
          </cell>
          <cell r="F1382" t="str">
            <v>COP</v>
          </cell>
          <cell r="G1382">
            <v>6998400</v>
          </cell>
          <cell r="H1382">
            <v>1</v>
          </cell>
          <cell r="I1382" t="str">
            <v>Software General</v>
          </cell>
          <cell r="J1382" t="str">
            <v>Software General</v>
          </cell>
          <cell r="K1382" t="str">
            <v>Software General</v>
          </cell>
          <cell r="L1382" t="str">
            <v>Servicios Complementarios</v>
          </cell>
          <cell r="M1382" t="str">
            <v>Capacitación para usuario final - hasta 10 Personas</v>
          </cell>
          <cell r="N1382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1382" t="str">
            <v>N/A</v>
          </cell>
          <cell r="P1382" t="str">
            <v>Presencial</v>
          </cell>
          <cell r="Q1382" t="str">
            <v>Capacitador</v>
          </cell>
          <cell r="R1382" t="str">
            <v>Sesion</v>
          </cell>
          <cell r="S1382">
            <v>2</v>
          </cell>
          <cell r="T1382" t="str">
            <v>Categoria: Servicios Complementarios</v>
          </cell>
          <cell r="U1382" t="str">
            <v>N/A</v>
          </cell>
        </row>
        <row r="1383">
          <cell r="D1383" t="str">
            <v>IT-SW-07-04</v>
          </cell>
          <cell r="E1383" t="str">
            <v>GLOBAL TECHNOLOGY SERVICES GTS SA</v>
          </cell>
          <cell r="F1383" t="str">
            <v>COP</v>
          </cell>
          <cell r="G1383">
            <v>8748000</v>
          </cell>
          <cell r="H1383">
            <v>1</v>
          </cell>
          <cell r="I1383" t="str">
            <v>Software General</v>
          </cell>
          <cell r="J1383" t="str">
            <v>Software General</v>
          </cell>
          <cell r="K1383" t="str">
            <v>Software General</v>
          </cell>
          <cell r="L1383" t="str">
            <v>Servicios Complementarios</v>
          </cell>
          <cell r="M1383" t="str">
            <v>Capacitación para usuario final - hasta 10 Personas</v>
          </cell>
          <cell r="N1383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1383" t="str">
            <v>N/A</v>
          </cell>
          <cell r="P1383" t="str">
            <v>Presencial</v>
          </cell>
          <cell r="Q1383" t="str">
            <v>Capacitador</v>
          </cell>
          <cell r="R1383" t="str">
            <v>Sesion</v>
          </cell>
          <cell r="S1383">
            <v>3</v>
          </cell>
          <cell r="T1383" t="str">
            <v>Categoria: Servicios Complementarios</v>
          </cell>
          <cell r="U1383" t="str">
            <v>N/A</v>
          </cell>
        </row>
        <row r="1384">
          <cell r="D1384" t="str">
            <v>IT-SW-08-01</v>
          </cell>
          <cell r="E1384" t="str">
            <v>GLOBAL TECHNOLOGY SERVICES GTS SA</v>
          </cell>
          <cell r="F1384" t="str">
            <v>COP</v>
          </cell>
          <cell r="G1384">
            <v>11664000</v>
          </cell>
          <cell r="H1384">
            <v>1</v>
          </cell>
          <cell r="I1384" t="str">
            <v>Software General</v>
          </cell>
          <cell r="J1384" t="str">
            <v>Software General</v>
          </cell>
          <cell r="K1384" t="str">
            <v>Software General</v>
          </cell>
          <cell r="L1384" t="str">
            <v>Servicios Complementarios</v>
          </cell>
          <cell r="M1384" t="str">
            <v>Capacitación para usuario final  hasta 20 Personas</v>
          </cell>
          <cell r="N1384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1384" t="str">
            <v>N/A</v>
          </cell>
          <cell r="P1384" t="str">
            <v>Presencial</v>
          </cell>
          <cell r="Q1384" t="str">
            <v>Capacitador</v>
          </cell>
          <cell r="R1384" t="str">
            <v>Sesion</v>
          </cell>
          <cell r="S1384">
            <v>1</v>
          </cell>
          <cell r="T1384" t="str">
            <v>Categoria: Servicios Complementarios</v>
          </cell>
          <cell r="U1384" t="str">
            <v>N/A</v>
          </cell>
        </row>
        <row r="1385">
          <cell r="D1385" t="str">
            <v>IT-SW-08-02</v>
          </cell>
          <cell r="E1385" t="str">
            <v>GLOBAL TECHNOLOGY SERVICES GTS SA</v>
          </cell>
          <cell r="F1385" t="str">
            <v>COP</v>
          </cell>
          <cell r="G1385">
            <v>8748000</v>
          </cell>
          <cell r="H1385">
            <v>1</v>
          </cell>
          <cell r="I1385" t="str">
            <v>Software General</v>
          </cell>
          <cell r="J1385" t="str">
            <v>Software General</v>
          </cell>
          <cell r="K1385" t="str">
            <v>Software General</v>
          </cell>
          <cell r="L1385" t="str">
            <v>Servicios Complementarios</v>
          </cell>
          <cell r="M1385" t="str">
            <v>Capacitación para usuario final  hasta 20 Personas</v>
          </cell>
          <cell r="N1385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1385" t="str">
            <v>N/A</v>
          </cell>
          <cell r="P1385" t="str">
            <v>Remota</v>
          </cell>
          <cell r="Q1385" t="str">
            <v>Capacitador</v>
          </cell>
          <cell r="R1385" t="str">
            <v>Sesion</v>
          </cell>
          <cell r="S1385" t="str">
            <v>Todas las zonas</v>
          </cell>
          <cell r="T1385" t="str">
            <v>Categoria: Servicios Complementarios</v>
          </cell>
          <cell r="U1385" t="str">
            <v>N/A</v>
          </cell>
        </row>
        <row r="1386">
          <cell r="D1386" t="str">
            <v>IT-SW-08-03</v>
          </cell>
          <cell r="E1386" t="str">
            <v>GLOBAL TECHNOLOGY SERVICES GTS SA</v>
          </cell>
          <cell r="F1386" t="str">
            <v>COP</v>
          </cell>
          <cell r="G1386">
            <v>13996800</v>
          </cell>
          <cell r="H1386">
            <v>1</v>
          </cell>
          <cell r="I1386" t="str">
            <v>Software General</v>
          </cell>
          <cell r="J1386" t="str">
            <v>Software General</v>
          </cell>
          <cell r="K1386" t="str">
            <v>Software General</v>
          </cell>
          <cell r="L1386" t="str">
            <v>Servicios Complementarios</v>
          </cell>
          <cell r="M1386" t="str">
            <v>Capacitación para usuario final  hasta 20 Personas</v>
          </cell>
          <cell r="N1386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1386" t="str">
            <v>N/A</v>
          </cell>
          <cell r="P1386" t="str">
            <v>Presencial</v>
          </cell>
          <cell r="Q1386" t="str">
            <v>Capacitador</v>
          </cell>
          <cell r="R1386" t="str">
            <v>Sesion</v>
          </cell>
          <cell r="S1386">
            <v>2</v>
          </cell>
          <cell r="T1386" t="str">
            <v>Categoria: Servicios Complementarios</v>
          </cell>
          <cell r="U1386" t="str">
            <v>N/A</v>
          </cell>
        </row>
        <row r="1387">
          <cell r="D1387" t="str">
            <v>IT-SW-08-04</v>
          </cell>
          <cell r="E1387" t="str">
            <v>GLOBAL TECHNOLOGY SERVICES GTS SA</v>
          </cell>
          <cell r="F1387" t="str">
            <v>COP</v>
          </cell>
          <cell r="G1387">
            <v>17496000</v>
          </cell>
          <cell r="H1387">
            <v>1</v>
          </cell>
          <cell r="I1387" t="str">
            <v>Software General</v>
          </cell>
          <cell r="J1387" t="str">
            <v>Software General</v>
          </cell>
          <cell r="K1387" t="str">
            <v>Software General</v>
          </cell>
          <cell r="L1387" t="str">
            <v>Servicios Complementarios</v>
          </cell>
          <cell r="M1387" t="str">
            <v>Capacitación para usuario final  hasta 20 Personas</v>
          </cell>
          <cell r="N1387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1387" t="str">
            <v>N/A</v>
          </cell>
          <cell r="P1387" t="str">
            <v>Presencial</v>
          </cell>
          <cell r="Q1387" t="str">
            <v>Capacitador</v>
          </cell>
          <cell r="R1387" t="str">
            <v>Sesion</v>
          </cell>
          <cell r="S1387">
            <v>3</v>
          </cell>
          <cell r="T1387" t="str">
            <v>Categoria: Servicios Complementarios</v>
          </cell>
          <cell r="U1387" t="str">
            <v>N/A</v>
          </cell>
        </row>
        <row r="1388">
          <cell r="D1388" t="str">
            <v>IT-SW-09-01</v>
          </cell>
          <cell r="E1388" t="str">
            <v>GLOBAL TECHNOLOGY SERVICES GTS SA</v>
          </cell>
          <cell r="F1388" t="str">
            <v>COP</v>
          </cell>
          <cell r="G1388">
            <v>583200</v>
          </cell>
          <cell r="H1388">
            <v>1</v>
          </cell>
          <cell r="I1388" t="str">
            <v>Software General</v>
          </cell>
          <cell r="J1388" t="str">
            <v>Software General</v>
          </cell>
          <cell r="K1388" t="str">
            <v>Software General</v>
          </cell>
          <cell r="L1388" t="str">
            <v>Servicios Complementarios</v>
          </cell>
          <cell r="M1388" t="str">
            <v xml:space="preserve">Configuración y parametrización de los Productos </v>
          </cell>
          <cell r="N1388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388" t="str">
            <v>N/A</v>
          </cell>
          <cell r="P1388" t="str">
            <v>Presencial</v>
          </cell>
          <cell r="Q1388" t="str">
            <v>Profesional</v>
          </cell>
          <cell r="R1388" t="str">
            <v>Hora</v>
          </cell>
          <cell r="S1388">
            <v>1</v>
          </cell>
          <cell r="T1388" t="str">
            <v>Categoria: Servicios Complementarios</v>
          </cell>
          <cell r="U1388" t="str">
            <v>N/A</v>
          </cell>
        </row>
        <row r="1389">
          <cell r="D1389" t="str">
            <v>IT-SW-09-02</v>
          </cell>
          <cell r="E1389" t="str">
            <v>GLOBAL TECHNOLOGY SERVICES GTS SA</v>
          </cell>
          <cell r="F1389" t="str">
            <v>COP</v>
          </cell>
          <cell r="G1389">
            <v>437400</v>
          </cell>
          <cell r="H1389">
            <v>1</v>
          </cell>
          <cell r="I1389" t="str">
            <v>Software General</v>
          </cell>
          <cell r="J1389" t="str">
            <v>Software General</v>
          </cell>
          <cell r="K1389" t="str">
            <v>Software General</v>
          </cell>
          <cell r="L1389" t="str">
            <v>Servicios Complementarios</v>
          </cell>
          <cell r="M1389" t="str">
            <v xml:space="preserve">Configuración y parametrización de los Productos </v>
          </cell>
          <cell r="N1389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389" t="str">
            <v>N/A</v>
          </cell>
          <cell r="P1389" t="str">
            <v>Remota</v>
          </cell>
          <cell r="Q1389" t="str">
            <v>Profesional</v>
          </cell>
          <cell r="R1389" t="str">
            <v>Hora</v>
          </cell>
          <cell r="S1389" t="str">
            <v>Todas las zonas</v>
          </cell>
          <cell r="T1389" t="str">
            <v>Categoria: Servicios Complementarios</v>
          </cell>
          <cell r="U1389" t="str">
            <v>N/A</v>
          </cell>
        </row>
        <row r="1390">
          <cell r="D1390" t="str">
            <v>IT-SW-09-03</v>
          </cell>
          <cell r="E1390" t="str">
            <v>GLOBAL TECHNOLOGY SERVICES GTS SA</v>
          </cell>
          <cell r="F1390" t="str">
            <v>COP</v>
          </cell>
          <cell r="G1390">
            <v>699840</v>
          </cell>
          <cell r="H1390">
            <v>1</v>
          </cell>
          <cell r="I1390" t="str">
            <v>Software General</v>
          </cell>
          <cell r="J1390" t="str">
            <v>Software General</v>
          </cell>
          <cell r="K1390" t="str">
            <v>Software General</v>
          </cell>
          <cell r="L1390" t="str">
            <v>Servicios Complementarios</v>
          </cell>
          <cell r="M1390" t="str">
            <v xml:space="preserve">Configuración y parametrización de los Productos </v>
          </cell>
          <cell r="N1390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390" t="str">
            <v>N/A</v>
          </cell>
          <cell r="P1390" t="str">
            <v>Presencial</v>
          </cell>
          <cell r="Q1390" t="str">
            <v>Profesional</v>
          </cell>
          <cell r="R1390" t="str">
            <v>Hora</v>
          </cell>
          <cell r="S1390">
            <v>2</v>
          </cell>
          <cell r="T1390" t="str">
            <v>Categoria: Servicios Complementarios</v>
          </cell>
          <cell r="U1390" t="str">
            <v>N/A</v>
          </cell>
        </row>
        <row r="1391">
          <cell r="D1391" t="str">
            <v>IT-SW-09-04</v>
          </cell>
          <cell r="E1391" t="str">
            <v>GLOBAL TECHNOLOGY SERVICES GTS SA</v>
          </cell>
          <cell r="F1391" t="str">
            <v>COP</v>
          </cell>
          <cell r="G1391">
            <v>874800</v>
          </cell>
          <cell r="H1391">
            <v>1</v>
          </cell>
          <cell r="I1391" t="str">
            <v>Software General</v>
          </cell>
          <cell r="J1391" t="str">
            <v>Software General</v>
          </cell>
          <cell r="K1391" t="str">
            <v>Software General</v>
          </cell>
          <cell r="L1391" t="str">
            <v>Servicios Complementarios</v>
          </cell>
          <cell r="M1391" t="str">
            <v xml:space="preserve">Configuración y parametrización de los Productos </v>
          </cell>
          <cell r="N1391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391" t="str">
            <v>N/A</v>
          </cell>
          <cell r="P1391" t="str">
            <v>Presencial</v>
          </cell>
          <cell r="Q1391" t="str">
            <v>Profesional</v>
          </cell>
          <cell r="R1391" t="str">
            <v>Hora</v>
          </cell>
          <cell r="S1391">
            <v>3</v>
          </cell>
          <cell r="T1391" t="str">
            <v>Categoria: Servicios Complementarios</v>
          </cell>
          <cell r="U1391" t="str">
            <v>N/A</v>
          </cell>
        </row>
        <row r="1392">
          <cell r="D1392" t="str">
            <v>IT-SW-09-05</v>
          </cell>
          <cell r="E1392" t="str">
            <v>GLOBAL TECHNOLOGY SERVICES GTS SA</v>
          </cell>
          <cell r="F1392" t="str">
            <v>COP</v>
          </cell>
          <cell r="G1392">
            <v>524880</v>
          </cell>
          <cell r="H1392">
            <v>1</v>
          </cell>
          <cell r="I1392" t="str">
            <v>Software General</v>
          </cell>
          <cell r="J1392" t="str">
            <v>Software General</v>
          </cell>
          <cell r="K1392" t="str">
            <v>Software General</v>
          </cell>
          <cell r="L1392" t="str">
            <v>Servicios Complementarios</v>
          </cell>
          <cell r="M1392" t="str">
            <v xml:space="preserve">Configuración y parametrización de los Productos </v>
          </cell>
          <cell r="N1392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392" t="str">
            <v>N/A</v>
          </cell>
          <cell r="P1392" t="str">
            <v>Presencial</v>
          </cell>
          <cell r="Q1392" t="str">
            <v>Técnico o Tecnólogo</v>
          </cell>
          <cell r="R1392" t="str">
            <v>Hora</v>
          </cell>
          <cell r="S1392">
            <v>1</v>
          </cell>
          <cell r="T1392" t="str">
            <v>Categoria: Servicios Complementarios</v>
          </cell>
          <cell r="U1392" t="str">
            <v>N/A</v>
          </cell>
        </row>
        <row r="1393">
          <cell r="D1393" t="str">
            <v>IT-SW-09-06</v>
          </cell>
          <cell r="E1393" t="str">
            <v>GLOBAL TECHNOLOGY SERVICES GTS SA</v>
          </cell>
          <cell r="F1393" t="str">
            <v>COP</v>
          </cell>
          <cell r="G1393">
            <v>393660</v>
          </cell>
          <cell r="H1393">
            <v>1</v>
          </cell>
          <cell r="I1393" t="str">
            <v>Software General</v>
          </cell>
          <cell r="J1393" t="str">
            <v>Software General</v>
          </cell>
          <cell r="K1393" t="str">
            <v>Software General</v>
          </cell>
          <cell r="L1393" t="str">
            <v>Servicios Complementarios</v>
          </cell>
          <cell r="M1393" t="str">
            <v xml:space="preserve">Configuración y parametrización de los Productos </v>
          </cell>
          <cell r="N1393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393" t="str">
            <v>N/A</v>
          </cell>
          <cell r="P1393" t="str">
            <v>Remota</v>
          </cell>
          <cell r="Q1393" t="str">
            <v>Técnico o Tecnólogo</v>
          </cell>
          <cell r="R1393" t="str">
            <v>Hora</v>
          </cell>
          <cell r="S1393" t="str">
            <v>Todas las zonas</v>
          </cell>
          <cell r="T1393" t="str">
            <v>Categoria: Servicios Complementarios</v>
          </cell>
          <cell r="U1393" t="str">
            <v>N/A</v>
          </cell>
        </row>
        <row r="1394">
          <cell r="D1394" t="str">
            <v>IT-SW-09-07</v>
          </cell>
          <cell r="E1394" t="str">
            <v>GLOBAL TECHNOLOGY SERVICES GTS SA</v>
          </cell>
          <cell r="F1394" t="str">
            <v>COP</v>
          </cell>
          <cell r="G1394">
            <v>629856</v>
          </cell>
          <cell r="H1394">
            <v>1</v>
          </cell>
          <cell r="I1394" t="str">
            <v>Software General</v>
          </cell>
          <cell r="J1394" t="str">
            <v>Software General</v>
          </cell>
          <cell r="K1394" t="str">
            <v>Software General</v>
          </cell>
          <cell r="L1394" t="str">
            <v>Servicios Complementarios</v>
          </cell>
          <cell r="M1394" t="str">
            <v xml:space="preserve">Configuración y parametrización de los Productos </v>
          </cell>
          <cell r="N1394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394" t="str">
            <v>N/A</v>
          </cell>
          <cell r="P1394" t="str">
            <v>Presencial</v>
          </cell>
          <cell r="Q1394" t="str">
            <v>Técnico o Tecnólogo</v>
          </cell>
          <cell r="R1394" t="str">
            <v>Hora</v>
          </cell>
          <cell r="S1394">
            <v>2</v>
          </cell>
          <cell r="T1394" t="str">
            <v>Categoria: Servicios Complementarios</v>
          </cell>
          <cell r="U1394" t="str">
            <v>N/A</v>
          </cell>
        </row>
        <row r="1395">
          <cell r="D1395" t="str">
            <v>IT-SW-09-08</v>
          </cell>
          <cell r="E1395" t="str">
            <v>GLOBAL TECHNOLOGY SERVICES GTS SA</v>
          </cell>
          <cell r="F1395" t="str">
            <v>COP</v>
          </cell>
          <cell r="G1395">
            <v>787320</v>
          </cell>
          <cell r="H1395">
            <v>1</v>
          </cell>
          <cell r="I1395" t="str">
            <v>Software General</v>
          </cell>
          <cell r="J1395" t="str">
            <v>Software General</v>
          </cell>
          <cell r="K1395" t="str">
            <v>Software General</v>
          </cell>
          <cell r="L1395" t="str">
            <v>Servicios Complementarios</v>
          </cell>
          <cell r="M1395" t="str">
            <v xml:space="preserve">Configuración y parametrización de los Productos </v>
          </cell>
          <cell r="N1395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395" t="str">
            <v>N/A</v>
          </cell>
          <cell r="P1395" t="str">
            <v>Presencial</v>
          </cell>
          <cell r="Q1395" t="str">
            <v>Técnico o Tecnólogo</v>
          </cell>
          <cell r="R1395" t="str">
            <v>Hora</v>
          </cell>
          <cell r="S1395">
            <v>3</v>
          </cell>
          <cell r="T1395" t="str">
            <v>Categoria: Servicios Complementarios</v>
          </cell>
          <cell r="U1395" t="str">
            <v>N/A</v>
          </cell>
        </row>
        <row r="1396">
          <cell r="D1396" t="str">
            <v>IT-SW-10-01</v>
          </cell>
          <cell r="E1396" t="str">
            <v>GLOBAL TECHNOLOGY SERVICES GTS SA</v>
          </cell>
          <cell r="F1396" t="str">
            <v>COP</v>
          </cell>
          <cell r="G1396">
            <v>10498</v>
          </cell>
          <cell r="H1396">
            <v>1</v>
          </cell>
          <cell r="I1396" t="str">
            <v>Software General</v>
          </cell>
          <cell r="J1396" t="str">
            <v>Software General</v>
          </cell>
          <cell r="K1396" t="str">
            <v>Software General</v>
          </cell>
          <cell r="L1396" t="str">
            <v>Servicios Complementarios</v>
          </cell>
          <cell r="M1396" t="str">
            <v>Migración de información por volumen de datos almacenados</v>
          </cell>
          <cell r="N1396" t="str">
            <v>El Proveedor debe llevar a cabo la migración de información desde el sistema original de la Entidad Compradora al Producto definido en el evento de cotización (ver ficha tecnica)</v>
          </cell>
          <cell r="O1396" t="str">
            <v>N/A</v>
          </cell>
          <cell r="P1396" t="str">
            <v>Presencial</v>
          </cell>
          <cell r="Q1396" t="str">
            <v>Profesional</v>
          </cell>
          <cell r="R1396" t="str">
            <v>GB</v>
          </cell>
          <cell r="S1396">
            <v>1</v>
          </cell>
          <cell r="T1396" t="str">
            <v>Categoria: Servicios Complementarios</v>
          </cell>
          <cell r="U1396" t="str">
            <v>N/A</v>
          </cell>
        </row>
        <row r="1397">
          <cell r="D1397" t="str">
            <v>IT-SW-10-02</v>
          </cell>
          <cell r="E1397" t="str">
            <v>GLOBAL TECHNOLOGY SERVICES GTS SA</v>
          </cell>
          <cell r="F1397" t="str">
            <v>COP</v>
          </cell>
          <cell r="G1397">
            <v>7873</v>
          </cell>
          <cell r="H1397">
            <v>1</v>
          </cell>
          <cell r="I1397" t="str">
            <v>Software General</v>
          </cell>
          <cell r="J1397" t="str">
            <v>Software General</v>
          </cell>
          <cell r="K1397" t="str">
            <v>Software General</v>
          </cell>
          <cell r="L1397" t="str">
            <v>Servicios Complementarios</v>
          </cell>
          <cell r="M1397" t="str">
            <v>Migración de información por volumen de datos almacenados</v>
          </cell>
          <cell r="N1397" t="str">
            <v>El Proveedor debe llevar a cabo la migración de información desde el sistema original de la Entidad Compradora al Producto definido en el evento de cotización (ver ficha tecnica)</v>
          </cell>
          <cell r="O1397" t="str">
            <v>N/A</v>
          </cell>
          <cell r="P1397" t="str">
            <v>Remota</v>
          </cell>
          <cell r="Q1397" t="str">
            <v>Profesional</v>
          </cell>
          <cell r="R1397" t="str">
            <v>GB</v>
          </cell>
          <cell r="S1397" t="str">
            <v>Todas las zonas</v>
          </cell>
          <cell r="T1397" t="str">
            <v>Categoria: Servicios Complementarios</v>
          </cell>
          <cell r="U1397" t="str">
            <v>N/A</v>
          </cell>
        </row>
        <row r="1398">
          <cell r="D1398" t="str">
            <v>IT-SW-10-03</v>
          </cell>
          <cell r="E1398" t="str">
            <v>GLOBAL TECHNOLOGY SERVICES GTS SA</v>
          </cell>
          <cell r="F1398" t="str">
            <v>COP</v>
          </cell>
          <cell r="G1398">
            <v>12597</v>
          </cell>
          <cell r="H1398">
            <v>1</v>
          </cell>
          <cell r="I1398" t="str">
            <v>Software General</v>
          </cell>
          <cell r="J1398" t="str">
            <v>Software General</v>
          </cell>
          <cell r="K1398" t="str">
            <v>Software General</v>
          </cell>
          <cell r="L1398" t="str">
            <v>Servicios Complementarios</v>
          </cell>
          <cell r="M1398" t="str">
            <v>Migración de información por volumen de datos almacenados</v>
          </cell>
          <cell r="N1398" t="str">
            <v>El Proveedor debe llevar a cabo la migración de información desde el sistema original de la Entidad Compradora al Producto definido en el evento de cotización (ver ficha tecnica)</v>
          </cell>
          <cell r="O1398" t="str">
            <v>N/A</v>
          </cell>
          <cell r="P1398" t="str">
            <v>Presencial</v>
          </cell>
          <cell r="Q1398" t="str">
            <v>Profesional</v>
          </cell>
          <cell r="R1398" t="str">
            <v>GB</v>
          </cell>
          <cell r="S1398">
            <v>2</v>
          </cell>
          <cell r="T1398" t="str">
            <v>Categoria: Servicios Complementarios</v>
          </cell>
          <cell r="U1398" t="str">
            <v>N/A</v>
          </cell>
        </row>
        <row r="1399">
          <cell r="D1399" t="str">
            <v>IT-SW-10-04</v>
          </cell>
          <cell r="E1399" t="str">
            <v>GLOBAL TECHNOLOGY SERVICES GTS SA</v>
          </cell>
          <cell r="F1399" t="str">
            <v>COP</v>
          </cell>
          <cell r="G1399">
            <v>15746</v>
          </cell>
          <cell r="H1399">
            <v>1</v>
          </cell>
          <cell r="I1399" t="str">
            <v>Software General</v>
          </cell>
          <cell r="J1399" t="str">
            <v>Software General</v>
          </cell>
          <cell r="K1399" t="str">
            <v>Software General</v>
          </cell>
          <cell r="L1399" t="str">
            <v>Servicios Complementarios</v>
          </cell>
          <cell r="M1399" t="str">
            <v>Migración de información por volumen de datos almacenados</v>
          </cell>
          <cell r="N1399" t="str">
            <v>El Proveedor debe llevar a cabo la migración de información desde el sistema original de la Entidad Compradora al Producto definido en el evento de cotización (ver ficha tecnica)</v>
          </cell>
          <cell r="O1399" t="str">
            <v>N/A</v>
          </cell>
          <cell r="P1399" t="str">
            <v>Presencial</v>
          </cell>
          <cell r="Q1399" t="str">
            <v>Profesional</v>
          </cell>
          <cell r="R1399" t="str">
            <v>GB</v>
          </cell>
          <cell r="S1399">
            <v>3</v>
          </cell>
          <cell r="T1399" t="str">
            <v>Categoria: Servicios Complementarios</v>
          </cell>
          <cell r="U1399" t="str">
            <v>N/A</v>
          </cell>
        </row>
        <row r="1400">
          <cell r="D1400" t="str">
            <v>IT-SW-10-05</v>
          </cell>
          <cell r="E1400" t="str">
            <v>GLOBAL TECHNOLOGY SERVICES GTS SA</v>
          </cell>
          <cell r="F1400" t="str">
            <v>COP</v>
          </cell>
          <cell r="G1400">
            <v>9448</v>
          </cell>
          <cell r="H1400">
            <v>1</v>
          </cell>
          <cell r="I1400" t="str">
            <v>Software General</v>
          </cell>
          <cell r="J1400" t="str">
            <v>Software General</v>
          </cell>
          <cell r="K1400" t="str">
            <v>Software General</v>
          </cell>
          <cell r="L1400" t="str">
            <v>Servicios Complementarios</v>
          </cell>
          <cell r="M1400" t="str">
            <v>Migración de información por volumen de datos almacenados</v>
          </cell>
          <cell r="N1400" t="str">
            <v>El Proveedor debe llevar a cabo la migración de información desde el sistema original de la Entidad Compradora al Producto definido en el evento de cotización (ver ficha tecnica)</v>
          </cell>
          <cell r="O1400" t="str">
            <v>N/A</v>
          </cell>
          <cell r="P1400" t="str">
            <v>Presencial</v>
          </cell>
          <cell r="Q1400" t="str">
            <v>Técnico o Tecnólogo</v>
          </cell>
          <cell r="R1400" t="str">
            <v>GB</v>
          </cell>
          <cell r="S1400">
            <v>1</v>
          </cell>
          <cell r="T1400" t="str">
            <v>Categoria: Servicios Complementarios</v>
          </cell>
          <cell r="U1400" t="str">
            <v>N/A</v>
          </cell>
        </row>
        <row r="1401">
          <cell r="D1401" t="str">
            <v>IT-SW-10-06</v>
          </cell>
          <cell r="E1401" t="str">
            <v>GLOBAL TECHNOLOGY SERVICES GTS SA</v>
          </cell>
          <cell r="F1401" t="str">
            <v>COP</v>
          </cell>
          <cell r="G1401">
            <v>7086</v>
          </cell>
          <cell r="H1401">
            <v>1</v>
          </cell>
          <cell r="I1401" t="str">
            <v>Software General</v>
          </cell>
          <cell r="J1401" t="str">
            <v>Software General</v>
          </cell>
          <cell r="K1401" t="str">
            <v>Software General</v>
          </cell>
          <cell r="L1401" t="str">
            <v>Servicios Complementarios</v>
          </cell>
          <cell r="M1401" t="str">
            <v>Migración de información por volumen de datos almacenados</v>
          </cell>
          <cell r="N1401" t="str">
            <v>El Proveedor debe llevar a cabo la migración de información desde el sistema original de la Entidad Compradora al Producto definido en el evento de cotización (ver ficha tecnica)</v>
          </cell>
          <cell r="O1401" t="str">
            <v>N/A</v>
          </cell>
          <cell r="P1401" t="str">
            <v>Remota</v>
          </cell>
          <cell r="Q1401" t="str">
            <v>Técnico o Tecnólogo</v>
          </cell>
          <cell r="R1401" t="str">
            <v>GB</v>
          </cell>
          <cell r="S1401" t="str">
            <v>Todas las zonas</v>
          </cell>
          <cell r="T1401" t="str">
            <v>Categoria: Servicios Complementarios</v>
          </cell>
          <cell r="U1401" t="str">
            <v>N/A</v>
          </cell>
        </row>
        <row r="1402">
          <cell r="D1402" t="str">
            <v>IT-SW-10-07</v>
          </cell>
          <cell r="E1402" t="str">
            <v>GLOBAL TECHNOLOGY SERVICES GTS SA</v>
          </cell>
          <cell r="F1402" t="str">
            <v>COP</v>
          </cell>
          <cell r="G1402">
            <v>11337</v>
          </cell>
          <cell r="H1402">
            <v>1</v>
          </cell>
          <cell r="I1402" t="str">
            <v>Software General</v>
          </cell>
          <cell r="J1402" t="str">
            <v>Software General</v>
          </cell>
          <cell r="K1402" t="str">
            <v>Software General</v>
          </cell>
          <cell r="L1402" t="str">
            <v>Servicios Complementarios</v>
          </cell>
          <cell r="M1402" t="str">
            <v>Migración de información por volumen de datos almacenados</v>
          </cell>
          <cell r="N1402" t="str">
            <v>El Proveedor debe llevar a cabo la migración de información desde el sistema original de la Entidad Compradora al Producto definido en el evento de cotización (ver ficha tecnica)</v>
          </cell>
          <cell r="O1402" t="str">
            <v>N/A</v>
          </cell>
          <cell r="P1402" t="str">
            <v>Presencial</v>
          </cell>
          <cell r="Q1402" t="str">
            <v>Técnico o Tecnólogo</v>
          </cell>
          <cell r="R1402" t="str">
            <v>GB</v>
          </cell>
          <cell r="S1402">
            <v>2</v>
          </cell>
          <cell r="T1402" t="str">
            <v>Categoria: Servicios Complementarios</v>
          </cell>
          <cell r="U1402" t="str">
            <v>N/A</v>
          </cell>
        </row>
        <row r="1403">
          <cell r="D1403" t="str">
            <v>IT-SW-10-08</v>
          </cell>
          <cell r="E1403" t="str">
            <v>GLOBAL TECHNOLOGY SERVICES GTS SA</v>
          </cell>
          <cell r="F1403" t="str">
            <v>COP</v>
          </cell>
          <cell r="G1403">
            <v>14172</v>
          </cell>
          <cell r="H1403">
            <v>1</v>
          </cell>
          <cell r="I1403" t="str">
            <v>Software General</v>
          </cell>
          <cell r="J1403" t="str">
            <v>Software General</v>
          </cell>
          <cell r="K1403" t="str">
            <v>Software General</v>
          </cell>
          <cell r="L1403" t="str">
            <v>Servicios Complementarios</v>
          </cell>
          <cell r="M1403" t="str">
            <v>Migración de información por volumen de datos almacenados</v>
          </cell>
          <cell r="N1403" t="str">
            <v>El Proveedor debe llevar a cabo la migración de información desde el sistema original de la Entidad Compradora al Producto definido en el evento de cotización (ver ficha tecnica)</v>
          </cell>
          <cell r="O1403" t="str">
            <v>N/A</v>
          </cell>
          <cell r="P1403" t="str">
            <v>Presencial</v>
          </cell>
          <cell r="Q1403" t="str">
            <v>Técnico o Tecnólogo</v>
          </cell>
          <cell r="R1403" t="str">
            <v>GB</v>
          </cell>
          <cell r="S1403">
            <v>3</v>
          </cell>
          <cell r="T1403" t="str">
            <v>Categoria: Servicios Complementarios</v>
          </cell>
          <cell r="U1403" t="str">
            <v>N/A</v>
          </cell>
        </row>
        <row r="1404">
          <cell r="D1404" t="str">
            <v>IT-SW-11-01</v>
          </cell>
          <cell r="E1404" t="str">
            <v>GLOBAL TECHNOLOGY SERVICES GTS SA</v>
          </cell>
          <cell r="F1404" t="str">
            <v>COP</v>
          </cell>
          <cell r="G1404">
            <v>23000000</v>
          </cell>
          <cell r="H1404">
            <v>1</v>
          </cell>
          <cell r="I1404" t="str">
            <v>Software General</v>
          </cell>
          <cell r="J1404" t="str">
            <v>Software General</v>
          </cell>
          <cell r="K1404" t="str">
            <v>Software General</v>
          </cell>
          <cell r="L1404" t="str">
            <v>Servicios Complementarios</v>
          </cell>
          <cell r="M1404" t="str">
            <v>Gerente de Proyecto</v>
          </cell>
          <cell r="N1404" t="str">
            <v>El  gerente de proyecto asegura que lo contratado se cumpla con éxito, dentro del presupuesto y en el plazo establecido (ver ficha tecnica)</v>
          </cell>
          <cell r="O1404" t="str">
            <v>N/A</v>
          </cell>
          <cell r="P1404" t="str">
            <v>Presencial</v>
          </cell>
          <cell r="Q1404" t="str">
            <v>Profesional</v>
          </cell>
          <cell r="R1404" t="str">
            <v>Mes</v>
          </cell>
          <cell r="S1404">
            <v>1</v>
          </cell>
          <cell r="T1404" t="str">
            <v>Categoria: Servicios Complementarios</v>
          </cell>
          <cell r="U1404" t="str">
            <v>N/A</v>
          </cell>
        </row>
        <row r="1405">
          <cell r="D1405" t="str">
            <v>IT-SW-11-02</v>
          </cell>
          <cell r="E1405" t="str">
            <v>GLOBAL TECHNOLOGY SERVICES GTS SA</v>
          </cell>
          <cell r="F1405" t="str">
            <v>COP</v>
          </cell>
          <cell r="G1405">
            <v>23000000</v>
          </cell>
          <cell r="H1405">
            <v>1</v>
          </cell>
          <cell r="I1405" t="str">
            <v>Software General</v>
          </cell>
          <cell r="J1405" t="str">
            <v>Software General</v>
          </cell>
          <cell r="K1405" t="str">
            <v>Software General</v>
          </cell>
          <cell r="L1405" t="str">
            <v>Servicios Complementarios</v>
          </cell>
          <cell r="M1405" t="str">
            <v>Gerente de Proyecto</v>
          </cell>
          <cell r="N1405" t="str">
            <v>El  gerente de proyecto asegura que lo contratado se cumpla con éxito, dentro del presupuesto y en el plazo establecido (ver ficha tecnica)</v>
          </cell>
          <cell r="O1405" t="str">
            <v>N/A</v>
          </cell>
          <cell r="P1405" t="str">
            <v>Remota</v>
          </cell>
          <cell r="Q1405" t="str">
            <v>Profesional</v>
          </cell>
          <cell r="R1405" t="str">
            <v>Mes</v>
          </cell>
          <cell r="S1405" t="str">
            <v>Todas las zonas</v>
          </cell>
          <cell r="T1405" t="str">
            <v>Categoria: Servicios Complementarios</v>
          </cell>
          <cell r="U1405" t="str">
            <v>N/A</v>
          </cell>
        </row>
        <row r="1406">
          <cell r="D1406" t="str">
            <v>IT-SW-11-03</v>
          </cell>
          <cell r="E1406" t="str">
            <v>GLOBAL TECHNOLOGY SERVICES GTS SA</v>
          </cell>
          <cell r="F1406" t="str">
            <v>COP</v>
          </cell>
          <cell r="G1406">
            <v>46000000</v>
          </cell>
          <cell r="H1406">
            <v>1</v>
          </cell>
          <cell r="I1406" t="str">
            <v>Software General</v>
          </cell>
          <cell r="J1406" t="str">
            <v>Software General</v>
          </cell>
          <cell r="K1406" t="str">
            <v>Software General</v>
          </cell>
          <cell r="L1406" t="str">
            <v>Servicios Complementarios</v>
          </cell>
          <cell r="M1406" t="str">
            <v>Gerente de Proyecto</v>
          </cell>
          <cell r="N1406" t="str">
            <v>El  gerente de proyecto asegura que lo contratado se cumpla con éxito, dentro del presupuesto y en el plazo establecido (ver ficha tecnica)</v>
          </cell>
          <cell r="O1406" t="str">
            <v>N/A</v>
          </cell>
          <cell r="P1406" t="str">
            <v>Presencial</v>
          </cell>
          <cell r="Q1406" t="str">
            <v>Profesional</v>
          </cell>
          <cell r="R1406" t="str">
            <v>Mes</v>
          </cell>
          <cell r="S1406">
            <v>2</v>
          </cell>
          <cell r="T1406" t="str">
            <v>Categoria: Servicios Complementarios</v>
          </cell>
          <cell r="U1406" t="str">
            <v>N/A</v>
          </cell>
        </row>
        <row r="1407">
          <cell r="D1407" t="str">
            <v>IT-SW-11-04</v>
          </cell>
          <cell r="E1407" t="str">
            <v>GLOBAL TECHNOLOGY SERVICES GTS SA</v>
          </cell>
          <cell r="F1407" t="str">
            <v>COP</v>
          </cell>
          <cell r="G1407">
            <v>46000000</v>
          </cell>
          <cell r="H1407">
            <v>1</v>
          </cell>
          <cell r="I1407" t="str">
            <v>Software General</v>
          </cell>
          <cell r="J1407" t="str">
            <v>Software General</v>
          </cell>
          <cell r="K1407" t="str">
            <v>Software General</v>
          </cell>
          <cell r="L1407" t="str">
            <v>Servicios Complementarios</v>
          </cell>
          <cell r="M1407" t="str">
            <v>Gerente de Proyecto</v>
          </cell>
          <cell r="N1407" t="str">
            <v>El  gerente de proyecto asegura que lo contratado se cumpla con éxito, dentro del presupuesto y en el plazo establecido (ver ficha tecnica)</v>
          </cell>
          <cell r="O1407" t="str">
            <v>N/A</v>
          </cell>
          <cell r="P1407" t="str">
            <v>Presencial</v>
          </cell>
          <cell r="Q1407" t="str">
            <v>Profesional</v>
          </cell>
          <cell r="R1407" t="str">
            <v>Mes</v>
          </cell>
          <cell r="S1407">
            <v>3</v>
          </cell>
          <cell r="T1407" t="str">
            <v>Categoria: Servicios Complementarios</v>
          </cell>
          <cell r="U1407" t="str">
            <v>N/A</v>
          </cell>
        </row>
        <row r="1408">
          <cell r="D1408" t="str">
            <v>IT-SW-11-05</v>
          </cell>
          <cell r="E1408" t="str">
            <v>GLOBAL TECHNOLOGY SERVICES GTS SA</v>
          </cell>
          <cell r="F1408" t="str">
            <v>COP</v>
          </cell>
          <cell r="G1408">
            <v>23000000</v>
          </cell>
          <cell r="H1408">
            <v>1</v>
          </cell>
          <cell r="I1408" t="str">
            <v>Software General</v>
          </cell>
          <cell r="J1408" t="str">
            <v>Software General</v>
          </cell>
          <cell r="K1408" t="str">
            <v>Software General</v>
          </cell>
          <cell r="L1408" t="str">
            <v>Servicios Complementarios</v>
          </cell>
          <cell r="M1408" t="str">
            <v>Gerente de Proyecto</v>
          </cell>
          <cell r="N1408" t="str">
            <v>El  gerente de proyecto asegura que lo contratado se cumpla con éxito, dentro del presupuesto y en el plazo establecido (ver ficha tecnica)</v>
          </cell>
          <cell r="O1408" t="str">
            <v>N/A</v>
          </cell>
          <cell r="P1408" t="str">
            <v>Presencial</v>
          </cell>
          <cell r="Q1408" t="str">
            <v>Técnico o Tecnólogo</v>
          </cell>
          <cell r="R1408" t="str">
            <v>Mes</v>
          </cell>
          <cell r="S1408">
            <v>1</v>
          </cell>
          <cell r="T1408" t="str">
            <v>Categoria: Servicios Complementarios</v>
          </cell>
          <cell r="U1408" t="str">
            <v>N/A</v>
          </cell>
        </row>
        <row r="1409">
          <cell r="D1409" t="str">
            <v>IT-SW-11-06</v>
          </cell>
          <cell r="E1409" t="str">
            <v>GLOBAL TECHNOLOGY SERVICES GTS SA</v>
          </cell>
          <cell r="F1409" t="str">
            <v>COP</v>
          </cell>
          <cell r="G1409">
            <v>23000000</v>
          </cell>
          <cell r="H1409">
            <v>1</v>
          </cell>
          <cell r="I1409" t="str">
            <v>Software General</v>
          </cell>
          <cell r="J1409" t="str">
            <v>Software General</v>
          </cell>
          <cell r="K1409" t="str">
            <v>Software General</v>
          </cell>
          <cell r="L1409" t="str">
            <v>Servicios Complementarios</v>
          </cell>
          <cell r="M1409" t="str">
            <v>Gerente de Proyecto</v>
          </cell>
          <cell r="N1409" t="str">
            <v>El  gerente de proyecto asegura que lo contratado se cumpla con éxito, dentro del presupuesto y en el plazo establecido (ver ficha tecnica)</v>
          </cell>
          <cell r="O1409" t="str">
            <v>N/A</v>
          </cell>
          <cell r="P1409" t="str">
            <v>Remota</v>
          </cell>
          <cell r="Q1409" t="str">
            <v>Técnico o Tecnólogo</v>
          </cell>
          <cell r="R1409" t="str">
            <v>Mes</v>
          </cell>
          <cell r="S1409" t="str">
            <v>Todas las zonas</v>
          </cell>
          <cell r="T1409" t="str">
            <v>Categoria: Servicios Complementarios</v>
          </cell>
          <cell r="U1409" t="str">
            <v>N/A</v>
          </cell>
        </row>
        <row r="1410">
          <cell r="D1410" t="str">
            <v>IT-SW-11-07</v>
          </cell>
          <cell r="E1410" t="str">
            <v>GLOBAL TECHNOLOGY SERVICES GTS SA</v>
          </cell>
          <cell r="F1410" t="str">
            <v>COP</v>
          </cell>
          <cell r="G1410">
            <v>46000000</v>
          </cell>
          <cell r="H1410">
            <v>1</v>
          </cell>
          <cell r="I1410" t="str">
            <v>Software General</v>
          </cell>
          <cell r="J1410" t="str">
            <v>Software General</v>
          </cell>
          <cell r="K1410" t="str">
            <v>Software General</v>
          </cell>
          <cell r="L1410" t="str">
            <v>Servicios Complementarios</v>
          </cell>
          <cell r="M1410" t="str">
            <v>Gerente de Proyecto</v>
          </cell>
          <cell r="N1410" t="str">
            <v>El  gerente de proyecto asegura que lo contratado se cumpla con éxito, dentro del presupuesto y en el plazo establecido (ver ficha tecnica)</v>
          </cell>
          <cell r="O1410" t="str">
            <v>N/A</v>
          </cell>
          <cell r="P1410" t="str">
            <v>Presencial</v>
          </cell>
          <cell r="Q1410" t="str">
            <v>Técnico o Tecnólogo</v>
          </cell>
          <cell r="R1410" t="str">
            <v>Mes</v>
          </cell>
          <cell r="S1410">
            <v>2</v>
          </cell>
          <cell r="T1410" t="str">
            <v>Categoria: Servicios Complementarios</v>
          </cell>
          <cell r="U1410" t="str">
            <v>N/A</v>
          </cell>
        </row>
        <row r="1411">
          <cell r="D1411" t="str">
            <v>IT-SW-11-08</v>
          </cell>
          <cell r="E1411" t="str">
            <v>GLOBAL TECHNOLOGY SERVICES GTS SA</v>
          </cell>
          <cell r="F1411" t="str">
            <v>COP</v>
          </cell>
          <cell r="G1411">
            <v>46000000</v>
          </cell>
          <cell r="H1411">
            <v>1</v>
          </cell>
          <cell r="I1411" t="str">
            <v>Software General</v>
          </cell>
          <cell r="J1411" t="str">
            <v>Software General</v>
          </cell>
          <cell r="K1411" t="str">
            <v>Software General</v>
          </cell>
          <cell r="L1411" t="str">
            <v>Servicios Complementarios</v>
          </cell>
          <cell r="M1411" t="str">
            <v>Gerente de Proyecto</v>
          </cell>
          <cell r="N1411" t="str">
            <v>El  gerente de proyecto asegura que lo contratado se cumpla con éxito, dentro del presupuesto y en el plazo establecido (ver ficha tecnica)</v>
          </cell>
          <cell r="O1411" t="str">
            <v>N/A</v>
          </cell>
          <cell r="P1411" t="str">
            <v>Presencial</v>
          </cell>
          <cell r="Q1411" t="str">
            <v>Técnico o Tecnólogo</v>
          </cell>
          <cell r="R1411" t="str">
            <v>Mes</v>
          </cell>
          <cell r="S1411">
            <v>3</v>
          </cell>
          <cell r="T1411" t="str">
            <v>Categoria: Servicios Complementarios</v>
          </cell>
          <cell r="U1411" t="str">
            <v>N/A</v>
          </cell>
        </row>
        <row r="1412">
          <cell r="D1412" t="str">
            <v>IT-SW-01-01</v>
          </cell>
          <cell r="E1412" t="str">
            <v>GREEN SERVICES AND SOLUTIONS S.A.S.</v>
          </cell>
          <cell r="F1412" t="str">
            <v>COP</v>
          </cell>
          <cell r="G1412">
            <v>34500000</v>
          </cell>
          <cell r="H1412">
            <v>1</v>
          </cell>
          <cell r="I1412" t="str">
            <v>Software General</v>
          </cell>
          <cell r="J1412" t="str">
            <v>Software General</v>
          </cell>
          <cell r="K1412" t="str">
            <v>Software General</v>
          </cell>
          <cell r="L1412" t="str">
            <v>Servicios Complementarios</v>
          </cell>
          <cell r="M1412" t="str">
            <v>Instalación de Licencia o Suscripción Anual, o afines.</v>
          </cell>
          <cell r="N1412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412" t="str">
            <v>N/A</v>
          </cell>
          <cell r="P1412" t="str">
            <v>Presencial</v>
          </cell>
          <cell r="Q1412" t="str">
            <v>Profesional</v>
          </cell>
          <cell r="R1412" t="str">
            <v>Unidad</v>
          </cell>
          <cell r="S1412">
            <v>1</v>
          </cell>
          <cell r="T1412" t="str">
            <v>Categoria: Servicios Complementarios</v>
          </cell>
          <cell r="U1412" t="str">
            <v>N/A</v>
          </cell>
        </row>
        <row r="1413">
          <cell r="D1413" t="str">
            <v>IT-SW-01-02</v>
          </cell>
          <cell r="E1413" t="str">
            <v>GREEN SERVICES AND SOLUTIONS S.A.S.</v>
          </cell>
          <cell r="F1413" t="str">
            <v>COP</v>
          </cell>
          <cell r="G1413">
            <v>24500000</v>
          </cell>
          <cell r="H1413">
            <v>1</v>
          </cell>
          <cell r="I1413" t="str">
            <v>Software General</v>
          </cell>
          <cell r="J1413" t="str">
            <v>Software General</v>
          </cell>
          <cell r="K1413" t="str">
            <v>Software General</v>
          </cell>
          <cell r="L1413" t="str">
            <v>Servicios Complementarios</v>
          </cell>
          <cell r="M1413" t="str">
            <v>Instalación de Licencia o Suscripción Anual, o afines.</v>
          </cell>
          <cell r="N1413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413" t="str">
            <v>N/A</v>
          </cell>
          <cell r="P1413" t="str">
            <v>Remota</v>
          </cell>
          <cell r="Q1413" t="str">
            <v>Profesional</v>
          </cell>
          <cell r="R1413" t="str">
            <v>Unidad</v>
          </cell>
          <cell r="S1413" t="str">
            <v>Todas las zonas</v>
          </cell>
          <cell r="T1413" t="str">
            <v>Categoria: Servicios Complementarios</v>
          </cell>
          <cell r="U1413" t="str">
            <v>N/A</v>
          </cell>
        </row>
        <row r="1414">
          <cell r="D1414" t="str">
            <v>IT-SW-01-03</v>
          </cell>
          <cell r="E1414" t="str">
            <v>GREEN SERVICES AND SOLUTIONS S.A.S.</v>
          </cell>
          <cell r="F1414" t="str">
            <v>COP</v>
          </cell>
          <cell r="G1414">
            <v>44500000</v>
          </cell>
          <cell r="H1414">
            <v>1</v>
          </cell>
          <cell r="I1414" t="str">
            <v>Software General</v>
          </cell>
          <cell r="J1414" t="str">
            <v>Software General</v>
          </cell>
          <cell r="K1414" t="str">
            <v>Software General</v>
          </cell>
          <cell r="L1414" t="str">
            <v>Servicios Complementarios</v>
          </cell>
          <cell r="M1414" t="str">
            <v>Instalación de Licencia o Suscripción Anual, o afines.</v>
          </cell>
          <cell r="N1414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414" t="str">
            <v>N/A</v>
          </cell>
          <cell r="P1414" t="str">
            <v>Presencial</v>
          </cell>
          <cell r="Q1414" t="str">
            <v>Profesional</v>
          </cell>
          <cell r="R1414" t="str">
            <v>Unidad</v>
          </cell>
          <cell r="S1414">
            <v>2</v>
          </cell>
          <cell r="T1414" t="str">
            <v>Categoria: Servicios Complementarios</v>
          </cell>
          <cell r="U1414" t="str">
            <v>N/A</v>
          </cell>
        </row>
        <row r="1415">
          <cell r="D1415" t="str">
            <v>IT-SW-01-04</v>
          </cell>
          <cell r="E1415" t="str">
            <v>GREEN SERVICES AND SOLUTIONS S.A.S.</v>
          </cell>
          <cell r="F1415" t="str">
            <v>COP</v>
          </cell>
          <cell r="G1415">
            <v>54500000</v>
          </cell>
          <cell r="H1415">
            <v>1</v>
          </cell>
          <cell r="I1415" t="str">
            <v>Software General</v>
          </cell>
          <cell r="J1415" t="str">
            <v>Software General</v>
          </cell>
          <cell r="K1415" t="str">
            <v>Software General</v>
          </cell>
          <cell r="L1415" t="str">
            <v>Servicios Complementarios</v>
          </cell>
          <cell r="M1415" t="str">
            <v>Instalación de Licencia o Suscripción Anual, o afines.</v>
          </cell>
          <cell r="N1415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415" t="str">
            <v>N/A</v>
          </cell>
          <cell r="P1415" t="str">
            <v>Presencial</v>
          </cell>
          <cell r="Q1415" t="str">
            <v>Profesional</v>
          </cell>
          <cell r="R1415" t="str">
            <v>Unidad</v>
          </cell>
          <cell r="S1415">
            <v>3</v>
          </cell>
          <cell r="T1415" t="str">
            <v>Categoria: Servicios Complementarios</v>
          </cell>
          <cell r="U1415" t="str">
            <v>N/A</v>
          </cell>
        </row>
        <row r="1416">
          <cell r="D1416" t="str">
            <v>IT-SW-01-05</v>
          </cell>
          <cell r="E1416" t="str">
            <v>GREEN SERVICES AND SOLUTIONS S.A.S.</v>
          </cell>
          <cell r="F1416" t="str">
            <v>COP</v>
          </cell>
          <cell r="G1416">
            <v>29500000</v>
          </cell>
          <cell r="H1416">
            <v>1</v>
          </cell>
          <cell r="I1416" t="str">
            <v>Software General</v>
          </cell>
          <cell r="J1416" t="str">
            <v>Software General</v>
          </cell>
          <cell r="K1416" t="str">
            <v>Software General</v>
          </cell>
          <cell r="L1416" t="str">
            <v>Servicios Complementarios</v>
          </cell>
          <cell r="M1416" t="str">
            <v>Instalación de Licencia o Suscripción Anual, o afines.</v>
          </cell>
          <cell r="N1416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416" t="str">
            <v>N/A</v>
          </cell>
          <cell r="P1416" t="str">
            <v>Presencial</v>
          </cell>
          <cell r="Q1416" t="str">
            <v>Técnico o Tecnólogo</v>
          </cell>
          <cell r="R1416" t="str">
            <v>Unidad</v>
          </cell>
          <cell r="S1416">
            <v>1</v>
          </cell>
          <cell r="T1416" t="str">
            <v>Categoria: Servicios Complementarios</v>
          </cell>
          <cell r="U1416" t="str">
            <v>N/A</v>
          </cell>
        </row>
        <row r="1417">
          <cell r="D1417" t="str">
            <v>IT-SW-01-06</v>
          </cell>
          <cell r="E1417" t="str">
            <v>GREEN SERVICES AND SOLUTIONS S.A.S.</v>
          </cell>
          <cell r="F1417" t="str">
            <v>COP</v>
          </cell>
          <cell r="G1417">
            <v>20500000</v>
          </cell>
          <cell r="H1417">
            <v>1</v>
          </cell>
          <cell r="I1417" t="str">
            <v>Software General</v>
          </cell>
          <cell r="J1417" t="str">
            <v>Software General</v>
          </cell>
          <cell r="K1417" t="str">
            <v>Software General</v>
          </cell>
          <cell r="L1417" t="str">
            <v>Servicios Complementarios</v>
          </cell>
          <cell r="M1417" t="str">
            <v>Instalación de Licencia o Suscripción Anual, o afines.</v>
          </cell>
          <cell r="N1417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417" t="str">
            <v>N/A</v>
          </cell>
          <cell r="P1417" t="str">
            <v>Remota</v>
          </cell>
          <cell r="Q1417" t="str">
            <v>Técnico o Tecnólogo</v>
          </cell>
          <cell r="R1417" t="str">
            <v>Unidad</v>
          </cell>
          <cell r="S1417" t="str">
            <v>Todas las zonas</v>
          </cell>
          <cell r="T1417" t="str">
            <v>Categoria: Servicios Complementarios</v>
          </cell>
          <cell r="U1417" t="str">
            <v>N/A</v>
          </cell>
        </row>
        <row r="1418">
          <cell r="D1418" t="str">
            <v>IT-SW-01-07</v>
          </cell>
          <cell r="E1418" t="str">
            <v>GREEN SERVICES AND SOLUTIONS S.A.S.</v>
          </cell>
          <cell r="F1418" t="str">
            <v>COP</v>
          </cell>
          <cell r="G1418">
            <v>40500000</v>
          </cell>
          <cell r="H1418">
            <v>1</v>
          </cell>
          <cell r="I1418" t="str">
            <v>Software General</v>
          </cell>
          <cell r="J1418" t="str">
            <v>Software General</v>
          </cell>
          <cell r="K1418" t="str">
            <v>Software General</v>
          </cell>
          <cell r="L1418" t="str">
            <v>Servicios Complementarios</v>
          </cell>
          <cell r="M1418" t="str">
            <v>Instalación de Licencia o Suscripción Anual, o afines.</v>
          </cell>
          <cell r="N1418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418" t="str">
            <v>N/A</v>
          </cell>
          <cell r="P1418" t="str">
            <v>Presencial</v>
          </cell>
          <cell r="Q1418" t="str">
            <v>Técnico o Tecnólogo</v>
          </cell>
          <cell r="R1418" t="str">
            <v>Unidad</v>
          </cell>
          <cell r="S1418">
            <v>2</v>
          </cell>
          <cell r="T1418" t="str">
            <v>Categoria: Servicios Complementarios</v>
          </cell>
          <cell r="U1418" t="str">
            <v>N/A</v>
          </cell>
        </row>
        <row r="1419">
          <cell r="D1419" t="str">
            <v>IT-SW-01-08</v>
          </cell>
          <cell r="E1419" t="str">
            <v>GREEN SERVICES AND SOLUTIONS S.A.S.</v>
          </cell>
          <cell r="F1419" t="str">
            <v>COP</v>
          </cell>
          <cell r="G1419">
            <v>50500000</v>
          </cell>
          <cell r="H1419">
            <v>1</v>
          </cell>
          <cell r="I1419" t="str">
            <v>Software General</v>
          </cell>
          <cell r="J1419" t="str">
            <v>Software General</v>
          </cell>
          <cell r="K1419" t="str">
            <v>Software General</v>
          </cell>
          <cell r="L1419" t="str">
            <v>Servicios Complementarios</v>
          </cell>
          <cell r="M1419" t="str">
            <v>Instalación de Licencia o Suscripción Anual, o afines.</v>
          </cell>
          <cell r="N1419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419" t="str">
            <v>N/A</v>
          </cell>
          <cell r="P1419" t="str">
            <v>Presencial</v>
          </cell>
          <cell r="Q1419" t="str">
            <v>Técnico o Tecnólogo</v>
          </cell>
          <cell r="R1419" t="str">
            <v>Unidad</v>
          </cell>
          <cell r="S1419">
            <v>3</v>
          </cell>
          <cell r="T1419" t="str">
            <v>Categoria: Servicios Complementarios</v>
          </cell>
          <cell r="U1419" t="str">
            <v>N/A</v>
          </cell>
        </row>
        <row r="1420">
          <cell r="D1420" t="str">
            <v>IT-SW-02-01</v>
          </cell>
          <cell r="E1420" t="str">
            <v>GREEN SERVICES AND SOLUTIONS S.A.S.</v>
          </cell>
          <cell r="F1420" t="str">
            <v>COP</v>
          </cell>
          <cell r="G1420">
            <v>34500000</v>
          </cell>
          <cell r="H1420">
            <v>1</v>
          </cell>
          <cell r="I1420" t="str">
            <v>Software General</v>
          </cell>
          <cell r="J1420" t="str">
            <v>Software General</v>
          </cell>
          <cell r="K1420" t="str">
            <v>Software General</v>
          </cell>
          <cell r="L1420" t="str">
            <v>Servicios Complementarios</v>
          </cell>
          <cell r="M1420" t="str">
            <v>Soporte técnico en sitio</v>
          </cell>
          <cell r="N1420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420" t="str">
            <v>N/A</v>
          </cell>
          <cell r="P1420" t="str">
            <v>Presencial</v>
          </cell>
          <cell r="Q1420" t="str">
            <v>Profesional</v>
          </cell>
          <cell r="R1420" t="str">
            <v>Mes</v>
          </cell>
          <cell r="S1420">
            <v>1</v>
          </cell>
          <cell r="T1420" t="str">
            <v>Categoria: Servicios Complementarios</v>
          </cell>
          <cell r="U1420" t="str">
            <v>N/A</v>
          </cell>
        </row>
        <row r="1421">
          <cell r="D1421" t="str">
            <v>IT-SW-02-02</v>
          </cell>
          <cell r="E1421" t="str">
            <v>GREEN SERVICES AND SOLUTIONS S.A.S.</v>
          </cell>
          <cell r="F1421" t="str">
            <v>COP</v>
          </cell>
          <cell r="G1421">
            <v>44500000</v>
          </cell>
          <cell r="H1421">
            <v>1</v>
          </cell>
          <cell r="I1421" t="str">
            <v>Software General</v>
          </cell>
          <cell r="J1421" t="str">
            <v>Software General</v>
          </cell>
          <cell r="K1421" t="str">
            <v>Software General</v>
          </cell>
          <cell r="L1421" t="str">
            <v>Servicios Complementarios</v>
          </cell>
          <cell r="M1421" t="str">
            <v>Soporte técnico en sitio</v>
          </cell>
          <cell r="N1421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421" t="str">
            <v>N/A</v>
          </cell>
          <cell r="P1421" t="str">
            <v>Presencial</v>
          </cell>
          <cell r="Q1421" t="str">
            <v>Profesional</v>
          </cell>
          <cell r="R1421" t="str">
            <v>Mes</v>
          </cell>
          <cell r="S1421">
            <v>2</v>
          </cell>
          <cell r="T1421" t="str">
            <v>Categoria: Servicios Complementarios</v>
          </cell>
          <cell r="U1421" t="str">
            <v>N/A</v>
          </cell>
        </row>
        <row r="1422">
          <cell r="D1422" t="str">
            <v>IT-SW-02-03</v>
          </cell>
          <cell r="E1422" t="str">
            <v>GREEN SERVICES AND SOLUTIONS S.A.S.</v>
          </cell>
          <cell r="F1422" t="str">
            <v>COP</v>
          </cell>
          <cell r="G1422">
            <v>54500000</v>
          </cell>
          <cell r="H1422">
            <v>1</v>
          </cell>
          <cell r="I1422" t="str">
            <v>Software General</v>
          </cell>
          <cell r="J1422" t="str">
            <v>Software General</v>
          </cell>
          <cell r="K1422" t="str">
            <v>Software General</v>
          </cell>
          <cell r="L1422" t="str">
            <v>Servicios Complementarios</v>
          </cell>
          <cell r="M1422" t="str">
            <v>Soporte técnico en sitio</v>
          </cell>
          <cell r="N1422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422" t="str">
            <v>N/A</v>
          </cell>
          <cell r="P1422" t="str">
            <v>Presencial</v>
          </cell>
          <cell r="Q1422" t="str">
            <v>Profesional</v>
          </cell>
          <cell r="R1422" t="str">
            <v>Mes</v>
          </cell>
          <cell r="S1422">
            <v>3</v>
          </cell>
          <cell r="T1422" t="str">
            <v>Categoria: Servicios Complementarios</v>
          </cell>
          <cell r="U1422" t="str">
            <v>N/A</v>
          </cell>
        </row>
        <row r="1423">
          <cell r="D1423" t="str">
            <v>IT-SW-02-04</v>
          </cell>
          <cell r="E1423" t="str">
            <v>GREEN SERVICES AND SOLUTIONS S.A.S.</v>
          </cell>
          <cell r="F1423" t="str">
            <v>COP</v>
          </cell>
          <cell r="G1423">
            <v>30500000</v>
          </cell>
          <cell r="H1423">
            <v>1</v>
          </cell>
          <cell r="I1423" t="str">
            <v>Software General</v>
          </cell>
          <cell r="J1423" t="str">
            <v>Software General</v>
          </cell>
          <cell r="K1423" t="str">
            <v>Software General</v>
          </cell>
          <cell r="L1423" t="str">
            <v>Servicios Complementarios</v>
          </cell>
          <cell r="M1423" t="str">
            <v>Soporte técnico en sitio</v>
          </cell>
          <cell r="N1423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423" t="str">
            <v>N/A</v>
          </cell>
          <cell r="P1423" t="str">
            <v>Presencial</v>
          </cell>
          <cell r="Q1423" t="str">
            <v>Técnico o Tecnólogo</v>
          </cell>
          <cell r="R1423" t="str">
            <v>Mes</v>
          </cell>
          <cell r="S1423">
            <v>1</v>
          </cell>
          <cell r="T1423" t="str">
            <v>Categoria: Servicios Complementarios</v>
          </cell>
          <cell r="U1423" t="str">
            <v>N/A</v>
          </cell>
        </row>
        <row r="1424">
          <cell r="D1424" t="str">
            <v>IT-SW-02-05</v>
          </cell>
          <cell r="E1424" t="str">
            <v>GREEN SERVICES AND SOLUTIONS S.A.S.</v>
          </cell>
          <cell r="F1424" t="str">
            <v>COP</v>
          </cell>
          <cell r="G1424">
            <v>40500000</v>
          </cell>
          <cell r="H1424">
            <v>1</v>
          </cell>
          <cell r="I1424" t="str">
            <v>Software General</v>
          </cell>
          <cell r="J1424" t="str">
            <v>Software General</v>
          </cell>
          <cell r="K1424" t="str">
            <v>Software General</v>
          </cell>
          <cell r="L1424" t="str">
            <v>Servicios Complementarios</v>
          </cell>
          <cell r="M1424" t="str">
            <v>Soporte técnico en sitio</v>
          </cell>
          <cell r="N1424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424" t="str">
            <v>N/A</v>
          </cell>
          <cell r="P1424" t="str">
            <v>Presencial</v>
          </cell>
          <cell r="Q1424" t="str">
            <v>Técnico o Tecnólogo</v>
          </cell>
          <cell r="R1424" t="str">
            <v>Mes</v>
          </cell>
          <cell r="S1424">
            <v>2</v>
          </cell>
          <cell r="T1424" t="str">
            <v>Categoria: Servicios Complementarios</v>
          </cell>
          <cell r="U1424" t="str">
            <v>N/A</v>
          </cell>
        </row>
        <row r="1425">
          <cell r="D1425" t="str">
            <v>IT-SW-02-06</v>
          </cell>
          <cell r="E1425" t="str">
            <v>GREEN SERVICES AND SOLUTIONS S.A.S.</v>
          </cell>
          <cell r="F1425" t="str">
            <v>COP</v>
          </cell>
          <cell r="G1425">
            <v>50500000</v>
          </cell>
          <cell r="H1425">
            <v>1</v>
          </cell>
          <cell r="I1425" t="str">
            <v>Software General</v>
          </cell>
          <cell r="J1425" t="str">
            <v>Software General</v>
          </cell>
          <cell r="K1425" t="str">
            <v>Software General</v>
          </cell>
          <cell r="L1425" t="str">
            <v>Servicios Complementarios</v>
          </cell>
          <cell r="M1425" t="str">
            <v>Soporte técnico en sitio</v>
          </cell>
          <cell r="N1425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425" t="str">
            <v>N/A</v>
          </cell>
          <cell r="P1425" t="str">
            <v>Presencial</v>
          </cell>
          <cell r="Q1425" t="str">
            <v>Técnico o Tecnólogo</v>
          </cell>
          <cell r="R1425" t="str">
            <v>Mes</v>
          </cell>
          <cell r="S1425">
            <v>3</v>
          </cell>
          <cell r="T1425" t="str">
            <v>Categoria: Servicios Complementarios</v>
          </cell>
          <cell r="U1425" t="str">
            <v>N/A</v>
          </cell>
        </row>
        <row r="1426">
          <cell r="D1426" t="str">
            <v>IT-SW-03-01</v>
          </cell>
          <cell r="E1426" t="str">
            <v>GREEN SERVICES AND SOLUTIONS S.A.S.</v>
          </cell>
          <cell r="F1426" t="str">
            <v>COP</v>
          </cell>
          <cell r="G1426">
            <v>525000</v>
          </cell>
          <cell r="H1426">
            <v>1</v>
          </cell>
          <cell r="I1426" t="str">
            <v>Software General</v>
          </cell>
          <cell r="J1426" t="str">
            <v>Software General</v>
          </cell>
          <cell r="K1426" t="str">
            <v>Software General</v>
          </cell>
          <cell r="L1426" t="str">
            <v>Servicios Complementarios</v>
          </cell>
          <cell r="M1426" t="str">
            <v>Soporte técnico proactivo</v>
          </cell>
          <cell r="N1426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426" t="str">
            <v>N/A</v>
          </cell>
          <cell r="P1426" t="str">
            <v>Presencial</v>
          </cell>
          <cell r="Q1426" t="str">
            <v>Profesional</v>
          </cell>
          <cell r="R1426" t="str">
            <v>Hora</v>
          </cell>
          <cell r="S1426">
            <v>1</v>
          </cell>
          <cell r="T1426" t="str">
            <v>Categoria: Servicios Complementarios</v>
          </cell>
          <cell r="U1426" t="str">
            <v>N/A</v>
          </cell>
        </row>
        <row r="1427">
          <cell r="D1427" t="str">
            <v>IT-SW-03-02</v>
          </cell>
          <cell r="E1427" t="str">
            <v>GREEN SERVICES AND SOLUTIONS S.A.S.</v>
          </cell>
          <cell r="F1427" t="str">
            <v>COP</v>
          </cell>
          <cell r="G1427">
            <v>420000</v>
          </cell>
          <cell r="H1427">
            <v>1</v>
          </cell>
          <cell r="I1427" t="str">
            <v>Software General</v>
          </cell>
          <cell r="J1427" t="str">
            <v>Software General</v>
          </cell>
          <cell r="K1427" t="str">
            <v>Software General</v>
          </cell>
          <cell r="L1427" t="str">
            <v>Servicios Complementarios</v>
          </cell>
          <cell r="M1427" t="str">
            <v>Soporte técnico proactivo</v>
          </cell>
          <cell r="N1427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427" t="str">
            <v>N/A</v>
          </cell>
          <cell r="P1427" t="str">
            <v>Remota</v>
          </cell>
          <cell r="Q1427" t="str">
            <v>Profesional</v>
          </cell>
          <cell r="R1427" t="str">
            <v>Hora</v>
          </cell>
          <cell r="S1427" t="str">
            <v>Todas las zonas</v>
          </cell>
          <cell r="T1427" t="str">
            <v>Categoria: Servicios Complementarios</v>
          </cell>
          <cell r="U1427" t="str">
            <v>N/A</v>
          </cell>
        </row>
        <row r="1428">
          <cell r="D1428" t="str">
            <v>IT-SW-03-03</v>
          </cell>
          <cell r="E1428" t="str">
            <v>GREEN SERVICES AND SOLUTIONS S.A.S.</v>
          </cell>
          <cell r="F1428" t="str">
            <v>COP</v>
          </cell>
          <cell r="G1428">
            <v>650000</v>
          </cell>
          <cell r="H1428">
            <v>1</v>
          </cell>
          <cell r="I1428" t="str">
            <v>Software General</v>
          </cell>
          <cell r="J1428" t="str">
            <v>Software General</v>
          </cell>
          <cell r="K1428" t="str">
            <v>Software General</v>
          </cell>
          <cell r="L1428" t="str">
            <v>Servicios Complementarios</v>
          </cell>
          <cell r="M1428" t="str">
            <v>Soporte técnico proactivo</v>
          </cell>
          <cell r="N1428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428" t="str">
            <v>N/A</v>
          </cell>
          <cell r="P1428" t="str">
            <v>Presencial</v>
          </cell>
          <cell r="Q1428" t="str">
            <v>Profesional</v>
          </cell>
          <cell r="R1428" t="str">
            <v>Hora</v>
          </cell>
          <cell r="S1428">
            <v>2</v>
          </cell>
          <cell r="T1428" t="str">
            <v>Categoria: Servicios Complementarios</v>
          </cell>
          <cell r="U1428" t="str">
            <v>N/A</v>
          </cell>
        </row>
        <row r="1429">
          <cell r="D1429" t="str">
            <v>IT-SW-03-04</v>
          </cell>
          <cell r="E1429" t="str">
            <v>GREEN SERVICES AND SOLUTIONS S.A.S.</v>
          </cell>
          <cell r="F1429" t="str">
            <v>COP</v>
          </cell>
          <cell r="G1429">
            <v>775000</v>
          </cell>
          <cell r="H1429">
            <v>1</v>
          </cell>
          <cell r="I1429" t="str">
            <v>Software General</v>
          </cell>
          <cell r="J1429" t="str">
            <v>Software General</v>
          </cell>
          <cell r="K1429" t="str">
            <v>Software General</v>
          </cell>
          <cell r="L1429" t="str">
            <v>Servicios Complementarios</v>
          </cell>
          <cell r="M1429" t="str">
            <v>Soporte técnico proactivo</v>
          </cell>
          <cell r="N1429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429" t="str">
            <v>N/A</v>
          </cell>
          <cell r="P1429" t="str">
            <v>Presencial</v>
          </cell>
          <cell r="Q1429" t="str">
            <v>Profesional</v>
          </cell>
          <cell r="R1429" t="str">
            <v>Hora</v>
          </cell>
          <cell r="S1429">
            <v>3</v>
          </cell>
          <cell r="T1429" t="str">
            <v>Categoria: Servicios Complementarios</v>
          </cell>
          <cell r="U1429" t="str">
            <v>N/A</v>
          </cell>
        </row>
        <row r="1430">
          <cell r="D1430" t="str">
            <v>IT-SW-03-05</v>
          </cell>
          <cell r="E1430" t="str">
            <v>GREEN SERVICES AND SOLUTIONS S.A.S.</v>
          </cell>
          <cell r="F1430" t="str">
            <v>COP</v>
          </cell>
          <cell r="G1430">
            <v>313000</v>
          </cell>
          <cell r="H1430">
            <v>1</v>
          </cell>
          <cell r="I1430" t="str">
            <v>Software General</v>
          </cell>
          <cell r="J1430" t="str">
            <v>Software General</v>
          </cell>
          <cell r="K1430" t="str">
            <v>Software General</v>
          </cell>
          <cell r="L1430" t="str">
            <v>Servicios Complementarios</v>
          </cell>
          <cell r="M1430" t="str">
            <v>Soporte técnico proactivo</v>
          </cell>
          <cell r="N1430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430" t="str">
            <v>N/A</v>
          </cell>
          <cell r="P1430" t="str">
            <v>Presencial</v>
          </cell>
          <cell r="Q1430" t="str">
            <v>Técnico o Tecnólogo</v>
          </cell>
          <cell r="R1430" t="str">
            <v>Hora</v>
          </cell>
          <cell r="S1430">
            <v>1</v>
          </cell>
          <cell r="T1430" t="str">
            <v>Categoria: Servicios Complementarios</v>
          </cell>
          <cell r="U1430" t="str">
            <v>N/A</v>
          </cell>
        </row>
        <row r="1431">
          <cell r="D1431" t="str">
            <v>IT-SW-03-06</v>
          </cell>
          <cell r="E1431" t="str">
            <v>GREEN SERVICES AND SOLUTIONS S.A.S.</v>
          </cell>
          <cell r="F1431" t="str">
            <v>COP</v>
          </cell>
          <cell r="G1431">
            <v>360000</v>
          </cell>
          <cell r="H1431">
            <v>1</v>
          </cell>
          <cell r="I1431" t="str">
            <v>Software General</v>
          </cell>
          <cell r="J1431" t="str">
            <v>Software General</v>
          </cell>
          <cell r="K1431" t="str">
            <v>Software General</v>
          </cell>
          <cell r="L1431" t="str">
            <v>Servicios Complementarios</v>
          </cell>
          <cell r="M1431" t="str">
            <v>Soporte técnico proactivo</v>
          </cell>
          <cell r="N1431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431" t="str">
            <v>N/A</v>
          </cell>
          <cell r="P1431" t="str">
            <v>Remota</v>
          </cell>
          <cell r="Q1431" t="str">
            <v>Técnico o Tecnólogo</v>
          </cell>
          <cell r="R1431" t="str">
            <v>Hora</v>
          </cell>
          <cell r="S1431" t="str">
            <v>Todas las zonas</v>
          </cell>
          <cell r="T1431" t="str">
            <v>Categoria: Servicios Complementarios</v>
          </cell>
          <cell r="U1431" t="str">
            <v>N/A</v>
          </cell>
        </row>
        <row r="1432">
          <cell r="D1432" t="str">
            <v>IT-SW-03-07</v>
          </cell>
          <cell r="E1432" t="str">
            <v>GREEN SERVICES AND SOLUTIONS S.A.S.</v>
          </cell>
          <cell r="F1432" t="str">
            <v>COP</v>
          </cell>
          <cell r="G1432">
            <v>438000</v>
          </cell>
          <cell r="H1432">
            <v>1</v>
          </cell>
          <cell r="I1432" t="str">
            <v>Software General</v>
          </cell>
          <cell r="J1432" t="str">
            <v>Software General</v>
          </cell>
          <cell r="K1432" t="str">
            <v>Software General</v>
          </cell>
          <cell r="L1432" t="str">
            <v>Servicios Complementarios</v>
          </cell>
          <cell r="M1432" t="str">
            <v>Soporte técnico proactivo</v>
          </cell>
          <cell r="N1432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432" t="str">
            <v>N/A</v>
          </cell>
          <cell r="P1432" t="str">
            <v>Presencial</v>
          </cell>
          <cell r="Q1432" t="str">
            <v>Técnico o Tecnólogo</v>
          </cell>
          <cell r="R1432" t="str">
            <v>Hora</v>
          </cell>
          <cell r="S1432">
            <v>2</v>
          </cell>
          <cell r="T1432" t="str">
            <v>Categoria: Servicios Complementarios</v>
          </cell>
          <cell r="U1432" t="str">
            <v>N/A</v>
          </cell>
        </row>
        <row r="1433">
          <cell r="D1433" t="str">
            <v>IT-SW-03-08</v>
          </cell>
          <cell r="E1433" t="str">
            <v>GREEN SERVICES AND SOLUTIONS S.A.S.</v>
          </cell>
          <cell r="F1433" t="str">
            <v>COP</v>
          </cell>
          <cell r="G1433">
            <v>500000</v>
          </cell>
          <cell r="H1433">
            <v>1</v>
          </cell>
          <cell r="I1433" t="str">
            <v>Software General</v>
          </cell>
          <cell r="J1433" t="str">
            <v>Software General</v>
          </cell>
          <cell r="K1433" t="str">
            <v>Software General</v>
          </cell>
          <cell r="L1433" t="str">
            <v>Servicios Complementarios</v>
          </cell>
          <cell r="M1433" t="str">
            <v>Soporte técnico proactivo</v>
          </cell>
          <cell r="N1433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433" t="str">
            <v>N/A</v>
          </cell>
          <cell r="P1433" t="str">
            <v>Presencial</v>
          </cell>
          <cell r="Q1433" t="str">
            <v>Técnico o Tecnólogo</v>
          </cell>
          <cell r="R1433" t="str">
            <v>Hora</v>
          </cell>
          <cell r="S1433">
            <v>3</v>
          </cell>
          <cell r="T1433" t="str">
            <v>Categoria: Servicios Complementarios</v>
          </cell>
          <cell r="U1433" t="str">
            <v>N/A</v>
          </cell>
        </row>
        <row r="1434">
          <cell r="D1434" t="str">
            <v>IT-SW-04-01</v>
          </cell>
          <cell r="E1434" t="str">
            <v>GREEN SERVICES AND SOLUTIONS S.A.S.</v>
          </cell>
          <cell r="F1434" t="str">
            <v>COP</v>
          </cell>
          <cell r="G1434">
            <v>525000</v>
          </cell>
          <cell r="H1434">
            <v>1</v>
          </cell>
          <cell r="I1434" t="str">
            <v>Software General</v>
          </cell>
          <cell r="J1434" t="str">
            <v>Software General</v>
          </cell>
          <cell r="K1434" t="str">
            <v>Software General</v>
          </cell>
          <cell r="L1434" t="str">
            <v>Servicios Complementarios</v>
          </cell>
          <cell r="M1434" t="str">
            <v>Soporte técnico reactivo</v>
          </cell>
          <cell r="N1434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434" t="str">
            <v>N/A</v>
          </cell>
          <cell r="P1434" t="str">
            <v>Presencial</v>
          </cell>
          <cell r="Q1434" t="str">
            <v>Profesional</v>
          </cell>
          <cell r="R1434" t="str">
            <v>Hora</v>
          </cell>
          <cell r="S1434">
            <v>1</v>
          </cell>
          <cell r="T1434" t="str">
            <v>Categoria: Servicios Complementarios</v>
          </cell>
          <cell r="U1434" t="str">
            <v>N/A</v>
          </cell>
        </row>
        <row r="1435">
          <cell r="D1435" t="str">
            <v>IT-SW-04-02</v>
          </cell>
          <cell r="E1435" t="str">
            <v>GREEN SERVICES AND SOLUTIONS S.A.S.</v>
          </cell>
          <cell r="F1435" t="str">
            <v>COP</v>
          </cell>
          <cell r="G1435">
            <v>420000</v>
          </cell>
          <cell r="H1435">
            <v>1</v>
          </cell>
          <cell r="I1435" t="str">
            <v>Software General</v>
          </cell>
          <cell r="J1435" t="str">
            <v>Software General</v>
          </cell>
          <cell r="K1435" t="str">
            <v>Software General</v>
          </cell>
          <cell r="L1435" t="str">
            <v>Servicios Complementarios</v>
          </cell>
          <cell r="M1435" t="str">
            <v>Soporte técnico reactivo</v>
          </cell>
          <cell r="N1435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435" t="str">
            <v>N/A</v>
          </cell>
          <cell r="P1435" t="str">
            <v>Remota</v>
          </cell>
          <cell r="Q1435" t="str">
            <v>Profesional</v>
          </cell>
          <cell r="R1435" t="str">
            <v>Hora</v>
          </cell>
          <cell r="S1435" t="str">
            <v>Todas las zonas</v>
          </cell>
          <cell r="T1435" t="str">
            <v>Categoria: Servicios Complementarios</v>
          </cell>
          <cell r="U1435" t="str">
            <v>N/A</v>
          </cell>
        </row>
        <row r="1436">
          <cell r="D1436" t="str">
            <v>IT-SW-04-03</v>
          </cell>
          <cell r="E1436" t="str">
            <v>GREEN SERVICES AND SOLUTIONS S.A.S.</v>
          </cell>
          <cell r="F1436" t="str">
            <v>COP</v>
          </cell>
          <cell r="G1436">
            <v>650000</v>
          </cell>
          <cell r="H1436">
            <v>1</v>
          </cell>
          <cell r="I1436" t="str">
            <v>Software General</v>
          </cell>
          <cell r="J1436" t="str">
            <v>Software General</v>
          </cell>
          <cell r="K1436" t="str">
            <v>Software General</v>
          </cell>
          <cell r="L1436" t="str">
            <v>Servicios Complementarios</v>
          </cell>
          <cell r="M1436" t="str">
            <v>Soporte técnico reactivo</v>
          </cell>
          <cell r="N1436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436" t="str">
            <v>N/A</v>
          </cell>
          <cell r="P1436" t="str">
            <v>Presencial</v>
          </cell>
          <cell r="Q1436" t="str">
            <v>Profesional</v>
          </cell>
          <cell r="R1436" t="str">
            <v>Hora</v>
          </cell>
          <cell r="S1436">
            <v>2</v>
          </cell>
          <cell r="T1436" t="str">
            <v>Categoria: Servicios Complementarios</v>
          </cell>
          <cell r="U1436" t="str">
            <v>N/A</v>
          </cell>
        </row>
        <row r="1437">
          <cell r="D1437" t="str">
            <v>IT-SW-04-04</v>
          </cell>
          <cell r="E1437" t="str">
            <v>GREEN SERVICES AND SOLUTIONS S.A.S.</v>
          </cell>
          <cell r="F1437" t="str">
            <v>COP</v>
          </cell>
          <cell r="G1437">
            <v>775000</v>
          </cell>
          <cell r="H1437">
            <v>1</v>
          </cell>
          <cell r="I1437" t="str">
            <v>Software General</v>
          </cell>
          <cell r="J1437" t="str">
            <v>Software General</v>
          </cell>
          <cell r="K1437" t="str">
            <v>Software General</v>
          </cell>
          <cell r="L1437" t="str">
            <v>Servicios Complementarios</v>
          </cell>
          <cell r="M1437" t="str">
            <v>Soporte técnico reactivo</v>
          </cell>
          <cell r="N1437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437" t="str">
            <v>N/A</v>
          </cell>
          <cell r="P1437" t="str">
            <v>Presencial</v>
          </cell>
          <cell r="Q1437" t="str">
            <v>Profesional</v>
          </cell>
          <cell r="R1437" t="str">
            <v>Hora</v>
          </cell>
          <cell r="S1437">
            <v>3</v>
          </cell>
          <cell r="T1437" t="str">
            <v>Categoria: Servicios Complementarios</v>
          </cell>
          <cell r="U1437" t="str">
            <v>N/A</v>
          </cell>
        </row>
        <row r="1438">
          <cell r="D1438" t="str">
            <v>IT-SW-04-05</v>
          </cell>
          <cell r="E1438" t="str">
            <v>GREEN SERVICES AND SOLUTIONS S.A.S.</v>
          </cell>
          <cell r="F1438" t="str">
            <v>COP</v>
          </cell>
          <cell r="G1438">
            <v>313000</v>
          </cell>
          <cell r="H1438">
            <v>1</v>
          </cell>
          <cell r="I1438" t="str">
            <v>Software General</v>
          </cell>
          <cell r="J1438" t="str">
            <v>Software General</v>
          </cell>
          <cell r="K1438" t="str">
            <v>Software General</v>
          </cell>
          <cell r="L1438" t="str">
            <v>Servicios Complementarios</v>
          </cell>
          <cell r="M1438" t="str">
            <v>Soporte técnico reactivo</v>
          </cell>
          <cell r="N1438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438" t="str">
            <v>N/A</v>
          </cell>
          <cell r="P1438" t="str">
            <v>Presencial</v>
          </cell>
          <cell r="Q1438" t="str">
            <v>Técnico o Tecnólogo</v>
          </cell>
          <cell r="R1438" t="str">
            <v>Hora</v>
          </cell>
          <cell r="S1438">
            <v>1</v>
          </cell>
          <cell r="T1438" t="str">
            <v>Categoria: Servicios Complementarios</v>
          </cell>
          <cell r="U1438" t="str">
            <v>N/A</v>
          </cell>
        </row>
        <row r="1439">
          <cell r="D1439" t="str">
            <v>IT-SW-04-06</v>
          </cell>
          <cell r="E1439" t="str">
            <v>GREEN SERVICES AND SOLUTIONS S.A.S.</v>
          </cell>
          <cell r="F1439" t="str">
            <v>COP</v>
          </cell>
          <cell r="G1439">
            <v>360000</v>
          </cell>
          <cell r="H1439">
            <v>1</v>
          </cell>
          <cell r="I1439" t="str">
            <v>Software General</v>
          </cell>
          <cell r="J1439" t="str">
            <v>Software General</v>
          </cell>
          <cell r="K1439" t="str">
            <v>Software General</v>
          </cell>
          <cell r="L1439" t="str">
            <v>Servicios Complementarios</v>
          </cell>
          <cell r="M1439" t="str">
            <v>Soporte técnico reactivo</v>
          </cell>
          <cell r="N1439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439" t="str">
            <v>N/A</v>
          </cell>
          <cell r="P1439" t="str">
            <v>Remota</v>
          </cell>
          <cell r="Q1439" t="str">
            <v>Técnico o Tecnólogo</v>
          </cell>
          <cell r="R1439" t="str">
            <v>Hora</v>
          </cell>
          <cell r="S1439" t="str">
            <v>Todas las zonas</v>
          </cell>
          <cell r="T1439" t="str">
            <v>Categoria: Servicios Complementarios</v>
          </cell>
          <cell r="U1439" t="str">
            <v>N/A</v>
          </cell>
        </row>
        <row r="1440">
          <cell r="D1440" t="str">
            <v>IT-SW-04-07</v>
          </cell>
          <cell r="E1440" t="str">
            <v>GREEN SERVICES AND SOLUTIONS S.A.S.</v>
          </cell>
          <cell r="F1440" t="str">
            <v>COP</v>
          </cell>
          <cell r="G1440">
            <v>438000</v>
          </cell>
          <cell r="H1440">
            <v>1</v>
          </cell>
          <cell r="I1440" t="str">
            <v>Software General</v>
          </cell>
          <cell r="J1440" t="str">
            <v>Software General</v>
          </cell>
          <cell r="K1440" t="str">
            <v>Software General</v>
          </cell>
          <cell r="L1440" t="str">
            <v>Servicios Complementarios</v>
          </cell>
          <cell r="M1440" t="str">
            <v>Soporte técnico reactivo</v>
          </cell>
          <cell r="N1440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440" t="str">
            <v>N/A</v>
          </cell>
          <cell r="P1440" t="str">
            <v>Presencial</v>
          </cell>
          <cell r="Q1440" t="str">
            <v>Técnico o Tecnólogo</v>
          </cell>
          <cell r="R1440" t="str">
            <v>Hora</v>
          </cell>
          <cell r="S1440">
            <v>2</v>
          </cell>
          <cell r="T1440" t="str">
            <v>Categoria: Servicios Complementarios</v>
          </cell>
          <cell r="U1440" t="str">
            <v>N/A</v>
          </cell>
        </row>
        <row r="1441">
          <cell r="D1441" t="str">
            <v>IT-SW-04-08</v>
          </cell>
          <cell r="E1441" t="str">
            <v>GREEN SERVICES AND SOLUTIONS S.A.S.</v>
          </cell>
          <cell r="F1441" t="str">
            <v>COP</v>
          </cell>
          <cell r="G1441">
            <v>500000</v>
          </cell>
          <cell r="H1441">
            <v>1</v>
          </cell>
          <cell r="I1441" t="str">
            <v>Software General</v>
          </cell>
          <cell r="J1441" t="str">
            <v>Software General</v>
          </cell>
          <cell r="K1441" t="str">
            <v>Software General</v>
          </cell>
          <cell r="L1441" t="str">
            <v>Servicios Complementarios</v>
          </cell>
          <cell r="M1441" t="str">
            <v>Soporte técnico reactivo</v>
          </cell>
          <cell r="N1441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441" t="str">
            <v>N/A</v>
          </cell>
          <cell r="P1441" t="str">
            <v>Presencial</v>
          </cell>
          <cell r="Q1441" t="str">
            <v>Técnico o Tecnólogo</v>
          </cell>
          <cell r="R1441" t="str">
            <v>Hora</v>
          </cell>
          <cell r="S1441">
            <v>3</v>
          </cell>
          <cell r="T1441" t="str">
            <v>Categoria: Servicios Complementarios</v>
          </cell>
          <cell r="U1441" t="str">
            <v>N/A</v>
          </cell>
        </row>
        <row r="1442">
          <cell r="D1442" t="str">
            <v>IT-SW-05-01</v>
          </cell>
          <cell r="E1442" t="str">
            <v>GREEN SERVICES AND SOLUTIONS S.A.S.</v>
          </cell>
          <cell r="F1442" t="str">
            <v>COP</v>
          </cell>
          <cell r="G1442">
            <v>6379000</v>
          </cell>
          <cell r="H1442">
            <v>1</v>
          </cell>
          <cell r="I1442" t="str">
            <v>Software General</v>
          </cell>
          <cell r="J1442" t="str">
            <v>Software General</v>
          </cell>
          <cell r="K1442" t="str">
            <v>Software General</v>
          </cell>
          <cell r="L1442" t="str">
            <v>Servicios Complementarios</v>
          </cell>
          <cell r="M1442" t="str">
            <v>Capacitación para usuario técnico o administrador - hasta 10 Personas</v>
          </cell>
          <cell r="N1442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1442" t="str">
            <v>N/A</v>
          </cell>
          <cell r="P1442" t="str">
            <v>Presencial</v>
          </cell>
          <cell r="Q1442" t="str">
            <v>Capacitador</v>
          </cell>
          <cell r="R1442" t="str">
            <v>Sesion</v>
          </cell>
          <cell r="S1442">
            <v>1</v>
          </cell>
          <cell r="T1442" t="str">
            <v>Categoria: Servicios Complementarios</v>
          </cell>
          <cell r="U1442" t="str">
            <v>N/A</v>
          </cell>
        </row>
        <row r="1443">
          <cell r="D1443" t="str">
            <v>IT-SW-05-02</v>
          </cell>
          <cell r="E1443" t="str">
            <v>GREEN SERVICES AND SOLUTIONS S.A.S.</v>
          </cell>
          <cell r="F1443" t="str">
            <v>COP</v>
          </cell>
          <cell r="G1443">
            <v>2300000</v>
          </cell>
          <cell r="H1443">
            <v>1</v>
          </cell>
          <cell r="I1443" t="str">
            <v>Software General</v>
          </cell>
          <cell r="J1443" t="str">
            <v>Software General</v>
          </cell>
          <cell r="K1443" t="str">
            <v>Software General</v>
          </cell>
          <cell r="L1443" t="str">
            <v>Servicios Complementarios</v>
          </cell>
          <cell r="M1443" t="str">
            <v>Capacitación para usuario técnico o administrador - hasta 10 Personas</v>
          </cell>
          <cell r="N1443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1443" t="str">
            <v>N/A</v>
          </cell>
          <cell r="P1443" t="str">
            <v>Remota</v>
          </cell>
          <cell r="Q1443" t="str">
            <v>Capacitador</v>
          </cell>
          <cell r="R1443" t="str">
            <v>Sesion</v>
          </cell>
          <cell r="S1443" t="str">
            <v>Todas las zonas</v>
          </cell>
          <cell r="T1443" t="str">
            <v>Categoria: Servicios Complementarios</v>
          </cell>
          <cell r="U1443" t="str">
            <v>N/A</v>
          </cell>
        </row>
        <row r="1444">
          <cell r="D1444" t="str">
            <v>IT-SW-05-03</v>
          </cell>
          <cell r="E1444" t="str">
            <v>GREEN SERVICES AND SOLUTIONS S.A.S.</v>
          </cell>
          <cell r="F1444" t="str">
            <v>COP</v>
          </cell>
          <cell r="G1444">
            <v>7254000</v>
          </cell>
          <cell r="H1444">
            <v>1</v>
          </cell>
          <cell r="I1444" t="str">
            <v>Software General</v>
          </cell>
          <cell r="J1444" t="str">
            <v>Software General</v>
          </cell>
          <cell r="K1444" t="str">
            <v>Software General</v>
          </cell>
          <cell r="L1444" t="str">
            <v>Servicios Complementarios</v>
          </cell>
          <cell r="M1444" t="str">
            <v>Capacitación para usuario técnico o administrador - hasta 10 Personas</v>
          </cell>
          <cell r="N1444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1444" t="str">
            <v>N/A</v>
          </cell>
          <cell r="P1444" t="str">
            <v>Presencial</v>
          </cell>
          <cell r="Q1444" t="str">
            <v>Capacitador</v>
          </cell>
          <cell r="R1444" t="str">
            <v>Sesion</v>
          </cell>
          <cell r="S1444">
            <v>2</v>
          </cell>
          <cell r="T1444" t="str">
            <v>Categoria: Servicios Complementarios</v>
          </cell>
          <cell r="U1444" t="str">
            <v>N/A</v>
          </cell>
        </row>
        <row r="1445">
          <cell r="D1445" t="str">
            <v>IT-SW-05-04</v>
          </cell>
          <cell r="E1445" t="str">
            <v>GREEN SERVICES AND SOLUTIONS S.A.S.</v>
          </cell>
          <cell r="F1445" t="str">
            <v>COP</v>
          </cell>
          <cell r="G1445">
            <v>7879000</v>
          </cell>
          <cell r="H1445">
            <v>1</v>
          </cell>
          <cell r="I1445" t="str">
            <v>Software General</v>
          </cell>
          <cell r="J1445" t="str">
            <v>Software General</v>
          </cell>
          <cell r="K1445" t="str">
            <v>Software General</v>
          </cell>
          <cell r="L1445" t="str">
            <v>Servicios Complementarios</v>
          </cell>
          <cell r="M1445" t="str">
            <v>Capacitación para usuario técnico o administrador - hasta 10 Personas</v>
          </cell>
          <cell r="N1445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1445" t="str">
            <v>N/A</v>
          </cell>
          <cell r="P1445" t="str">
            <v>Presencial</v>
          </cell>
          <cell r="Q1445" t="str">
            <v>Capacitador</v>
          </cell>
          <cell r="R1445" t="str">
            <v>Sesion</v>
          </cell>
          <cell r="S1445">
            <v>3</v>
          </cell>
          <cell r="T1445" t="str">
            <v>Categoria: Servicios Complementarios</v>
          </cell>
          <cell r="U1445" t="str">
            <v>N/A</v>
          </cell>
        </row>
        <row r="1446">
          <cell r="D1446" t="str">
            <v>IT-SW-06-01</v>
          </cell>
          <cell r="E1446" t="str">
            <v>GREEN SERVICES AND SOLUTIONS S.A.S.</v>
          </cell>
          <cell r="F1446" t="str">
            <v>COP</v>
          </cell>
          <cell r="G1446">
            <v>6379000</v>
          </cell>
          <cell r="H1446">
            <v>1</v>
          </cell>
          <cell r="I1446" t="str">
            <v>Software General</v>
          </cell>
          <cell r="J1446" t="str">
            <v>Software General</v>
          </cell>
          <cell r="K1446" t="str">
            <v>Software General</v>
          </cell>
          <cell r="L1446" t="str">
            <v>Servicios Complementarios</v>
          </cell>
          <cell r="M1446" t="str">
            <v>Capacitación para usuario técnico o administrador hasta 20 Personas</v>
          </cell>
          <cell r="N1446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1446" t="str">
            <v>N/A</v>
          </cell>
          <cell r="P1446" t="str">
            <v>Presencial</v>
          </cell>
          <cell r="Q1446" t="str">
            <v>Capacitador</v>
          </cell>
          <cell r="R1446" t="str">
            <v>Sesion</v>
          </cell>
          <cell r="S1446">
            <v>1</v>
          </cell>
          <cell r="T1446" t="str">
            <v>Categoria: Servicios Complementarios</v>
          </cell>
          <cell r="U1446" t="str">
            <v>N/A</v>
          </cell>
        </row>
        <row r="1447">
          <cell r="D1447" t="str">
            <v>IT-SW-06-02</v>
          </cell>
          <cell r="E1447" t="str">
            <v>GREEN SERVICES AND SOLUTIONS S.A.S.</v>
          </cell>
          <cell r="F1447" t="str">
            <v>COP</v>
          </cell>
          <cell r="G1447">
            <v>4500000</v>
          </cell>
          <cell r="H1447">
            <v>1</v>
          </cell>
          <cell r="I1447" t="str">
            <v>Software General</v>
          </cell>
          <cell r="J1447" t="str">
            <v>Software General</v>
          </cell>
          <cell r="K1447" t="str">
            <v>Software General</v>
          </cell>
          <cell r="L1447" t="str">
            <v>Servicios Complementarios</v>
          </cell>
          <cell r="M1447" t="str">
            <v>Capacitación para usuario técnico o administrador hasta 20 Personas</v>
          </cell>
          <cell r="N1447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1447" t="str">
            <v>N/A</v>
          </cell>
          <cell r="P1447" t="str">
            <v>Remota</v>
          </cell>
          <cell r="Q1447" t="str">
            <v>Capacitador</v>
          </cell>
          <cell r="R1447" t="str">
            <v>Sesion</v>
          </cell>
          <cell r="S1447" t="str">
            <v>Todas las zonas</v>
          </cell>
          <cell r="T1447" t="str">
            <v>Categoria: Servicios Complementarios</v>
          </cell>
          <cell r="U1447" t="str">
            <v>N/A</v>
          </cell>
        </row>
        <row r="1448">
          <cell r="D1448" t="str">
            <v>IT-SW-06-03</v>
          </cell>
          <cell r="E1448" t="str">
            <v>GREEN SERVICES AND SOLUTIONS S.A.S.</v>
          </cell>
          <cell r="F1448" t="str">
            <v>COP</v>
          </cell>
          <cell r="G1448">
            <v>7254000</v>
          </cell>
          <cell r="H1448">
            <v>1</v>
          </cell>
          <cell r="I1448" t="str">
            <v>Software General</v>
          </cell>
          <cell r="J1448" t="str">
            <v>Software General</v>
          </cell>
          <cell r="K1448" t="str">
            <v>Software General</v>
          </cell>
          <cell r="L1448" t="str">
            <v>Servicios Complementarios</v>
          </cell>
          <cell r="M1448" t="str">
            <v>Capacitación para usuario técnico o administrador hasta 20 Personas</v>
          </cell>
          <cell r="N1448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1448" t="str">
            <v>N/A</v>
          </cell>
          <cell r="P1448" t="str">
            <v>Presencial</v>
          </cell>
          <cell r="Q1448" t="str">
            <v>Capacitador</v>
          </cell>
          <cell r="R1448" t="str">
            <v>Sesion</v>
          </cell>
          <cell r="S1448">
            <v>2</v>
          </cell>
          <cell r="T1448" t="str">
            <v>Categoria: Servicios Complementarios</v>
          </cell>
          <cell r="U1448" t="str">
            <v>N/A</v>
          </cell>
        </row>
        <row r="1449">
          <cell r="D1449" t="str">
            <v>IT-SW-06-04</v>
          </cell>
          <cell r="E1449" t="str">
            <v>GREEN SERVICES AND SOLUTIONS S.A.S.</v>
          </cell>
          <cell r="F1449" t="str">
            <v>COP</v>
          </cell>
          <cell r="G1449">
            <v>7879000</v>
          </cell>
          <cell r="H1449">
            <v>1</v>
          </cell>
          <cell r="I1449" t="str">
            <v>Software General</v>
          </cell>
          <cell r="J1449" t="str">
            <v>Software General</v>
          </cell>
          <cell r="K1449" t="str">
            <v>Software General</v>
          </cell>
          <cell r="L1449" t="str">
            <v>Servicios Complementarios</v>
          </cell>
          <cell r="M1449" t="str">
            <v>Capacitación para usuario técnico o administrador hasta 20 Personas</v>
          </cell>
          <cell r="N1449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1449" t="str">
            <v>N/A</v>
          </cell>
          <cell r="P1449" t="str">
            <v>Presencial</v>
          </cell>
          <cell r="Q1449" t="str">
            <v>Capacitador</v>
          </cell>
          <cell r="R1449" t="str">
            <v>Sesion</v>
          </cell>
          <cell r="S1449">
            <v>3</v>
          </cell>
          <cell r="T1449" t="str">
            <v>Categoria: Servicios Complementarios</v>
          </cell>
          <cell r="U1449" t="str">
            <v>N/A</v>
          </cell>
        </row>
        <row r="1450">
          <cell r="D1450" t="str">
            <v>IT-SW-07-01</v>
          </cell>
          <cell r="E1450" t="str">
            <v>GREEN SERVICES AND SOLUTIONS S.A.S.</v>
          </cell>
          <cell r="F1450" t="str">
            <v>COP</v>
          </cell>
          <cell r="G1450">
            <v>5700000</v>
          </cell>
          <cell r="H1450">
            <v>1</v>
          </cell>
          <cell r="I1450" t="str">
            <v>Software General</v>
          </cell>
          <cell r="J1450" t="str">
            <v>Software General</v>
          </cell>
          <cell r="K1450" t="str">
            <v>Software General</v>
          </cell>
          <cell r="L1450" t="str">
            <v>Servicios Complementarios</v>
          </cell>
          <cell r="M1450" t="str">
            <v>Capacitación para usuario final - hasta 10 Personas</v>
          </cell>
          <cell r="N1450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1450" t="str">
            <v>N/A</v>
          </cell>
          <cell r="P1450" t="str">
            <v>Presencial</v>
          </cell>
          <cell r="Q1450" t="str">
            <v>Capacitador</v>
          </cell>
          <cell r="R1450" t="str">
            <v>Sesion</v>
          </cell>
          <cell r="S1450">
            <v>1</v>
          </cell>
          <cell r="T1450" t="str">
            <v>Categoria: Servicios Complementarios</v>
          </cell>
          <cell r="U1450" t="str">
            <v>N/A</v>
          </cell>
        </row>
        <row r="1451">
          <cell r="D1451" t="str">
            <v>IT-SW-07-02</v>
          </cell>
          <cell r="E1451" t="str">
            <v>GREEN SERVICES AND SOLUTIONS S.A.S.</v>
          </cell>
          <cell r="F1451" t="str">
            <v>COP</v>
          </cell>
          <cell r="G1451">
            <v>2300000</v>
          </cell>
          <cell r="H1451">
            <v>1</v>
          </cell>
          <cell r="I1451" t="str">
            <v>Software General</v>
          </cell>
          <cell r="J1451" t="str">
            <v>Software General</v>
          </cell>
          <cell r="K1451" t="str">
            <v>Software General</v>
          </cell>
          <cell r="L1451" t="str">
            <v>Servicios Complementarios</v>
          </cell>
          <cell r="M1451" t="str">
            <v>Capacitación para usuario final - hasta 10 Personas</v>
          </cell>
          <cell r="N1451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1451" t="str">
            <v>N/A</v>
          </cell>
          <cell r="P1451" t="str">
            <v>Remota</v>
          </cell>
          <cell r="Q1451" t="str">
            <v>Capacitador</v>
          </cell>
          <cell r="R1451" t="str">
            <v>Sesion</v>
          </cell>
          <cell r="S1451" t="str">
            <v>Todas las zonas</v>
          </cell>
          <cell r="T1451" t="str">
            <v>Categoria: Servicios Complementarios</v>
          </cell>
          <cell r="U1451" t="str">
            <v>N/A</v>
          </cell>
        </row>
        <row r="1452">
          <cell r="D1452" t="str">
            <v>IT-SW-07-03</v>
          </cell>
          <cell r="E1452" t="str">
            <v>GREEN SERVICES AND SOLUTIONS S.A.S.</v>
          </cell>
          <cell r="F1452" t="str">
            <v>COP</v>
          </cell>
          <cell r="G1452">
            <v>4950000</v>
          </cell>
          <cell r="H1452">
            <v>1</v>
          </cell>
          <cell r="I1452" t="str">
            <v>Software General</v>
          </cell>
          <cell r="J1452" t="str">
            <v>Software General</v>
          </cell>
          <cell r="K1452" t="str">
            <v>Software General</v>
          </cell>
          <cell r="L1452" t="str">
            <v>Servicios Complementarios</v>
          </cell>
          <cell r="M1452" t="str">
            <v>Capacitación para usuario final - hasta 10 Personas</v>
          </cell>
          <cell r="N1452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1452" t="str">
            <v>N/A</v>
          </cell>
          <cell r="P1452" t="str">
            <v>Presencial</v>
          </cell>
          <cell r="Q1452" t="str">
            <v>Capacitador</v>
          </cell>
          <cell r="R1452" t="str">
            <v>Sesion</v>
          </cell>
          <cell r="S1452">
            <v>2</v>
          </cell>
          <cell r="T1452" t="str">
            <v>Categoria: Servicios Complementarios</v>
          </cell>
          <cell r="U1452" t="str">
            <v>N/A</v>
          </cell>
        </row>
        <row r="1453">
          <cell r="D1453" t="str">
            <v>IT-SW-07-04</v>
          </cell>
          <cell r="E1453" t="str">
            <v>GREEN SERVICES AND SOLUTIONS S.A.S.</v>
          </cell>
          <cell r="F1453" t="str">
            <v>COP</v>
          </cell>
          <cell r="G1453">
            <v>5850000</v>
          </cell>
          <cell r="H1453">
            <v>1</v>
          </cell>
          <cell r="I1453" t="str">
            <v>Software General</v>
          </cell>
          <cell r="J1453" t="str">
            <v>Software General</v>
          </cell>
          <cell r="K1453" t="str">
            <v>Software General</v>
          </cell>
          <cell r="L1453" t="str">
            <v>Servicios Complementarios</v>
          </cell>
          <cell r="M1453" t="str">
            <v>Capacitación para usuario final - hasta 10 Personas</v>
          </cell>
          <cell r="N1453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1453" t="str">
            <v>N/A</v>
          </cell>
          <cell r="P1453" t="str">
            <v>Presencial</v>
          </cell>
          <cell r="Q1453" t="str">
            <v>Capacitador</v>
          </cell>
          <cell r="R1453" t="str">
            <v>Sesion</v>
          </cell>
          <cell r="S1453">
            <v>3</v>
          </cell>
          <cell r="T1453" t="str">
            <v>Categoria: Servicios Complementarios</v>
          </cell>
          <cell r="U1453" t="str">
            <v>N/A</v>
          </cell>
        </row>
        <row r="1454">
          <cell r="D1454" t="str">
            <v>IT-SW-08-01</v>
          </cell>
          <cell r="E1454" t="str">
            <v>GREEN SERVICES AND SOLUTIONS S.A.S.</v>
          </cell>
          <cell r="F1454" t="str">
            <v>COP</v>
          </cell>
          <cell r="G1454">
            <v>5700000</v>
          </cell>
          <cell r="H1454">
            <v>1</v>
          </cell>
          <cell r="I1454" t="str">
            <v>Software General</v>
          </cell>
          <cell r="J1454" t="str">
            <v>Software General</v>
          </cell>
          <cell r="K1454" t="str">
            <v>Software General</v>
          </cell>
          <cell r="L1454" t="str">
            <v>Servicios Complementarios</v>
          </cell>
          <cell r="M1454" t="str">
            <v>Capacitación para usuario final  hasta 20 Personas</v>
          </cell>
          <cell r="N1454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1454" t="str">
            <v>N/A</v>
          </cell>
          <cell r="P1454" t="str">
            <v>Presencial</v>
          </cell>
          <cell r="Q1454" t="str">
            <v>Capacitador</v>
          </cell>
          <cell r="R1454" t="str">
            <v>Sesion</v>
          </cell>
          <cell r="S1454">
            <v>1</v>
          </cell>
          <cell r="T1454" t="str">
            <v>Categoria: Servicios Complementarios</v>
          </cell>
          <cell r="U1454" t="str">
            <v>N/A</v>
          </cell>
        </row>
        <row r="1455">
          <cell r="D1455" t="str">
            <v>IT-SW-08-02</v>
          </cell>
          <cell r="E1455" t="str">
            <v>GREEN SERVICES AND SOLUTIONS S.A.S.</v>
          </cell>
          <cell r="F1455" t="str">
            <v>COP</v>
          </cell>
          <cell r="G1455">
            <v>2300000</v>
          </cell>
          <cell r="H1455">
            <v>1</v>
          </cell>
          <cell r="I1455" t="str">
            <v>Software General</v>
          </cell>
          <cell r="J1455" t="str">
            <v>Software General</v>
          </cell>
          <cell r="K1455" t="str">
            <v>Software General</v>
          </cell>
          <cell r="L1455" t="str">
            <v>Servicios Complementarios</v>
          </cell>
          <cell r="M1455" t="str">
            <v>Capacitación para usuario final  hasta 20 Personas</v>
          </cell>
          <cell r="N1455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1455" t="str">
            <v>N/A</v>
          </cell>
          <cell r="P1455" t="str">
            <v>Remota</v>
          </cell>
          <cell r="Q1455" t="str">
            <v>Capacitador</v>
          </cell>
          <cell r="R1455" t="str">
            <v>Sesion</v>
          </cell>
          <cell r="S1455" t="str">
            <v>Todas las zonas</v>
          </cell>
          <cell r="T1455" t="str">
            <v>Categoria: Servicios Complementarios</v>
          </cell>
          <cell r="U1455" t="str">
            <v>N/A</v>
          </cell>
        </row>
        <row r="1456">
          <cell r="D1456" t="str">
            <v>IT-SW-08-03</v>
          </cell>
          <cell r="E1456" t="str">
            <v>GREEN SERVICES AND SOLUTIONS S.A.S.</v>
          </cell>
          <cell r="F1456" t="str">
            <v>COP</v>
          </cell>
          <cell r="G1456">
            <v>4850000</v>
          </cell>
          <cell r="H1456">
            <v>1</v>
          </cell>
          <cell r="I1456" t="str">
            <v>Software General</v>
          </cell>
          <cell r="J1456" t="str">
            <v>Software General</v>
          </cell>
          <cell r="K1456" t="str">
            <v>Software General</v>
          </cell>
          <cell r="L1456" t="str">
            <v>Servicios Complementarios</v>
          </cell>
          <cell r="M1456" t="str">
            <v>Capacitación para usuario final  hasta 20 Personas</v>
          </cell>
          <cell r="N1456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1456" t="str">
            <v>N/A</v>
          </cell>
          <cell r="P1456" t="str">
            <v>Presencial</v>
          </cell>
          <cell r="Q1456" t="str">
            <v>Capacitador</v>
          </cell>
          <cell r="R1456" t="str">
            <v>Sesion</v>
          </cell>
          <cell r="S1456">
            <v>2</v>
          </cell>
          <cell r="T1456" t="str">
            <v>Categoria: Servicios Complementarios</v>
          </cell>
          <cell r="U1456" t="str">
            <v>N/A</v>
          </cell>
        </row>
        <row r="1457">
          <cell r="D1457" t="str">
            <v>IT-SW-08-04</v>
          </cell>
          <cell r="E1457" t="str">
            <v>GREEN SERVICES AND SOLUTIONS S.A.S.</v>
          </cell>
          <cell r="F1457" t="str">
            <v>COP</v>
          </cell>
          <cell r="G1457">
            <v>5850000</v>
          </cell>
          <cell r="H1457">
            <v>1</v>
          </cell>
          <cell r="I1457" t="str">
            <v>Software General</v>
          </cell>
          <cell r="J1457" t="str">
            <v>Software General</v>
          </cell>
          <cell r="K1457" t="str">
            <v>Software General</v>
          </cell>
          <cell r="L1457" t="str">
            <v>Servicios Complementarios</v>
          </cell>
          <cell r="M1457" t="str">
            <v>Capacitación para usuario final  hasta 20 Personas</v>
          </cell>
          <cell r="N1457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1457" t="str">
            <v>N/A</v>
          </cell>
          <cell r="P1457" t="str">
            <v>Presencial</v>
          </cell>
          <cell r="Q1457" t="str">
            <v>Capacitador</v>
          </cell>
          <cell r="R1457" t="str">
            <v>Sesion</v>
          </cell>
          <cell r="S1457">
            <v>3</v>
          </cell>
          <cell r="T1457" t="str">
            <v>Categoria: Servicios Complementarios</v>
          </cell>
          <cell r="U1457" t="str">
            <v>N/A</v>
          </cell>
        </row>
        <row r="1458">
          <cell r="D1458" t="str">
            <v>IT-SW-09-01</v>
          </cell>
          <cell r="E1458" t="str">
            <v>GREEN SERVICES AND SOLUTIONS S.A.S.</v>
          </cell>
          <cell r="F1458" t="str">
            <v>COP</v>
          </cell>
          <cell r="G1458">
            <v>660000</v>
          </cell>
          <cell r="H1458">
            <v>1</v>
          </cell>
          <cell r="I1458" t="str">
            <v>Software General</v>
          </cell>
          <cell r="J1458" t="str">
            <v>Software General</v>
          </cell>
          <cell r="K1458" t="str">
            <v>Software General</v>
          </cell>
          <cell r="L1458" t="str">
            <v>Servicios Complementarios</v>
          </cell>
          <cell r="M1458" t="str">
            <v xml:space="preserve">Configuración y parametrización de los Productos </v>
          </cell>
          <cell r="N1458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458" t="str">
            <v>N/A</v>
          </cell>
          <cell r="P1458" t="str">
            <v>Presencial</v>
          </cell>
          <cell r="Q1458" t="str">
            <v>Profesional</v>
          </cell>
          <cell r="R1458" t="str">
            <v>Hora</v>
          </cell>
          <cell r="S1458">
            <v>1</v>
          </cell>
          <cell r="T1458" t="str">
            <v>Categoria: Servicios Complementarios</v>
          </cell>
          <cell r="U1458" t="str">
            <v>N/A</v>
          </cell>
        </row>
        <row r="1459">
          <cell r="D1459" t="str">
            <v>IT-SW-09-02</v>
          </cell>
          <cell r="E1459" t="str">
            <v>GREEN SERVICES AND SOLUTIONS S.A.S.</v>
          </cell>
          <cell r="F1459" t="str">
            <v>COP</v>
          </cell>
          <cell r="G1459">
            <v>440000</v>
          </cell>
          <cell r="H1459">
            <v>1</v>
          </cell>
          <cell r="I1459" t="str">
            <v>Software General</v>
          </cell>
          <cell r="J1459" t="str">
            <v>Software General</v>
          </cell>
          <cell r="K1459" t="str">
            <v>Software General</v>
          </cell>
          <cell r="L1459" t="str">
            <v>Servicios Complementarios</v>
          </cell>
          <cell r="M1459" t="str">
            <v xml:space="preserve">Configuración y parametrización de los Productos </v>
          </cell>
          <cell r="N1459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459" t="str">
            <v>N/A</v>
          </cell>
          <cell r="P1459" t="str">
            <v>Remota</v>
          </cell>
          <cell r="Q1459" t="str">
            <v>Profesional</v>
          </cell>
          <cell r="R1459" t="str">
            <v>Hora</v>
          </cell>
          <cell r="S1459" t="str">
            <v>Todas las zonas</v>
          </cell>
          <cell r="T1459" t="str">
            <v>Categoria: Servicios Complementarios</v>
          </cell>
          <cell r="U1459" t="str">
            <v>N/A</v>
          </cell>
        </row>
        <row r="1460">
          <cell r="D1460" t="str">
            <v>IT-SW-09-03</v>
          </cell>
          <cell r="E1460" t="str">
            <v>GREEN SERVICES AND SOLUTIONS S.A.S.</v>
          </cell>
          <cell r="F1460" t="str">
            <v>COP</v>
          </cell>
          <cell r="G1460">
            <v>780000</v>
          </cell>
          <cell r="H1460">
            <v>1</v>
          </cell>
          <cell r="I1460" t="str">
            <v>Software General</v>
          </cell>
          <cell r="J1460" t="str">
            <v>Software General</v>
          </cell>
          <cell r="K1460" t="str">
            <v>Software General</v>
          </cell>
          <cell r="L1460" t="str">
            <v>Servicios Complementarios</v>
          </cell>
          <cell r="M1460" t="str">
            <v xml:space="preserve">Configuración y parametrización de los Productos </v>
          </cell>
          <cell r="N1460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460" t="str">
            <v>N/A</v>
          </cell>
          <cell r="P1460" t="str">
            <v>Presencial</v>
          </cell>
          <cell r="Q1460" t="str">
            <v>Profesional</v>
          </cell>
          <cell r="R1460" t="str">
            <v>Hora</v>
          </cell>
          <cell r="S1460">
            <v>2</v>
          </cell>
          <cell r="T1460" t="str">
            <v>Categoria: Servicios Complementarios</v>
          </cell>
          <cell r="U1460" t="str">
            <v>N/A</v>
          </cell>
        </row>
        <row r="1461">
          <cell r="D1461" t="str">
            <v>IT-SW-09-04</v>
          </cell>
          <cell r="E1461" t="str">
            <v>GREEN SERVICES AND SOLUTIONS S.A.S.</v>
          </cell>
          <cell r="F1461" t="str">
            <v>COP</v>
          </cell>
          <cell r="G1461">
            <v>900000</v>
          </cell>
          <cell r="H1461">
            <v>1</v>
          </cell>
          <cell r="I1461" t="str">
            <v>Software General</v>
          </cell>
          <cell r="J1461" t="str">
            <v>Software General</v>
          </cell>
          <cell r="K1461" t="str">
            <v>Software General</v>
          </cell>
          <cell r="L1461" t="str">
            <v>Servicios Complementarios</v>
          </cell>
          <cell r="M1461" t="str">
            <v xml:space="preserve">Configuración y parametrización de los Productos </v>
          </cell>
          <cell r="N1461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461" t="str">
            <v>N/A</v>
          </cell>
          <cell r="P1461" t="str">
            <v>Presencial</v>
          </cell>
          <cell r="Q1461" t="str">
            <v>Profesional</v>
          </cell>
          <cell r="R1461" t="str">
            <v>Hora</v>
          </cell>
          <cell r="S1461">
            <v>3</v>
          </cell>
          <cell r="T1461" t="str">
            <v>Categoria: Servicios Complementarios</v>
          </cell>
          <cell r="U1461" t="str">
            <v>N/A</v>
          </cell>
        </row>
        <row r="1462">
          <cell r="D1462" t="str">
            <v>IT-SW-09-05</v>
          </cell>
          <cell r="E1462" t="str">
            <v>GREEN SERVICES AND SOLUTIONS S.A.S.</v>
          </cell>
          <cell r="F1462" t="str">
            <v>COP</v>
          </cell>
          <cell r="G1462">
            <v>600000</v>
          </cell>
          <cell r="H1462">
            <v>1</v>
          </cell>
          <cell r="I1462" t="str">
            <v>Software General</v>
          </cell>
          <cell r="J1462" t="str">
            <v>Software General</v>
          </cell>
          <cell r="K1462" t="str">
            <v>Software General</v>
          </cell>
          <cell r="L1462" t="str">
            <v>Servicios Complementarios</v>
          </cell>
          <cell r="M1462" t="str">
            <v xml:space="preserve">Configuración y parametrización de los Productos </v>
          </cell>
          <cell r="N1462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462" t="str">
            <v>N/A</v>
          </cell>
          <cell r="P1462" t="str">
            <v>Presencial</v>
          </cell>
          <cell r="Q1462" t="str">
            <v>Técnico o Tecnólogo</v>
          </cell>
          <cell r="R1462" t="str">
            <v>Hora</v>
          </cell>
          <cell r="S1462">
            <v>1</v>
          </cell>
          <cell r="T1462" t="str">
            <v>Categoria: Servicios Complementarios</v>
          </cell>
          <cell r="U1462" t="str">
            <v>N/A</v>
          </cell>
        </row>
        <row r="1463">
          <cell r="D1463" t="str">
            <v>IT-SW-09-06</v>
          </cell>
          <cell r="E1463" t="str">
            <v>GREEN SERVICES AND SOLUTIONS S.A.S.</v>
          </cell>
          <cell r="F1463" t="str">
            <v>COP</v>
          </cell>
          <cell r="G1463">
            <v>400000</v>
          </cell>
          <cell r="H1463">
            <v>1</v>
          </cell>
          <cell r="I1463" t="str">
            <v>Software General</v>
          </cell>
          <cell r="J1463" t="str">
            <v>Software General</v>
          </cell>
          <cell r="K1463" t="str">
            <v>Software General</v>
          </cell>
          <cell r="L1463" t="str">
            <v>Servicios Complementarios</v>
          </cell>
          <cell r="M1463" t="str">
            <v xml:space="preserve">Configuración y parametrización de los Productos </v>
          </cell>
          <cell r="N1463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463" t="str">
            <v>N/A</v>
          </cell>
          <cell r="P1463" t="str">
            <v>Remota</v>
          </cell>
          <cell r="Q1463" t="str">
            <v>Técnico o Tecnólogo</v>
          </cell>
          <cell r="R1463" t="str">
            <v>Hora</v>
          </cell>
          <cell r="S1463" t="str">
            <v>Todas las zonas</v>
          </cell>
          <cell r="T1463" t="str">
            <v>Categoria: Servicios Complementarios</v>
          </cell>
          <cell r="U1463" t="str">
            <v>N/A</v>
          </cell>
        </row>
        <row r="1464">
          <cell r="D1464" t="str">
            <v>IT-SW-09-07</v>
          </cell>
          <cell r="E1464" t="str">
            <v>GREEN SERVICES AND SOLUTIONS S.A.S.</v>
          </cell>
          <cell r="F1464" t="str">
            <v>COP</v>
          </cell>
          <cell r="G1464">
            <v>710000</v>
          </cell>
          <cell r="H1464">
            <v>1</v>
          </cell>
          <cell r="I1464" t="str">
            <v>Software General</v>
          </cell>
          <cell r="J1464" t="str">
            <v>Software General</v>
          </cell>
          <cell r="K1464" t="str">
            <v>Software General</v>
          </cell>
          <cell r="L1464" t="str">
            <v>Servicios Complementarios</v>
          </cell>
          <cell r="M1464" t="str">
            <v xml:space="preserve">Configuración y parametrización de los Productos </v>
          </cell>
          <cell r="N1464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464" t="str">
            <v>N/A</v>
          </cell>
          <cell r="P1464" t="str">
            <v>Presencial</v>
          </cell>
          <cell r="Q1464" t="str">
            <v>Técnico o Tecnólogo</v>
          </cell>
          <cell r="R1464" t="str">
            <v>Hora</v>
          </cell>
          <cell r="S1464">
            <v>2</v>
          </cell>
          <cell r="T1464" t="str">
            <v>Categoria: Servicios Complementarios</v>
          </cell>
          <cell r="U1464" t="str">
            <v>N/A</v>
          </cell>
        </row>
        <row r="1465">
          <cell r="D1465" t="str">
            <v>IT-SW-09-08</v>
          </cell>
          <cell r="E1465" t="str">
            <v>GREEN SERVICES AND SOLUTIONS S.A.S.</v>
          </cell>
          <cell r="F1465" t="str">
            <v>COP</v>
          </cell>
          <cell r="G1465">
            <v>820000</v>
          </cell>
          <cell r="H1465">
            <v>1</v>
          </cell>
          <cell r="I1465" t="str">
            <v>Software General</v>
          </cell>
          <cell r="J1465" t="str">
            <v>Software General</v>
          </cell>
          <cell r="K1465" t="str">
            <v>Software General</v>
          </cell>
          <cell r="L1465" t="str">
            <v>Servicios Complementarios</v>
          </cell>
          <cell r="M1465" t="str">
            <v xml:space="preserve">Configuración y parametrización de los Productos </v>
          </cell>
          <cell r="N1465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465" t="str">
            <v>N/A</v>
          </cell>
          <cell r="P1465" t="str">
            <v>Presencial</v>
          </cell>
          <cell r="Q1465" t="str">
            <v>Técnico o Tecnólogo</v>
          </cell>
          <cell r="R1465" t="str">
            <v>Hora</v>
          </cell>
          <cell r="S1465">
            <v>3</v>
          </cell>
          <cell r="T1465" t="str">
            <v>Categoria: Servicios Complementarios</v>
          </cell>
          <cell r="U1465" t="str">
            <v>N/A</v>
          </cell>
        </row>
        <row r="1466">
          <cell r="D1466" t="str">
            <v>IT-SW-10-01</v>
          </cell>
          <cell r="E1466" t="str">
            <v>GREEN SERVICES AND SOLUTIONS S.A.S.</v>
          </cell>
          <cell r="F1466" t="str">
            <v>COP</v>
          </cell>
          <cell r="G1466">
            <v>350000</v>
          </cell>
          <cell r="H1466">
            <v>1</v>
          </cell>
          <cell r="I1466" t="str">
            <v>Software General</v>
          </cell>
          <cell r="J1466" t="str">
            <v>Software General</v>
          </cell>
          <cell r="K1466" t="str">
            <v>Software General</v>
          </cell>
          <cell r="L1466" t="str">
            <v>Servicios Complementarios</v>
          </cell>
          <cell r="M1466" t="str">
            <v>Migración de información por volumen de datos almacenados</v>
          </cell>
          <cell r="N1466" t="str">
            <v>El Proveedor debe llevar a cabo la migración de información desde el sistema original de la Entidad Compradora al Producto definido en el evento de cotización (ver ficha tecnica)</v>
          </cell>
          <cell r="O1466" t="str">
            <v>N/A</v>
          </cell>
          <cell r="P1466" t="str">
            <v>Presencial</v>
          </cell>
          <cell r="Q1466" t="str">
            <v>Profesional</v>
          </cell>
          <cell r="R1466" t="str">
            <v>GB</v>
          </cell>
          <cell r="S1466">
            <v>1</v>
          </cell>
          <cell r="T1466" t="str">
            <v>Categoria: Servicios Complementarios</v>
          </cell>
          <cell r="U1466" t="str">
            <v>N/A</v>
          </cell>
        </row>
        <row r="1467">
          <cell r="D1467" t="str">
            <v>IT-SW-10-02</v>
          </cell>
          <cell r="E1467" t="str">
            <v>GREEN SERVICES AND SOLUTIONS S.A.S.</v>
          </cell>
          <cell r="F1467" t="str">
            <v>COP</v>
          </cell>
          <cell r="G1467">
            <v>250000</v>
          </cell>
          <cell r="H1467">
            <v>1</v>
          </cell>
          <cell r="I1467" t="str">
            <v>Software General</v>
          </cell>
          <cell r="J1467" t="str">
            <v>Software General</v>
          </cell>
          <cell r="K1467" t="str">
            <v>Software General</v>
          </cell>
          <cell r="L1467" t="str">
            <v>Servicios Complementarios</v>
          </cell>
          <cell r="M1467" t="str">
            <v>Migración de información por volumen de datos almacenados</v>
          </cell>
          <cell r="N1467" t="str">
            <v>El Proveedor debe llevar a cabo la migración de información desde el sistema original de la Entidad Compradora al Producto definido en el evento de cotización (ver ficha tecnica)</v>
          </cell>
          <cell r="O1467" t="str">
            <v>N/A</v>
          </cell>
          <cell r="P1467" t="str">
            <v>Remota</v>
          </cell>
          <cell r="Q1467" t="str">
            <v>Profesional</v>
          </cell>
          <cell r="R1467" t="str">
            <v>GB</v>
          </cell>
          <cell r="S1467" t="str">
            <v>Todas las zonas</v>
          </cell>
          <cell r="T1467" t="str">
            <v>Categoria: Servicios Complementarios</v>
          </cell>
          <cell r="U1467" t="str">
            <v>N/A</v>
          </cell>
        </row>
        <row r="1468">
          <cell r="D1468" t="str">
            <v>IT-SW-10-03</v>
          </cell>
          <cell r="E1468" t="str">
            <v>GREEN SERVICES AND SOLUTIONS S.A.S.</v>
          </cell>
          <cell r="F1468" t="str">
            <v>COP</v>
          </cell>
          <cell r="G1468">
            <v>450000</v>
          </cell>
          <cell r="H1468">
            <v>1</v>
          </cell>
          <cell r="I1468" t="str">
            <v>Software General</v>
          </cell>
          <cell r="J1468" t="str">
            <v>Software General</v>
          </cell>
          <cell r="K1468" t="str">
            <v>Software General</v>
          </cell>
          <cell r="L1468" t="str">
            <v>Servicios Complementarios</v>
          </cell>
          <cell r="M1468" t="str">
            <v>Migración de información por volumen de datos almacenados</v>
          </cell>
          <cell r="N1468" t="str">
            <v>El Proveedor debe llevar a cabo la migración de información desde el sistema original de la Entidad Compradora al Producto definido en el evento de cotización (ver ficha tecnica)</v>
          </cell>
          <cell r="O1468" t="str">
            <v>N/A</v>
          </cell>
          <cell r="P1468" t="str">
            <v>Presencial</v>
          </cell>
          <cell r="Q1468" t="str">
            <v>Profesional</v>
          </cell>
          <cell r="R1468" t="str">
            <v>GB</v>
          </cell>
          <cell r="S1468">
            <v>2</v>
          </cell>
          <cell r="T1468" t="str">
            <v>Categoria: Servicios Complementarios</v>
          </cell>
          <cell r="U1468" t="str">
            <v>N/A</v>
          </cell>
        </row>
        <row r="1469">
          <cell r="D1469" t="str">
            <v>IT-SW-10-04</v>
          </cell>
          <cell r="E1469" t="str">
            <v>GREEN SERVICES AND SOLUTIONS S.A.S.</v>
          </cell>
          <cell r="F1469" t="str">
            <v>COP</v>
          </cell>
          <cell r="G1469">
            <v>550000</v>
          </cell>
          <cell r="H1469">
            <v>1</v>
          </cell>
          <cell r="I1469" t="str">
            <v>Software General</v>
          </cell>
          <cell r="J1469" t="str">
            <v>Software General</v>
          </cell>
          <cell r="K1469" t="str">
            <v>Software General</v>
          </cell>
          <cell r="L1469" t="str">
            <v>Servicios Complementarios</v>
          </cell>
          <cell r="M1469" t="str">
            <v>Migración de información por volumen de datos almacenados</v>
          </cell>
          <cell r="N1469" t="str">
            <v>El Proveedor debe llevar a cabo la migración de información desde el sistema original de la Entidad Compradora al Producto definido en el evento de cotización (ver ficha tecnica)</v>
          </cell>
          <cell r="O1469" t="str">
            <v>N/A</v>
          </cell>
          <cell r="P1469" t="str">
            <v>Presencial</v>
          </cell>
          <cell r="Q1469" t="str">
            <v>Profesional</v>
          </cell>
          <cell r="R1469" t="str">
            <v>GB</v>
          </cell>
          <cell r="S1469">
            <v>3</v>
          </cell>
          <cell r="T1469" t="str">
            <v>Categoria: Servicios Complementarios</v>
          </cell>
          <cell r="U1469" t="str">
            <v>N/A</v>
          </cell>
        </row>
        <row r="1470">
          <cell r="D1470" t="str">
            <v>IT-SW-10-05</v>
          </cell>
          <cell r="E1470" t="str">
            <v>GREEN SERVICES AND SOLUTIONS S.A.S.</v>
          </cell>
          <cell r="F1470" t="str">
            <v>COP</v>
          </cell>
          <cell r="G1470">
            <v>254000</v>
          </cell>
          <cell r="H1470">
            <v>1</v>
          </cell>
          <cell r="I1470" t="str">
            <v>Software General</v>
          </cell>
          <cell r="J1470" t="str">
            <v>Software General</v>
          </cell>
          <cell r="K1470" t="str">
            <v>Software General</v>
          </cell>
          <cell r="L1470" t="str">
            <v>Servicios Complementarios</v>
          </cell>
          <cell r="M1470" t="str">
            <v>Migración de información por volumen de datos almacenados</v>
          </cell>
          <cell r="N1470" t="str">
            <v>El Proveedor debe llevar a cabo la migración de información desde el sistema original de la Entidad Compradora al Producto definido en el evento de cotización (ver ficha tecnica)</v>
          </cell>
          <cell r="O1470" t="str">
            <v>N/A</v>
          </cell>
          <cell r="P1470" t="str">
            <v>Presencial</v>
          </cell>
          <cell r="Q1470" t="str">
            <v>Técnico o Tecnólogo</v>
          </cell>
          <cell r="R1470" t="str">
            <v>GB</v>
          </cell>
          <cell r="S1470">
            <v>1</v>
          </cell>
          <cell r="T1470" t="str">
            <v>Categoria: Servicios Complementarios</v>
          </cell>
          <cell r="U1470" t="str">
            <v>N/A</v>
          </cell>
        </row>
        <row r="1471">
          <cell r="D1471" t="str">
            <v>IT-SW-10-06</v>
          </cell>
          <cell r="E1471" t="str">
            <v>GREEN SERVICES AND SOLUTIONS S.A.S.</v>
          </cell>
          <cell r="F1471" t="str">
            <v>COP</v>
          </cell>
          <cell r="G1471">
            <v>250000</v>
          </cell>
          <cell r="H1471">
            <v>1</v>
          </cell>
          <cell r="I1471" t="str">
            <v>Software General</v>
          </cell>
          <cell r="J1471" t="str">
            <v>Software General</v>
          </cell>
          <cell r="K1471" t="str">
            <v>Software General</v>
          </cell>
          <cell r="L1471" t="str">
            <v>Servicios Complementarios</v>
          </cell>
          <cell r="M1471" t="str">
            <v>Migración de información por volumen de datos almacenados</v>
          </cell>
          <cell r="N1471" t="str">
            <v>El Proveedor debe llevar a cabo la migración de información desde el sistema original de la Entidad Compradora al Producto definido en el evento de cotización (ver ficha tecnica)</v>
          </cell>
          <cell r="O1471" t="str">
            <v>N/A</v>
          </cell>
          <cell r="P1471" t="str">
            <v>Remota</v>
          </cell>
          <cell r="Q1471" t="str">
            <v>Técnico o Tecnólogo</v>
          </cell>
          <cell r="R1471" t="str">
            <v>GB</v>
          </cell>
          <cell r="S1471" t="str">
            <v>Todas las zonas</v>
          </cell>
          <cell r="T1471" t="str">
            <v>Categoria: Servicios Complementarios</v>
          </cell>
          <cell r="U1471" t="str">
            <v>N/A</v>
          </cell>
        </row>
        <row r="1472">
          <cell r="D1472" t="str">
            <v>IT-SW-10-07</v>
          </cell>
          <cell r="E1472" t="str">
            <v>GREEN SERVICES AND SOLUTIONS S.A.S.</v>
          </cell>
          <cell r="F1472" t="str">
            <v>COP</v>
          </cell>
          <cell r="G1472">
            <v>380000</v>
          </cell>
          <cell r="H1472">
            <v>1</v>
          </cell>
          <cell r="I1472" t="str">
            <v>Software General</v>
          </cell>
          <cell r="J1472" t="str">
            <v>Software General</v>
          </cell>
          <cell r="K1472" t="str">
            <v>Software General</v>
          </cell>
          <cell r="L1472" t="str">
            <v>Servicios Complementarios</v>
          </cell>
          <cell r="M1472" t="str">
            <v>Migración de información por volumen de datos almacenados</v>
          </cell>
          <cell r="N1472" t="str">
            <v>El Proveedor debe llevar a cabo la migración de información desde el sistema original de la Entidad Compradora al Producto definido en el evento de cotización (ver ficha tecnica)</v>
          </cell>
          <cell r="O1472" t="str">
            <v>N/A</v>
          </cell>
          <cell r="P1472" t="str">
            <v>Presencial</v>
          </cell>
          <cell r="Q1472" t="str">
            <v>Técnico o Tecnólogo</v>
          </cell>
          <cell r="R1472" t="str">
            <v>GB</v>
          </cell>
          <cell r="S1472">
            <v>2</v>
          </cell>
          <cell r="T1472" t="str">
            <v>Categoria: Servicios Complementarios</v>
          </cell>
          <cell r="U1472" t="str">
            <v>N/A</v>
          </cell>
        </row>
        <row r="1473">
          <cell r="D1473" t="str">
            <v>IT-SW-10-08</v>
          </cell>
          <cell r="E1473" t="str">
            <v>GREEN SERVICES AND SOLUTIONS S.A.S.</v>
          </cell>
          <cell r="F1473" t="str">
            <v>COP</v>
          </cell>
          <cell r="G1473">
            <v>480000</v>
          </cell>
          <cell r="H1473">
            <v>1</v>
          </cell>
          <cell r="I1473" t="str">
            <v>Software General</v>
          </cell>
          <cell r="J1473" t="str">
            <v>Software General</v>
          </cell>
          <cell r="K1473" t="str">
            <v>Software General</v>
          </cell>
          <cell r="L1473" t="str">
            <v>Servicios Complementarios</v>
          </cell>
          <cell r="M1473" t="str">
            <v>Migración de información por volumen de datos almacenados</v>
          </cell>
          <cell r="N1473" t="str">
            <v>El Proveedor debe llevar a cabo la migración de información desde el sistema original de la Entidad Compradora al Producto definido en el evento de cotización (ver ficha tecnica)</v>
          </cell>
          <cell r="O1473" t="str">
            <v>N/A</v>
          </cell>
          <cell r="P1473" t="str">
            <v>Presencial</v>
          </cell>
          <cell r="Q1473" t="str">
            <v>Técnico o Tecnólogo</v>
          </cell>
          <cell r="R1473" t="str">
            <v>GB</v>
          </cell>
          <cell r="S1473">
            <v>3</v>
          </cell>
          <cell r="T1473" t="str">
            <v>Categoria: Servicios Complementarios</v>
          </cell>
          <cell r="U1473" t="str">
            <v>N/A</v>
          </cell>
        </row>
        <row r="1474">
          <cell r="D1474" t="str">
            <v>IT-SW-11-01</v>
          </cell>
          <cell r="E1474" t="str">
            <v>GREEN SERVICES AND SOLUTIONS S.A.S.</v>
          </cell>
          <cell r="F1474" t="str">
            <v>COP</v>
          </cell>
          <cell r="G1474">
            <v>23100000</v>
          </cell>
          <cell r="H1474">
            <v>1</v>
          </cell>
          <cell r="I1474" t="str">
            <v>Software General</v>
          </cell>
          <cell r="J1474" t="str">
            <v>Software General</v>
          </cell>
          <cell r="K1474" t="str">
            <v>Software General</v>
          </cell>
          <cell r="L1474" t="str">
            <v>Servicios Complementarios</v>
          </cell>
          <cell r="M1474" t="str">
            <v>Gerente de Proyecto</v>
          </cell>
          <cell r="N1474" t="str">
            <v>El  gerente de proyecto asegura que lo contratado se cumpla con éxito, dentro del presupuesto y en el plazo establecido (ver ficha tecnica)</v>
          </cell>
          <cell r="O1474" t="str">
            <v>N/A</v>
          </cell>
          <cell r="P1474" t="str">
            <v>Presencial</v>
          </cell>
          <cell r="Q1474" t="str">
            <v>Profesional</v>
          </cell>
          <cell r="R1474" t="str">
            <v>Mes</v>
          </cell>
          <cell r="S1474">
            <v>1</v>
          </cell>
          <cell r="T1474" t="str">
            <v>Categoria: Servicios Complementarios</v>
          </cell>
          <cell r="U1474" t="str">
            <v>N/A</v>
          </cell>
        </row>
        <row r="1475">
          <cell r="D1475" t="str">
            <v>IT-SW-11-02</v>
          </cell>
          <cell r="E1475" t="str">
            <v>GREEN SERVICES AND SOLUTIONS S.A.S.</v>
          </cell>
          <cell r="F1475" t="str">
            <v>COP</v>
          </cell>
          <cell r="G1475">
            <v>18100000</v>
          </cell>
          <cell r="H1475">
            <v>1</v>
          </cell>
          <cell r="I1475" t="str">
            <v>Software General</v>
          </cell>
          <cell r="J1475" t="str">
            <v>Software General</v>
          </cell>
          <cell r="K1475" t="str">
            <v>Software General</v>
          </cell>
          <cell r="L1475" t="str">
            <v>Servicios Complementarios</v>
          </cell>
          <cell r="M1475" t="str">
            <v>Gerente de Proyecto</v>
          </cell>
          <cell r="N1475" t="str">
            <v>El  gerente de proyecto asegura que lo contratado se cumpla con éxito, dentro del presupuesto y en el plazo establecido (ver ficha tecnica)</v>
          </cell>
          <cell r="O1475" t="str">
            <v>N/A</v>
          </cell>
          <cell r="P1475" t="str">
            <v>Remota</v>
          </cell>
          <cell r="Q1475" t="str">
            <v>Profesional</v>
          </cell>
          <cell r="R1475" t="str">
            <v>Mes</v>
          </cell>
          <cell r="S1475" t="str">
            <v>Todas las zonas</v>
          </cell>
          <cell r="T1475" t="str">
            <v>Categoria: Servicios Complementarios</v>
          </cell>
          <cell r="U1475" t="str">
            <v>N/A</v>
          </cell>
        </row>
        <row r="1476">
          <cell r="D1476" t="str">
            <v>IT-SW-11-03</v>
          </cell>
          <cell r="E1476" t="str">
            <v>GREEN SERVICES AND SOLUTIONS S.A.S.</v>
          </cell>
          <cell r="F1476" t="str">
            <v>COP</v>
          </cell>
          <cell r="G1476">
            <v>25600000</v>
          </cell>
          <cell r="H1476">
            <v>1</v>
          </cell>
          <cell r="I1476" t="str">
            <v>Software General</v>
          </cell>
          <cell r="J1476" t="str">
            <v>Software General</v>
          </cell>
          <cell r="K1476" t="str">
            <v>Software General</v>
          </cell>
          <cell r="L1476" t="str">
            <v>Servicios Complementarios</v>
          </cell>
          <cell r="M1476" t="str">
            <v>Gerente de Proyecto</v>
          </cell>
          <cell r="N1476" t="str">
            <v>El  gerente de proyecto asegura que lo contratado se cumpla con éxito, dentro del presupuesto y en el plazo establecido (ver ficha tecnica)</v>
          </cell>
          <cell r="O1476" t="str">
            <v>N/A</v>
          </cell>
          <cell r="P1476" t="str">
            <v>Presencial</v>
          </cell>
          <cell r="Q1476" t="str">
            <v>Profesional</v>
          </cell>
          <cell r="R1476" t="str">
            <v>Mes</v>
          </cell>
          <cell r="S1476">
            <v>2</v>
          </cell>
          <cell r="T1476" t="str">
            <v>Categoria: Servicios Complementarios</v>
          </cell>
          <cell r="U1476" t="str">
            <v>N/A</v>
          </cell>
        </row>
        <row r="1477">
          <cell r="D1477" t="str">
            <v>IT-SW-11-04</v>
          </cell>
          <cell r="E1477" t="str">
            <v>GREEN SERVICES AND SOLUTIONS S.A.S.</v>
          </cell>
          <cell r="F1477" t="str">
            <v>COP</v>
          </cell>
          <cell r="G1477">
            <v>25600000</v>
          </cell>
          <cell r="H1477">
            <v>1</v>
          </cell>
          <cell r="I1477" t="str">
            <v>Software General</v>
          </cell>
          <cell r="J1477" t="str">
            <v>Software General</v>
          </cell>
          <cell r="K1477" t="str">
            <v>Software General</v>
          </cell>
          <cell r="L1477" t="str">
            <v>Servicios Complementarios</v>
          </cell>
          <cell r="M1477" t="str">
            <v>Gerente de Proyecto</v>
          </cell>
          <cell r="N1477" t="str">
            <v>El  gerente de proyecto asegura que lo contratado se cumpla con éxito, dentro del presupuesto y en el plazo establecido (ver ficha tecnica)</v>
          </cell>
          <cell r="O1477" t="str">
            <v>N/A</v>
          </cell>
          <cell r="P1477" t="str">
            <v>Presencial</v>
          </cell>
          <cell r="Q1477" t="str">
            <v>Profesional</v>
          </cell>
          <cell r="R1477" t="str">
            <v>Mes</v>
          </cell>
          <cell r="S1477">
            <v>3</v>
          </cell>
          <cell r="T1477" t="str">
            <v>Categoria: Servicios Complementarios</v>
          </cell>
          <cell r="U1477" t="str">
            <v>N/A</v>
          </cell>
        </row>
        <row r="1478">
          <cell r="D1478" t="str">
            <v>IT-SW-11-05</v>
          </cell>
          <cell r="E1478" t="str">
            <v>GREEN SERVICES AND SOLUTIONS S.A.S.</v>
          </cell>
          <cell r="F1478" t="str">
            <v>COP</v>
          </cell>
          <cell r="G1478">
            <v>19100000</v>
          </cell>
          <cell r="H1478">
            <v>1</v>
          </cell>
          <cell r="I1478" t="str">
            <v>Software General</v>
          </cell>
          <cell r="J1478" t="str">
            <v>Software General</v>
          </cell>
          <cell r="K1478" t="str">
            <v>Software General</v>
          </cell>
          <cell r="L1478" t="str">
            <v>Servicios Complementarios</v>
          </cell>
          <cell r="M1478" t="str">
            <v>Gerente de Proyecto</v>
          </cell>
          <cell r="N1478" t="str">
            <v>El  gerente de proyecto asegura que lo contratado se cumpla con éxito, dentro del presupuesto y en el plazo establecido (ver ficha tecnica)</v>
          </cell>
          <cell r="O1478" t="str">
            <v>N/A</v>
          </cell>
          <cell r="P1478" t="str">
            <v>Presencial</v>
          </cell>
          <cell r="Q1478" t="str">
            <v>Técnico o Tecnólogo</v>
          </cell>
          <cell r="R1478" t="str">
            <v>Mes</v>
          </cell>
          <cell r="S1478">
            <v>1</v>
          </cell>
          <cell r="T1478" t="str">
            <v>Categoria: Servicios Complementarios</v>
          </cell>
          <cell r="U1478" t="str">
            <v>N/A</v>
          </cell>
        </row>
        <row r="1479">
          <cell r="D1479" t="str">
            <v>IT-SW-11-06</v>
          </cell>
          <cell r="E1479" t="str">
            <v>GREEN SERVICES AND SOLUTIONS S.A.S.</v>
          </cell>
          <cell r="F1479" t="str">
            <v>COP</v>
          </cell>
          <cell r="G1479">
            <v>14100000</v>
          </cell>
          <cell r="H1479">
            <v>1</v>
          </cell>
          <cell r="I1479" t="str">
            <v>Software General</v>
          </cell>
          <cell r="J1479" t="str">
            <v>Software General</v>
          </cell>
          <cell r="K1479" t="str">
            <v>Software General</v>
          </cell>
          <cell r="L1479" t="str">
            <v>Servicios Complementarios</v>
          </cell>
          <cell r="M1479" t="str">
            <v>Gerente de Proyecto</v>
          </cell>
          <cell r="N1479" t="str">
            <v>El  gerente de proyecto asegura que lo contratado se cumpla con éxito, dentro del presupuesto y en el plazo establecido (ver ficha tecnica)</v>
          </cell>
          <cell r="O1479" t="str">
            <v>N/A</v>
          </cell>
          <cell r="P1479" t="str">
            <v>Remota</v>
          </cell>
          <cell r="Q1479" t="str">
            <v>Técnico o Tecnólogo</v>
          </cell>
          <cell r="R1479" t="str">
            <v>Mes</v>
          </cell>
          <cell r="S1479" t="str">
            <v>Todas las zonas</v>
          </cell>
          <cell r="T1479" t="str">
            <v>Categoria: Servicios Complementarios</v>
          </cell>
          <cell r="U1479" t="str">
            <v>N/A</v>
          </cell>
        </row>
        <row r="1480">
          <cell r="D1480" t="str">
            <v>IT-SW-11-07</v>
          </cell>
          <cell r="E1480" t="str">
            <v>GREEN SERVICES AND SOLUTIONS S.A.S.</v>
          </cell>
          <cell r="F1480" t="str">
            <v>COP</v>
          </cell>
          <cell r="G1480">
            <v>21600000</v>
          </cell>
          <cell r="H1480">
            <v>1</v>
          </cell>
          <cell r="I1480" t="str">
            <v>Software General</v>
          </cell>
          <cell r="J1480" t="str">
            <v>Software General</v>
          </cell>
          <cell r="K1480" t="str">
            <v>Software General</v>
          </cell>
          <cell r="L1480" t="str">
            <v>Servicios Complementarios</v>
          </cell>
          <cell r="M1480" t="str">
            <v>Gerente de Proyecto</v>
          </cell>
          <cell r="N1480" t="str">
            <v>El  gerente de proyecto asegura que lo contratado se cumpla con éxito, dentro del presupuesto y en el plazo establecido (ver ficha tecnica)</v>
          </cell>
          <cell r="O1480" t="str">
            <v>N/A</v>
          </cell>
          <cell r="P1480" t="str">
            <v>Presencial</v>
          </cell>
          <cell r="Q1480" t="str">
            <v>Técnico o Tecnólogo</v>
          </cell>
          <cell r="R1480" t="str">
            <v>Mes</v>
          </cell>
          <cell r="S1480">
            <v>2</v>
          </cell>
          <cell r="T1480" t="str">
            <v>Categoria: Servicios Complementarios</v>
          </cell>
          <cell r="U1480" t="str">
            <v>N/A</v>
          </cell>
        </row>
        <row r="1481">
          <cell r="D1481" t="str">
            <v>IT-SW-11-08</v>
          </cell>
          <cell r="E1481" t="str">
            <v>GREEN SERVICES AND SOLUTIONS S.A.S.</v>
          </cell>
          <cell r="F1481" t="str">
            <v>COP</v>
          </cell>
          <cell r="G1481">
            <v>21600000</v>
          </cell>
          <cell r="H1481">
            <v>1</v>
          </cell>
          <cell r="I1481" t="str">
            <v>Software General</v>
          </cell>
          <cell r="J1481" t="str">
            <v>Software General</v>
          </cell>
          <cell r="K1481" t="str">
            <v>Software General</v>
          </cell>
          <cell r="L1481" t="str">
            <v>Servicios Complementarios</v>
          </cell>
          <cell r="M1481" t="str">
            <v>Gerente de Proyecto</v>
          </cell>
          <cell r="N1481" t="str">
            <v>El  gerente de proyecto asegura que lo contratado se cumpla con éxito, dentro del presupuesto y en el plazo establecido (ver ficha tecnica)</v>
          </cell>
          <cell r="O1481" t="str">
            <v>N/A</v>
          </cell>
          <cell r="P1481" t="str">
            <v>Presencial</v>
          </cell>
          <cell r="Q1481" t="str">
            <v>Técnico o Tecnólogo</v>
          </cell>
          <cell r="R1481" t="str">
            <v>Mes</v>
          </cell>
          <cell r="S1481">
            <v>3</v>
          </cell>
          <cell r="T1481" t="str">
            <v>Categoria: Servicios Complementarios</v>
          </cell>
          <cell r="U1481" t="str">
            <v>N/A</v>
          </cell>
        </row>
        <row r="1482">
          <cell r="D1482" t="str">
            <v>IT-SW-01-01</v>
          </cell>
          <cell r="E1482" t="str">
            <v>GROW DATA S.A.S.</v>
          </cell>
          <cell r="F1482" t="str">
            <v>COP</v>
          </cell>
          <cell r="G1482">
            <v>109777778</v>
          </cell>
          <cell r="H1482">
            <v>1</v>
          </cell>
          <cell r="I1482" t="str">
            <v>Software General</v>
          </cell>
          <cell r="J1482" t="str">
            <v>Software General</v>
          </cell>
          <cell r="K1482" t="str">
            <v>Software General</v>
          </cell>
          <cell r="L1482" t="str">
            <v>Servicios Complementarios</v>
          </cell>
          <cell r="M1482" t="str">
            <v>Instalación de Licencia o Suscripción Anual, o afines.</v>
          </cell>
          <cell r="N1482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482" t="str">
            <v>N/A</v>
          </cell>
          <cell r="P1482" t="str">
            <v>Presencial</v>
          </cell>
          <cell r="Q1482" t="str">
            <v>Profesional</v>
          </cell>
          <cell r="R1482" t="str">
            <v>Unidad</v>
          </cell>
          <cell r="S1482">
            <v>1</v>
          </cell>
          <cell r="T1482" t="str">
            <v>Categoria: Servicios Complementarios</v>
          </cell>
          <cell r="U1482" t="str">
            <v>N/A</v>
          </cell>
        </row>
        <row r="1483">
          <cell r="D1483" t="str">
            <v>IT-SW-01-02</v>
          </cell>
          <cell r="E1483" t="str">
            <v>GROW DATA S.A.S.</v>
          </cell>
          <cell r="F1483" t="str">
            <v>COP</v>
          </cell>
          <cell r="G1483">
            <v>103174603</v>
          </cell>
          <cell r="H1483">
            <v>1</v>
          </cell>
          <cell r="I1483" t="str">
            <v>Software General</v>
          </cell>
          <cell r="J1483" t="str">
            <v>Software General</v>
          </cell>
          <cell r="K1483" t="str">
            <v>Software General</v>
          </cell>
          <cell r="L1483" t="str">
            <v>Servicios Complementarios</v>
          </cell>
          <cell r="M1483" t="str">
            <v>Instalación de Licencia o Suscripción Anual, o afines.</v>
          </cell>
          <cell r="N1483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483" t="str">
            <v>N/A</v>
          </cell>
          <cell r="P1483" t="str">
            <v>Remota</v>
          </cell>
          <cell r="Q1483" t="str">
            <v>Profesional</v>
          </cell>
          <cell r="R1483" t="str">
            <v>Unidad</v>
          </cell>
          <cell r="S1483" t="str">
            <v>Todas las zonas</v>
          </cell>
          <cell r="T1483" t="str">
            <v>Categoria: Servicios Complementarios</v>
          </cell>
          <cell r="U1483" t="str">
            <v>N/A</v>
          </cell>
        </row>
        <row r="1484">
          <cell r="D1484" t="str">
            <v>IT-SW-01-03</v>
          </cell>
          <cell r="E1484" t="str">
            <v>GROW DATA S.A.S.</v>
          </cell>
          <cell r="F1484" t="str">
            <v>COP</v>
          </cell>
          <cell r="G1484">
            <v>110809524</v>
          </cell>
          <cell r="H1484">
            <v>1</v>
          </cell>
          <cell r="I1484" t="str">
            <v>Software General</v>
          </cell>
          <cell r="J1484" t="str">
            <v>Software General</v>
          </cell>
          <cell r="K1484" t="str">
            <v>Software General</v>
          </cell>
          <cell r="L1484" t="str">
            <v>Servicios Complementarios</v>
          </cell>
          <cell r="M1484" t="str">
            <v>Instalación de Licencia o Suscripción Anual, o afines.</v>
          </cell>
          <cell r="N1484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484" t="str">
            <v>N/A</v>
          </cell>
          <cell r="P1484" t="str">
            <v>Presencial</v>
          </cell>
          <cell r="Q1484" t="str">
            <v>Profesional</v>
          </cell>
          <cell r="R1484" t="str">
            <v>Unidad</v>
          </cell>
          <cell r="S1484">
            <v>2</v>
          </cell>
          <cell r="T1484" t="str">
            <v>Categoria: Servicios Complementarios</v>
          </cell>
          <cell r="U1484" t="str">
            <v>N/A</v>
          </cell>
        </row>
        <row r="1485">
          <cell r="D1485" t="str">
            <v>IT-SW-01-04</v>
          </cell>
          <cell r="E1485" t="str">
            <v>GROW DATA S.A.S.</v>
          </cell>
          <cell r="F1485" t="str">
            <v>COP</v>
          </cell>
          <cell r="G1485">
            <v>111841270</v>
          </cell>
          <cell r="H1485">
            <v>1</v>
          </cell>
          <cell r="I1485" t="str">
            <v>Software General</v>
          </cell>
          <cell r="J1485" t="str">
            <v>Software General</v>
          </cell>
          <cell r="K1485" t="str">
            <v>Software General</v>
          </cell>
          <cell r="L1485" t="str">
            <v>Servicios Complementarios</v>
          </cell>
          <cell r="M1485" t="str">
            <v>Instalación de Licencia o Suscripción Anual, o afines.</v>
          </cell>
          <cell r="N1485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485" t="str">
            <v>N/A</v>
          </cell>
          <cell r="P1485" t="str">
            <v>Presencial</v>
          </cell>
          <cell r="Q1485" t="str">
            <v>Profesional</v>
          </cell>
          <cell r="R1485" t="str">
            <v>Unidad</v>
          </cell>
          <cell r="S1485">
            <v>3</v>
          </cell>
          <cell r="T1485" t="str">
            <v>Categoria: Servicios Complementarios</v>
          </cell>
          <cell r="U1485" t="str">
            <v>N/A</v>
          </cell>
        </row>
        <row r="1486">
          <cell r="D1486" t="str">
            <v>IT-SW-01-05</v>
          </cell>
          <cell r="E1486" t="str">
            <v>GROW DATA S.A.S.</v>
          </cell>
          <cell r="F1486" t="str">
            <v>COP</v>
          </cell>
          <cell r="G1486">
            <v>99460317</v>
          </cell>
          <cell r="H1486">
            <v>1</v>
          </cell>
          <cell r="I1486" t="str">
            <v>Software General</v>
          </cell>
          <cell r="J1486" t="str">
            <v>Software General</v>
          </cell>
          <cell r="K1486" t="str">
            <v>Software General</v>
          </cell>
          <cell r="L1486" t="str">
            <v>Servicios Complementarios</v>
          </cell>
          <cell r="M1486" t="str">
            <v>Instalación de Licencia o Suscripción Anual, o afines.</v>
          </cell>
          <cell r="N1486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486" t="str">
            <v>N/A</v>
          </cell>
          <cell r="P1486" t="str">
            <v>Presencial</v>
          </cell>
          <cell r="Q1486" t="str">
            <v>Técnico o Tecnólogo</v>
          </cell>
          <cell r="R1486" t="str">
            <v>Unidad</v>
          </cell>
          <cell r="S1486">
            <v>1</v>
          </cell>
          <cell r="T1486" t="str">
            <v>Categoria: Servicios Complementarios</v>
          </cell>
          <cell r="U1486" t="str">
            <v>N/A</v>
          </cell>
        </row>
        <row r="1487">
          <cell r="D1487" t="str">
            <v>IT-SW-01-06</v>
          </cell>
          <cell r="E1487" t="str">
            <v>GROW DATA S.A.S.</v>
          </cell>
          <cell r="F1487" t="str">
            <v>COP</v>
          </cell>
          <cell r="G1487">
            <v>92857143</v>
          </cell>
          <cell r="H1487">
            <v>1</v>
          </cell>
          <cell r="I1487" t="str">
            <v>Software General</v>
          </cell>
          <cell r="J1487" t="str">
            <v>Software General</v>
          </cell>
          <cell r="K1487" t="str">
            <v>Software General</v>
          </cell>
          <cell r="L1487" t="str">
            <v>Servicios Complementarios</v>
          </cell>
          <cell r="M1487" t="str">
            <v>Instalación de Licencia o Suscripción Anual, o afines.</v>
          </cell>
          <cell r="N1487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487" t="str">
            <v>N/A</v>
          </cell>
          <cell r="P1487" t="str">
            <v>Remota</v>
          </cell>
          <cell r="Q1487" t="str">
            <v>Técnico o Tecnólogo</v>
          </cell>
          <cell r="R1487" t="str">
            <v>Unidad</v>
          </cell>
          <cell r="S1487" t="str">
            <v>Todas las zonas</v>
          </cell>
          <cell r="T1487" t="str">
            <v>Categoria: Servicios Complementarios</v>
          </cell>
          <cell r="U1487" t="str">
            <v>N/A</v>
          </cell>
        </row>
        <row r="1488">
          <cell r="D1488" t="str">
            <v>IT-SW-01-07</v>
          </cell>
          <cell r="E1488" t="str">
            <v>GROW DATA S.A.S.</v>
          </cell>
          <cell r="F1488" t="str">
            <v>COP</v>
          </cell>
          <cell r="G1488">
            <v>100492063</v>
          </cell>
          <cell r="H1488">
            <v>1</v>
          </cell>
          <cell r="I1488" t="str">
            <v>Software General</v>
          </cell>
          <cell r="J1488" t="str">
            <v>Software General</v>
          </cell>
          <cell r="K1488" t="str">
            <v>Software General</v>
          </cell>
          <cell r="L1488" t="str">
            <v>Servicios Complementarios</v>
          </cell>
          <cell r="M1488" t="str">
            <v>Instalación de Licencia o Suscripción Anual, o afines.</v>
          </cell>
          <cell r="N1488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488" t="str">
            <v>N/A</v>
          </cell>
          <cell r="P1488" t="str">
            <v>Presencial</v>
          </cell>
          <cell r="Q1488" t="str">
            <v>Técnico o Tecnólogo</v>
          </cell>
          <cell r="R1488" t="str">
            <v>Unidad</v>
          </cell>
          <cell r="S1488">
            <v>2</v>
          </cell>
          <cell r="T1488" t="str">
            <v>Categoria: Servicios Complementarios</v>
          </cell>
          <cell r="U1488" t="str">
            <v>N/A</v>
          </cell>
        </row>
        <row r="1489">
          <cell r="D1489" t="str">
            <v>IT-SW-01-08</v>
          </cell>
          <cell r="E1489" t="str">
            <v>GROW DATA S.A.S.</v>
          </cell>
          <cell r="F1489" t="str">
            <v>COP</v>
          </cell>
          <cell r="G1489">
            <v>101523810</v>
          </cell>
          <cell r="H1489">
            <v>1</v>
          </cell>
          <cell r="I1489" t="str">
            <v>Software General</v>
          </cell>
          <cell r="J1489" t="str">
            <v>Software General</v>
          </cell>
          <cell r="K1489" t="str">
            <v>Software General</v>
          </cell>
          <cell r="L1489" t="str">
            <v>Servicios Complementarios</v>
          </cell>
          <cell r="M1489" t="str">
            <v>Instalación de Licencia o Suscripción Anual, o afines.</v>
          </cell>
          <cell r="N1489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489" t="str">
            <v>N/A</v>
          </cell>
          <cell r="P1489" t="str">
            <v>Presencial</v>
          </cell>
          <cell r="Q1489" t="str">
            <v>Técnico o Tecnólogo</v>
          </cell>
          <cell r="R1489" t="str">
            <v>Unidad</v>
          </cell>
          <cell r="S1489">
            <v>3</v>
          </cell>
          <cell r="T1489" t="str">
            <v>Categoria: Servicios Complementarios</v>
          </cell>
          <cell r="U1489" t="str">
            <v>N/A</v>
          </cell>
        </row>
        <row r="1490">
          <cell r="D1490" t="str">
            <v>IT-SW-02-01</v>
          </cell>
          <cell r="E1490" t="str">
            <v>GROW DATA S.A.S.</v>
          </cell>
          <cell r="F1490" t="str">
            <v>COP</v>
          </cell>
          <cell r="G1490">
            <v>68209333</v>
          </cell>
          <cell r="H1490">
            <v>1</v>
          </cell>
          <cell r="I1490" t="str">
            <v>Software General</v>
          </cell>
          <cell r="J1490" t="str">
            <v>Software General</v>
          </cell>
          <cell r="K1490" t="str">
            <v>Software General</v>
          </cell>
          <cell r="L1490" t="str">
            <v>Servicios Complementarios</v>
          </cell>
          <cell r="M1490" t="str">
            <v>Soporte técnico en sitio</v>
          </cell>
          <cell r="N1490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490" t="str">
            <v>N/A</v>
          </cell>
          <cell r="P1490" t="str">
            <v>Presencial</v>
          </cell>
          <cell r="Q1490" t="str">
            <v>Profesional</v>
          </cell>
          <cell r="R1490" t="str">
            <v>Mes</v>
          </cell>
          <cell r="S1490">
            <v>1</v>
          </cell>
          <cell r="T1490" t="str">
            <v>Categoria: Servicios Complementarios</v>
          </cell>
          <cell r="U1490" t="str">
            <v>N/A</v>
          </cell>
        </row>
        <row r="1491">
          <cell r="D1491" t="str">
            <v>IT-SW-02-02</v>
          </cell>
          <cell r="E1491" t="str">
            <v>GROW DATA S.A.S.</v>
          </cell>
          <cell r="F1491" t="str">
            <v>COP</v>
          </cell>
          <cell r="G1491">
            <v>68209333</v>
          </cell>
          <cell r="H1491">
            <v>1</v>
          </cell>
          <cell r="I1491" t="str">
            <v>Software General</v>
          </cell>
          <cell r="J1491" t="str">
            <v>Software General</v>
          </cell>
          <cell r="K1491" t="str">
            <v>Software General</v>
          </cell>
          <cell r="L1491" t="str">
            <v>Servicios Complementarios</v>
          </cell>
          <cell r="M1491" t="str">
            <v>Soporte técnico en sitio</v>
          </cell>
          <cell r="N1491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491" t="str">
            <v>N/A</v>
          </cell>
          <cell r="P1491" t="str">
            <v>Presencial</v>
          </cell>
          <cell r="Q1491" t="str">
            <v>Profesional</v>
          </cell>
          <cell r="R1491" t="str">
            <v>Mes</v>
          </cell>
          <cell r="S1491">
            <v>2</v>
          </cell>
          <cell r="T1491" t="str">
            <v>Categoria: Servicios Complementarios</v>
          </cell>
          <cell r="U1491" t="str">
            <v>N/A</v>
          </cell>
        </row>
        <row r="1492">
          <cell r="D1492" t="str">
            <v>IT-SW-02-03</v>
          </cell>
          <cell r="E1492" t="str">
            <v>GROW DATA S.A.S.</v>
          </cell>
          <cell r="F1492" t="str">
            <v>COP</v>
          </cell>
          <cell r="G1492">
            <v>68209333</v>
          </cell>
          <cell r="H1492">
            <v>1</v>
          </cell>
          <cell r="I1492" t="str">
            <v>Software General</v>
          </cell>
          <cell r="J1492" t="str">
            <v>Software General</v>
          </cell>
          <cell r="K1492" t="str">
            <v>Software General</v>
          </cell>
          <cell r="L1492" t="str">
            <v>Servicios Complementarios</v>
          </cell>
          <cell r="M1492" t="str">
            <v>Soporte técnico en sitio</v>
          </cell>
          <cell r="N1492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492" t="str">
            <v>N/A</v>
          </cell>
          <cell r="P1492" t="str">
            <v>Presencial</v>
          </cell>
          <cell r="Q1492" t="str">
            <v>Profesional</v>
          </cell>
          <cell r="R1492" t="str">
            <v>Mes</v>
          </cell>
          <cell r="S1492">
            <v>3</v>
          </cell>
          <cell r="T1492" t="str">
            <v>Categoria: Servicios Complementarios</v>
          </cell>
          <cell r="U1492" t="str">
            <v>N/A</v>
          </cell>
        </row>
        <row r="1493">
          <cell r="D1493" t="str">
            <v>IT-SW-02-04</v>
          </cell>
          <cell r="E1493" t="str">
            <v>GROW DATA S.A.S.</v>
          </cell>
          <cell r="F1493" t="str">
            <v>COP</v>
          </cell>
          <cell r="G1493">
            <v>61388400</v>
          </cell>
          <cell r="H1493">
            <v>1</v>
          </cell>
          <cell r="I1493" t="str">
            <v>Software General</v>
          </cell>
          <cell r="J1493" t="str">
            <v>Software General</v>
          </cell>
          <cell r="K1493" t="str">
            <v>Software General</v>
          </cell>
          <cell r="L1493" t="str">
            <v>Servicios Complementarios</v>
          </cell>
          <cell r="M1493" t="str">
            <v>Soporte técnico en sitio</v>
          </cell>
          <cell r="N1493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493" t="str">
            <v>N/A</v>
          </cell>
          <cell r="P1493" t="str">
            <v>Presencial</v>
          </cell>
          <cell r="Q1493" t="str">
            <v>Técnico o Tecnólogo</v>
          </cell>
          <cell r="R1493" t="str">
            <v>Mes</v>
          </cell>
          <cell r="S1493">
            <v>1</v>
          </cell>
          <cell r="T1493" t="str">
            <v>Categoria: Servicios Complementarios</v>
          </cell>
          <cell r="U1493" t="str">
            <v>N/A</v>
          </cell>
        </row>
        <row r="1494">
          <cell r="D1494" t="str">
            <v>IT-SW-02-05</v>
          </cell>
          <cell r="E1494" t="str">
            <v>GROW DATA S.A.S.</v>
          </cell>
          <cell r="F1494" t="str">
            <v>COP</v>
          </cell>
          <cell r="G1494">
            <v>61388400</v>
          </cell>
          <cell r="H1494">
            <v>1</v>
          </cell>
          <cell r="I1494" t="str">
            <v>Software General</v>
          </cell>
          <cell r="J1494" t="str">
            <v>Software General</v>
          </cell>
          <cell r="K1494" t="str">
            <v>Software General</v>
          </cell>
          <cell r="L1494" t="str">
            <v>Servicios Complementarios</v>
          </cell>
          <cell r="M1494" t="str">
            <v>Soporte técnico en sitio</v>
          </cell>
          <cell r="N1494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494" t="str">
            <v>N/A</v>
          </cell>
          <cell r="P1494" t="str">
            <v>Presencial</v>
          </cell>
          <cell r="Q1494" t="str">
            <v>Técnico o Tecnólogo</v>
          </cell>
          <cell r="R1494" t="str">
            <v>Mes</v>
          </cell>
          <cell r="S1494">
            <v>2</v>
          </cell>
          <cell r="T1494" t="str">
            <v>Categoria: Servicios Complementarios</v>
          </cell>
          <cell r="U1494" t="str">
            <v>N/A</v>
          </cell>
        </row>
        <row r="1495">
          <cell r="D1495" t="str">
            <v>IT-SW-02-06</v>
          </cell>
          <cell r="E1495" t="str">
            <v>GROW DATA S.A.S.</v>
          </cell>
          <cell r="F1495" t="str">
            <v>COP</v>
          </cell>
          <cell r="G1495">
            <v>61388400</v>
          </cell>
          <cell r="H1495">
            <v>1</v>
          </cell>
          <cell r="I1495" t="str">
            <v>Software General</v>
          </cell>
          <cell r="J1495" t="str">
            <v>Software General</v>
          </cell>
          <cell r="K1495" t="str">
            <v>Software General</v>
          </cell>
          <cell r="L1495" t="str">
            <v>Servicios Complementarios</v>
          </cell>
          <cell r="M1495" t="str">
            <v>Soporte técnico en sitio</v>
          </cell>
          <cell r="N1495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495" t="str">
            <v>N/A</v>
          </cell>
          <cell r="P1495" t="str">
            <v>Presencial</v>
          </cell>
          <cell r="Q1495" t="str">
            <v>Técnico o Tecnólogo</v>
          </cell>
          <cell r="R1495" t="str">
            <v>Mes</v>
          </cell>
          <cell r="S1495">
            <v>3</v>
          </cell>
          <cell r="T1495" t="str">
            <v>Categoria: Servicios Complementarios</v>
          </cell>
          <cell r="U1495" t="str">
            <v>N/A</v>
          </cell>
        </row>
        <row r="1496">
          <cell r="D1496" t="str">
            <v>IT-SW-03-01</v>
          </cell>
          <cell r="E1496" t="str">
            <v>GROW DATA S.A.S.</v>
          </cell>
          <cell r="F1496" t="str">
            <v>COP</v>
          </cell>
          <cell r="G1496">
            <v>8349208</v>
          </cell>
          <cell r="H1496">
            <v>1</v>
          </cell>
          <cell r="I1496" t="str">
            <v>Software General</v>
          </cell>
          <cell r="J1496" t="str">
            <v>Software General</v>
          </cell>
          <cell r="K1496" t="str">
            <v>Software General</v>
          </cell>
          <cell r="L1496" t="str">
            <v>Servicios Complementarios</v>
          </cell>
          <cell r="M1496" t="str">
            <v>Soporte técnico proactivo</v>
          </cell>
          <cell r="N1496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496" t="str">
            <v>N/A</v>
          </cell>
          <cell r="P1496" t="str">
            <v>Presencial</v>
          </cell>
          <cell r="Q1496" t="str">
            <v>Profesional</v>
          </cell>
          <cell r="R1496" t="str">
            <v>Hora</v>
          </cell>
          <cell r="S1496">
            <v>1</v>
          </cell>
          <cell r="T1496" t="str">
            <v>Categoria: Servicios Complementarios</v>
          </cell>
          <cell r="U1496" t="str">
            <v>N/A</v>
          </cell>
        </row>
        <row r="1497">
          <cell r="D1497" t="str">
            <v>IT-SW-03-02</v>
          </cell>
          <cell r="E1497" t="str">
            <v>GROW DATA S.A.S.</v>
          </cell>
          <cell r="F1497" t="str">
            <v>COP</v>
          </cell>
          <cell r="G1497">
            <v>305655</v>
          </cell>
          <cell r="H1497">
            <v>1</v>
          </cell>
          <cell r="I1497" t="str">
            <v>Software General</v>
          </cell>
          <cell r="J1497" t="str">
            <v>Software General</v>
          </cell>
          <cell r="K1497" t="str">
            <v>Software General</v>
          </cell>
          <cell r="L1497" t="str">
            <v>Servicios Complementarios</v>
          </cell>
          <cell r="M1497" t="str">
            <v>Soporte técnico proactivo</v>
          </cell>
          <cell r="N1497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497" t="str">
            <v>N/A</v>
          </cell>
          <cell r="P1497" t="str">
            <v>Remota</v>
          </cell>
          <cell r="Q1497" t="str">
            <v>Profesional</v>
          </cell>
          <cell r="R1497" t="str">
            <v>Hora</v>
          </cell>
          <cell r="S1497" t="str">
            <v>Todas las zonas</v>
          </cell>
          <cell r="T1497" t="str">
            <v>Categoria: Servicios Complementarios</v>
          </cell>
          <cell r="U1497" t="str">
            <v>N/A</v>
          </cell>
        </row>
        <row r="1498">
          <cell r="D1498" t="str">
            <v>IT-SW-03-03</v>
          </cell>
          <cell r="E1498" t="str">
            <v>GROW DATA S.A.S.</v>
          </cell>
          <cell r="F1498" t="str">
            <v>COP</v>
          </cell>
          <cell r="G1498">
            <v>8349208</v>
          </cell>
          <cell r="H1498">
            <v>1</v>
          </cell>
          <cell r="I1498" t="str">
            <v>Software General</v>
          </cell>
          <cell r="J1498" t="str">
            <v>Software General</v>
          </cell>
          <cell r="K1498" t="str">
            <v>Software General</v>
          </cell>
          <cell r="L1498" t="str">
            <v>Servicios Complementarios</v>
          </cell>
          <cell r="M1498" t="str">
            <v>Soporte técnico proactivo</v>
          </cell>
          <cell r="N1498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498" t="str">
            <v>N/A</v>
          </cell>
          <cell r="P1498" t="str">
            <v>Presencial</v>
          </cell>
          <cell r="Q1498" t="str">
            <v>Profesional</v>
          </cell>
          <cell r="R1498" t="str">
            <v>Hora</v>
          </cell>
          <cell r="S1498">
            <v>2</v>
          </cell>
          <cell r="T1498" t="str">
            <v>Categoria: Servicios Complementarios</v>
          </cell>
          <cell r="U1498" t="str">
            <v>N/A</v>
          </cell>
        </row>
        <row r="1499">
          <cell r="D1499" t="str">
            <v>IT-SW-03-04</v>
          </cell>
          <cell r="E1499" t="str">
            <v>GROW DATA S.A.S.</v>
          </cell>
          <cell r="F1499" t="str">
            <v>COP</v>
          </cell>
          <cell r="G1499">
            <v>8349208</v>
          </cell>
          <cell r="H1499">
            <v>1</v>
          </cell>
          <cell r="I1499" t="str">
            <v>Software General</v>
          </cell>
          <cell r="J1499" t="str">
            <v>Software General</v>
          </cell>
          <cell r="K1499" t="str">
            <v>Software General</v>
          </cell>
          <cell r="L1499" t="str">
            <v>Servicios Complementarios</v>
          </cell>
          <cell r="M1499" t="str">
            <v>Soporte técnico proactivo</v>
          </cell>
          <cell r="N1499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499" t="str">
            <v>N/A</v>
          </cell>
          <cell r="P1499" t="str">
            <v>Presencial</v>
          </cell>
          <cell r="Q1499" t="str">
            <v>Profesional</v>
          </cell>
          <cell r="R1499" t="str">
            <v>Hora</v>
          </cell>
          <cell r="S1499">
            <v>3</v>
          </cell>
          <cell r="T1499" t="str">
            <v>Categoria: Servicios Complementarios</v>
          </cell>
          <cell r="U1499" t="str">
            <v>N/A</v>
          </cell>
        </row>
        <row r="1500">
          <cell r="D1500" t="str">
            <v>IT-SW-03-05</v>
          </cell>
          <cell r="E1500" t="str">
            <v>GROW DATA S.A.S.</v>
          </cell>
          <cell r="F1500" t="str">
            <v>COP</v>
          </cell>
          <cell r="G1500">
            <v>7514288</v>
          </cell>
          <cell r="H1500">
            <v>1</v>
          </cell>
          <cell r="I1500" t="str">
            <v>Software General</v>
          </cell>
          <cell r="J1500" t="str">
            <v>Software General</v>
          </cell>
          <cell r="K1500" t="str">
            <v>Software General</v>
          </cell>
          <cell r="L1500" t="str">
            <v>Servicios Complementarios</v>
          </cell>
          <cell r="M1500" t="str">
            <v>Soporte técnico proactivo</v>
          </cell>
          <cell r="N1500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500" t="str">
            <v>N/A</v>
          </cell>
          <cell r="P1500" t="str">
            <v>Presencial</v>
          </cell>
          <cell r="Q1500" t="str">
            <v>Técnico o Tecnólogo</v>
          </cell>
          <cell r="R1500" t="str">
            <v>Hora</v>
          </cell>
          <cell r="S1500">
            <v>1</v>
          </cell>
          <cell r="T1500" t="str">
            <v>Categoria: Servicios Complementarios</v>
          </cell>
          <cell r="U1500" t="str">
            <v>N/A</v>
          </cell>
        </row>
        <row r="1501">
          <cell r="D1501" t="str">
            <v>IT-SW-03-06</v>
          </cell>
          <cell r="E1501" t="str">
            <v>GROW DATA S.A.S.</v>
          </cell>
          <cell r="F1501" t="str">
            <v>COP</v>
          </cell>
          <cell r="G1501">
            <v>275090</v>
          </cell>
          <cell r="H1501">
            <v>1</v>
          </cell>
          <cell r="I1501" t="str">
            <v>Software General</v>
          </cell>
          <cell r="J1501" t="str">
            <v>Software General</v>
          </cell>
          <cell r="K1501" t="str">
            <v>Software General</v>
          </cell>
          <cell r="L1501" t="str">
            <v>Servicios Complementarios</v>
          </cell>
          <cell r="M1501" t="str">
            <v>Soporte técnico proactivo</v>
          </cell>
          <cell r="N1501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501" t="str">
            <v>N/A</v>
          </cell>
          <cell r="P1501" t="str">
            <v>Remota</v>
          </cell>
          <cell r="Q1501" t="str">
            <v>Técnico o Tecnólogo</v>
          </cell>
          <cell r="R1501" t="str">
            <v>Hora</v>
          </cell>
          <cell r="S1501" t="str">
            <v>Todas las zonas</v>
          </cell>
          <cell r="T1501" t="str">
            <v>Categoria: Servicios Complementarios</v>
          </cell>
          <cell r="U1501" t="str">
            <v>N/A</v>
          </cell>
        </row>
        <row r="1502">
          <cell r="D1502" t="str">
            <v>IT-SW-03-07</v>
          </cell>
          <cell r="E1502" t="str">
            <v>GROW DATA S.A.S.</v>
          </cell>
          <cell r="F1502" t="str">
            <v>COP</v>
          </cell>
          <cell r="G1502">
            <v>7514288</v>
          </cell>
          <cell r="H1502">
            <v>1</v>
          </cell>
          <cell r="I1502" t="str">
            <v>Software General</v>
          </cell>
          <cell r="J1502" t="str">
            <v>Software General</v>
          </cell>
          <cell r="K1502" t="str">
            <v>Software General</v>
          </cell>
          <cell r="L1502" t="str">
            <v>Servicios Complementarios</v>
          </cell>
          <cell r="M1502" t="str">
            <v>Soporte técnico proactivo</v>
          </cell>
          <cell r="N1502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502" t="str">
            <v>N/A</v>
          </cell>
          <cell r="P1502" t="str">
            <v>Presencial</v>
          </cell>
          <cell r="Q1502" t="str">
            <v>Técnico o Tecnólogo</v>
          </cell>
          <cell r="R1502" t="str">
            <v>Hora</v>
          </cell>
          <cell r="S1502">
            <v>2</v>
          </cell>
          <cell r="T1502" t="str">
            <v>Categoria: Servicios Complementarios</v>
          </cell>
          <cell r="U1502" t="str">
            <v>N/A</v>
          </cell>
        </row>
        <row r="1503">
          <cell r="D1503" t="str">
            <v>IT-SW-03-08</v>
          </cell>
          <cell r="E1503" t="str">
            <v>GROW DATA S.A.S.</v>
          </cell>
          <cell r="F1503" t="str">
            <v>COP</v>
          </cell>
          <cell r="G1503">
            <v>7514288</v>
          </cell>
          <cell r="H1503">
            <v>1</v>
          </cell>
          <cell r="I1503" t="str">
            <v>Software General</v>
          </cell>
          <cell r="J1503" t="str">
            <v>Software General</v>
          </cell>
          <cell r="K1503" t="str">
            <v>Software General</v>
          </cell>
          <cell r="L1503" t="str">
            <v>Servicios Complementarios</v>
          </cell>
          <cell r="M1503" t="str">
            <v>Soporte técnico proactivo</v>
          </cell>
          <cell r="N1503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503" t="str">
            <v>N/A</v>
          </cell>
          <cell r="P1503" t="str">
            <v>Presencial</v>
          </cell>
          <cell r="Q1503" t="str">
            <v>Técnico o Tecnólogo</v>
          </cell>
          <cell r="R1503" t="str">
            <v>Hora</v>
          </cell>
          <cell r="S1503">
            <v>3</v>
          </cell>
          <cell r="T1503" t="str">
            <v>Categoria: Servicios Complementarios</v>
          </cell>
          <cell r="U1503" t="str">
            <v>N/A</v>
          </cell>
        </row>
        <row r="1504">
          <cell r="D1504" t="str">
            <v>IT-SW-04-01</v>
          </cell>
          <cell r="E1504" t="str">
            <v>GROW DATA S.A.S.</v>
          </cell>
          <cell r="F1504" t="str">
            <v>COP</v>
          </cell>
          <cell r="G1504">
            <v>8349208</v>
          </cell>
          <cell r="H1504">
            <v>1</v>
          </cell>
          <cell r="I1504" t="str">
            <v>Software General</v>
          </cell>
          <cell r="J1504" t="str">
            <v>Software General</v>
          </cell>
          <cell r="K1504" t="str">
            <v>Software General</v>
          </cell>
          <cell r="L1504" t="str">
            <v>Servicios Complementarios</v>
          </cell>
          <cell r="M1504" t="str">
            <v>Soporte técnico reactivo</v>
          </cell>
          <cell r="N1504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504" t="str">
            <v>N/A</v>
          </cell>
          <cell r="P1504" t="str">
            <v>Presencial</v>
          </cell>
          <cell r="Q1504" t="str">
            <v>Profesional</v>
          </cell>
          <cell r="R1504" t="str">
            <v>Hora</v>
          </cell>
          <cell r="S1504">
            <v>1</v>
          </cell>
          <cell r="T1504" t="str">
            <v>Categoria: Servicios Complementarios</v>
          </cell>
          <cell r="U1504" t="str">
            <v>N/A</v>
          </cell>
        </row>
        <row r="1505">
          <cell r="D1505" t="str">
            <v>IT-SW-04-02</v>
          </cell>
          <cell r="E1505" t="str">
            <v>GROW DATA S.A.S.</v>
          </cell>
          <cell r="F1505" t="str">
            <v>COP</v>
          </cell>
          <cell r="G1505">
            <v>305655</v>
          </cell>
          <cell r="H1505">
            <v>1</v>
          </cell>
          <cell r="I1505" t="str">
            <v>Software General</v>
          </cell>
          <cell r="J1505" t="str">
            <v>Software General</v>
          </cell>
          <cell r="K1505" t="str">
            <v>Software General</v>
          </cell>
          <cell r="L1505" t="str">
            <v>Servicios Complementarios</v>
          </cell>
          <cell r="M1505" t="str">
            <v>Soporte técnico reactivo</v>
          </cell>
          <cell r="N1505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505" t="str">
            <v>N/A</v>
          </cell>
          <cell r="P1505" t="str">
            <v>Remota</v>
          </cell>
          <cell r="Q1505" t="str">
            <v>Profesional</v>
          </cell>
          <cell r="R1505" t="str">
            <v>Hora</v>
          </cell>
          <cell r="S1505" t="str">
            <v>Todas las zonas</v>
          </cell>
          <cell r="T1505" t="str">
            <v>Categoria: Servicios Complementarios</v>
          </cell>
          <cell r="U1505" t="str">
            <v>N/A</v>
          </cell>
        </row>
        <row r="1506">
          <cell r="D1506" t="str">
            <v>IT-SW-04-03</v>
          </cell>
          <cell r="E1506" t="str">
            <v>GROW DATA S.A.S.</v>
          </cell>
          <cell r="F1506" t="str">
            <v>COP</v>
          </cell>
          <cell r="G1506">
            <v>8349208</v>
          </cell>
          <cell r="H1506">
            <v>1</v>
          </cell>
          <cell r="I1506" t="str">
            <v>Software General</v>
          </cell>
          <cell r="J1506" t="str">
            <v>Software General</v>
          </cell>
          <cell r="K1506" t="str">
            <v>Software General</v>
          </cell>
          <cell r="L1506" t="str">
            <v>Servicios Complementarios</v>
          </cell>
          <cell r="M1506" t="str">
            <v>Soporte técnico reactivo</v>
          </cell>
          <cell r="N1506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506" t="str">
            <v>N/A</v>
          </cell>
          <cell r="P1506" t="str">
            <v>Presencial</v>
          </cell>
          <cell r="Q1506" t="str">
            <v>Profesional</v>
          </cell>
          <cell r="R1506" t="str">
            <v>Hora</v>
          </cell>
          <cell r="S1506">
            <v>2</v>
          </cell>
          <cell r="T1506" t="str">
            <v>Categoria: Servicios Complementarios</v>
          </cell>
          <cell r="U1506" t="str">
            <v>N/A</v>
          </cell>
        </row>
        <row r="1507">
          <cell r="D1507" t="str">
            <v>IT-SW-04-04</v>
          </cell>
          <cell r="E1507" t="str">
            <v>GROW DATA S.A.S.</v>
          </cell>
          <cell r="F1507" t="str">
            <v>COP</v>
          </cell>
          <cell r="G1507">
            <v>8349208</v>
          </cell>
          <cell r="H1507">
            <v>1</v>
          </cell>
          <cell r="I1507" t="str">
            <v>Software General</v>
          </cell>
          <cell r="J1507" t="str">
            <v>Software General</v>
          </cell>
          <cell r="K1507" t="str">
            <v>Software General</v>
          </cell>
          <cell r="L1507" t="str">
            <v>Servicios Complementarios</v>
          </cell>
          <cell r="M1507" t="str">
            <v>Soporte técnico reactivo</v>
          </cell>
          <cell r="N1507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507" t="str">
            <v>N/A</v>
          </cell>
          <cell r="P1507" t="str">
            <v>Presencial</v>
          </cell>
          <cell r="Q1507" t="str">
            <v>Profesional</v>
          </cell>
          <cell r="R1507" t="str">
            <v>Hora</v>
          </cell>
          <cell r="S1507">
            <v>3</v>
          </cell>
          <cell r="T1507" t="str">
            <v>Categoria: Servicios Complementarios</v>
          </cell>
          <cell r="U1507" t="str">
            <v>N/A</v>
          </cell>
        </row>
        <row r="1508">
          <cell r="D1508" t="str">
            <v>IT-SW-04-05</v>
          </cell>
          <cell r="E1508" t="str">
            <v>GROW DATA S.A.S.</v>
          </cell>
          <cell r="F1508" t="str">
            <v>COP</v>
          </cell>
          <cell r="G1508">
            <v>7514288</v>
          </cell>
          <cell r="H1508">
            <v>1</v>
          </cell>
          <cell r="I1508" t="str">
            <v>Software General</v>
          </cell>
          <cell r="J1508" t="str">
            <v>Software General</v>
          </cell>
          <cell r="K1508" t="str">
            <v>Software General</v>
          </cell>
          <cell r="L1508" t="str">
            <v>Servicios Complementarios</v>
          </cell>
          <cell r="M1508" t="str">
            <v>Soporte técnico reactivo</v>
          </cell>
          <cell r="N1508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508" t="str">
            <v>N/A</v>
          </cell>
          <cell r="P1508" t="str">
            <v>Presencial</v>
          </cell>
          <cell r="Q1508" t="str">
            <v>Técnico o Tecnólogo</v>
          </cell>
          <cell r="R1508" t="str">
            <v>Hora</v>
          </cell>
          <cell r="S1508">
            <v>1</v>
          </cell>
          <cell r="T1508" t="str">
            <v>Categoria: Servicios Complementarios</v>
          </cell>
          <cell r="U1508" t="str">
            <v>N/A</v>
          </cell>
        </row>
        <row r="1509">
          <cell r="D1509" t="str">
            <v>IT-SW-04-06</v>
          </cell>
          <cell r="E1509" t="str">
            <v>GROW DATA S.A.S.</v>
          </cell>
          <cell r="F1509" t="str">
            <v>COP</v>
          </cell>
          <cell r="G1509">
            <v>275090</v>
          </cell>
          <cell r="H1509">
            <v>1</v>
          </cell>
          <cell r="I1509" t="str">
            <v>Software General</v>
          </cell>
          <cell r="J1509" t="str">
            <v>Software General</v>
          </cell>
          <cell r="K1509" t="str">
            <v>Software General</v>
          </cell>
          <cell r="L1509" t="str">
            <v>Servicios Complementarios</v>
          </cell>
          <cell r="M1509" t="str">
            <v>Soporte técnico reactivo</v>
          </cell>
          <cell r="N1509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509" t="str">
            <v>N/A</v>
          </cell>
          <cell r="P1509" t="str">
            <v>Remota</v>
          </cell>
          <cell r="Q1509" t="str">
            <v>Técnico o Tecnólogo</v>
          </cell>
          <cell r="R1509" t="str">
            <v>Hora</v>
          </cell>
          <cell r="S1509" t="str">
            <v>Todas las zonas</v>
          </cell>
          <cell r="T1509" t="str">
            <v>Categoria: Servicios Complementarios</v>
          </cell>
          <cell r="U1509" t="str">
            <v>N/A</v>
          </cell>
        </row>
        <row r="1510">
          <cell r="D1510" t="str">
            <v>IT-SW-04-07</v>
          </cell>
          <cell r="E1510" t="str">
            <v>GROW DATA S.A.S.</v>
          </cell>
          <cell r="F1510" t="str">
            <v>COP</v>
          </cell>
          <cell r="G1510">
            <v>7514288</v>
          </cell>
          <cell r="H1510">
            <v>1</v>
          </cell>
          <cell r="I1510" t="str">
            <v>Software General</v>
          </cell>
          <cell r="J1510" t="str">
            <v>Software General</v>
          </cell>
          <cell r="K1510" t="str">
            <v>Software General</v>
          </cell>
          <cell r="L1510" t="str">
            <v>Servicios Complementarios</v>
          </cell>
          <cell r="M1510" t="str">
            <v>Soporte técnico reactivo</v>
          </cell>
          <cell r="N1510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510" t="str">
            <v>N/A</v>
          </cell>
          <cell r="P1510" t="str">
            <v>Presencial</v>
          </cell>
          <cell r="Q1510" t="str">
            <v>Técnico o Tecnólogo</v>
          </cell>
          <cell r="R1510" t="str">
            <v>Hora</v>
          </cell>
          <cell r="S1510">
            <v>2</v>
          </cell>
          <cell r="T1510" t="str">
            <v>Categoria: Servicios Complementarios</v>
          </cell>
          <cell r="U1510" t="str">
            <v>N/A</v>
          </cell>
        </row>
        <row r="1511">
          <cell r="D1511" t="str">
            <v>IT-SW-04-08</v>
          </cell>
          <cell r="E1511" t="str">
            <v>GROW DATA S.A.S.</v>
          </cell>
          <cell r="F1511" t="str">
            <v>COP</v>
          </cell>
          <cell r="G1511">
            <v>7514288</v>
          </cell>
          <cell r="H1511">
            <v>1</v>
          </cell>
          <cell r="I1511" t="str">
            <v>Software General</v>
          </cell>
          <cell r="J1511" t="str">
            <v>Software General</v>
          </cell>
          <cell r="K1511" t="str">
            <v>Software General</v>
          </cell>
          <cell r="L1511" t="str">
            <v>Servicios Complementarios</v>
          </cell>
          <cell r="M1511" t="str">
            <v>Soporte técnico reactivo</v>
          </cell>
          <cell r="N1511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511" t="str">
            <v>N/A</v>
          </cell>
          <cell r="P1511" t="str">
            <v>Presencial</v>
          </cell>
          <cell r="Q1511" t="str">
            <v>Técnico o Tecnólogo</v>
          </cell>
          <cell r="R1511" t="str">
            <v>Hora</v>
          </cell>
          <cell r="S1511">
            <v>3</v>
          </cell>
          <cell r="T1511" t="str">
            <v>Categoria: Servicios Complementarios</v>
          </cell>
          <cell r="U1511" t="str">
            <v>N/A</v>
          </cell>
        </row>
        <row r="1512">
          <cell r="D1512" t="str">
            <v>IT-SW-05-01</v>
          </cell>
          <cell r="E1512" t="str">
            <v>GROW DATA S.A.S.</v>
          </cell>
          <cell r="F1512" t="str">
            <v>COP</v>
          </cell>
          <cell r="G1512">
            <v>10488794</v>
          </cell>
          <cell r="H1512">
            <v>1</v>
          </cell>
          <cell r="I1512" t="str">
            <v>Software General</v>
          </cell>
          <cell r="J1512" t="str">
            <v>Software General</v>
          </cell>
          <cell r="K1512" t="str">
            <v>Software General</v>
          </cell>
          <cell r="L1512" t="str">
            <v>Servicios Complementarios</v>
          </cell>
          <cell r="M1512" t="str">
            <v>Capacitación para usuario técnico o administrador - hasta 10 Personas</v>
          </cell>
          <cell r="N1512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1512" t="str">
            <v>N/A</v>
          </cell>
          <cell r="P1512" t="str">
            <v>Presencial</v>
          </cell>
          <cell r="Q1512" t="str">
            <v>Capacitador</v>
          </cell>
          <cell r="R1512" t="str">
            <v>Sesion</v>
          </cell>
          <cell r="S1512">
            <v>1</v>
          </cell>
          <cell r="T1512" t="str">
            <v>Categoria: Servicios Complementarios</v>
          </cell>
          <cell r="U1512" t="str">
            <v>N/A</v>
          </cell>
        </row>
        <row r="1513">
          <cell r="D1513" t="str">
            <v>IT-SW-05-02</v>
          </cell>
          <cell r="E1513" t="str">
            <v>GROW DATA S.A.S.</v>
          </cell>
          <cell r="F1513" t="str">
            <v>COP</v>
          </cell>
          <cell r="G1513">
            <v>4761905</v>
          </cell>
          <cell r="H1513">
            <v>1</v>
          </cell>
          <cell r="I1513" t="str">
            <v>Software General</v>
          </cell>
          <cell r="J1513" t="str">
            <v>Software General</v>
          </cell>
          <cell r="K1513" t="str">
            <v>Software General</v>
          </cell>
          <cell r="L1513" t="str">
            <v>Servicios Complementarios</v>
          </cell>
          <cell r="M1513" t="str">
            <v>Capacitación para usuario técnico o administrador - hasta 10 Personas</v>
          </cell>
          <cell r="N1513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1513" t="str">
            <v>N/A</v>
          </cell>
          <cell r="P1513" t="str">
            <v>Remota</v>
          </cell>
          <cell r="Q1513" t="str">
            <v>Capacitador</v>
          </cell>
          <cell r="R1513" t="str">
            <v>Sesion</v>
          </cell>
          <cell r="S1513" t="str">
            <v>Todas las zonas</v>
          </cell>
          <cell r="T1513" t="str">
            <v>Categoria: Servicios Complementarios</v>
          </cell>
          <cell r="U1513" t="str">
            <v>N/A</v>
          </cell>
        </row>
        <row r="1514">
          <cell r="D1514" t="str">
            <v>IT-SW-05-03</v>
          </cell>
          <cell r="E1514" t="str">
            <v>GROW DATA S.A.S.</v>
          </cell>
          <cell r="F1514" t="str">
            <v>COP</v>
          </cell>
          <cell r="G1514">
            <v>10488794</v>
          </cell>
          <cell r="H1514">
            <v>1</v>
          </cell>
          <cell r="I1514" t="str">
            <v>Software General</v>
          </cell>
          <cell r="J1514" t="str">
            <v>Software General</v>
          </cell>
          <cell r="K1514" t="str">
            <v>Software General</v>
          </cell>
          <cell r="L1514" t="str">
            <v>Servicios Complementarios</v>
          </cell>
          <cell r="M1514" t="str">
            <v>Capacitación para usuario técnico o administrador - hasta 10 Personas</v>
          </cell>
          <cell r="N1514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1514" t="str">
            <v>N/A</v>
          </cell>
          <cell r="P1514" t="str">
            <v>Presencial</v>
          </cell>
          <cell r="Q1514" t="str">
            <v>Capacitador</v>
          </cell>
          <cell r="R1514" t="str">
            <v>Sesion</v>
          </cell>
          <cell r="S1514">
            <v>2</v>
          </cell>
          <cell r="T1514" t="str">
            <v>Categoria: Servicios Complementarios</v>
          </cell>
          <cell r="U1514" t="str">
            <v>N/A</v>
          </cell>
        </row>
        <row r="1515">
          <cell r="D1515" t="str">
            <v>IT-SW-05-04</v>
          </cell>
          <cell r="E1515" t="str">
            <v>GROW DATA S.A.S.</v>
          </cell>
          <cell r="F1515" t="str">
            <v>COP</v>
          </cell>
          <cell r="G1515">
            <v>10488794</v>
          </cell>
          <cell r="H1515">
            <v>1</v>
          </cell>
          <cell r="I1515" t="str">
            <v>Software General</v>
          </cell>
          <cell r="J1515" t="str">
            <v>Software General</v>
          </cell>
          <cell r="K1515" t="str">
            <v>Software General</v>
          </cell>
          <cell r="L1515" t="str">
            <v>Servicios Complementarios</v>
          </cell>
          <cell r="M1515" t="str">
            <v>Capacitación para usuario técnico o administrador - hasta 10 Personas</v>
          </cell>
          <cell r="N1515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1515" t="str">
            <v>N/A</v>
          </cell>
          <cell r="P1515" t="str">
            <v>Presencial</v>
          </cell>
          <cell r="Q1515" t="str">
            <v>Capacitador</v>
          </cell>
          <cell r="R1515" t="str">
            <v>Sesion</v>
          </cell>
          <cell r="S1515">
            <v>3</v>
          </cell>
          <cell r="T1515" t="str">
            <v>Categoria: Servicios Complementarios</v>
          </cell>
          <cell r="U1515" t="str">
            <v>N/A</v>
          </cell>
        </row>
        <row r="1516">
          <cell r="D1516" t="str">
            <v>IT-SW-06-01</v>
          </cell>
          <cell r="E1516" t="str">
            <v>GROW DATA S.A.S.</v>
          </cell>
          <cell r="F1516" t="str">
            <v>COP</v>
          </cell>
          <cell r="G1516">
            <v>10488794</v>
          </cell>
          <cell r="H1516">
            <v>1</v>
          </cell>
          <cell r="I1516" t="str">
            <v>Software General</v>
          </cell>
          <cell r="J1516" t="str">
            <v>Software General</v>
          </cell>
          <cell r="K1516" t="str">
            <v>Software General</v>
          </cell>
          <cell r="L1516" t="str">
            <v>Servicios Complementarios</v>
          </cell>
          <cell r="M1516" t="str">
            <v>Capacitación para usuario técnico o administrador hasta 20 Personas</v>
          </cell>
          <cell r="N1516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1516" t="str">
            <v>N/A</v>
          </cell>
          <cell r="P1516" t="str">
            <v>Presencial</v>
          </cell>
          <cell r="Q1516" t="str">
            <v>Capacitador</v>
          </cell>
          <cell r="R1516" t="str">
            <v>Sesion</v>
          </cell>
          <cell r="S1516">
            <v>1</v>
          </cell>
          <cell r="T1516" t="str">
            <v>Categoria: Servicios Complementarios</v>
          </cell>
          <cell r="U1516" t="str">
            <v>N/A</v>
          </cell>
        </row>
        <row r="1517">
          <cell r="D1517" t="str">
            <v>IT-SW-06-02</v>
          </cell>
          <cell r="E1517" t="str">
            <v>GROW DATA S.A.S.</v>
          </cell>
          <cell r="F1517" t="str">
            <v>COP</v>
          </cell>
          <cell r="G1517">
            <v>7142857</v>
          </cell>
          <cell r="H1517">
            <v>1</v>
          </cell>
          <cell r="I1517" t="str">
            <v>Software General</v>
          </cell>
          <cell r="J1517" t="str">
            <v>Software General</v>
          </cell>
          <cell r="K1517" t="str">
            <v>Software General</v>
          </cell>
          <cell r="L1517" t="str">
            <v>Servicios Complementarios</v>
          </cell>
          <cell r="M1517" t="str">
            <v>Capacitación para usuario técnico o administrador hasta 20 Personas</v>
          </cell>
          <cell r="N1517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1517" t="str">
            <v>N/A</v>
          </cell>
          <cell r="P1517" t="str">
            <v>Remota</v>
          </cell>
          <cell r="Q1517" t="str">
            <v>Capacitador</v>
          </cell>
          <cell r="R1517" t="str">
            <v>Sesion</v>
          </cell>
          <cell r="S1517" t="str">
            <v>Todas las zonas</v>
          </cell>
          <cell r="T1517" t="str">
            <v>Categoria: Servicios Complementarios</v>
          </cell>
          <cell r="U1517" t="str">
            <v>N/A</v>
          </cell>
        </row>
        <row r="1518">
          <cell r="D1518" t="str">
            <v>IT-SW-06-03</v>
          </cell>
          <cell r="E1518" t="str">
            <v>GROW DATA S.A.S.</v>
          </cell>
          <cell r="F1518" t="str">
            <v>COP</v>
          </cell>
          <cell r="G1518">
            <v>10000000</v>
          </cell>
          <cell r="H1518">
            <v>1</v>
          </cell>
          <cell r="I1518" t="str">
            <v>Software General</v>
          </cell>
          <cell r="J1518" t="str">
            <v>Software General</v>
          </cell>
          <cell r="K1518" t="str">
            <v>Software General</v>
          </cell>
          <cell r="L1518" t="str">
            <v>Servicios Complementarios</v>
          </cell>
          <cell r="M1518" t="str">
            <v>Capacitación para usuario técnico o administrador hasta 20 Personas</v>
          </cell>
          <cell r="N1518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1518" t="str">
            <v>N/A</v>
          </cell>
          <cell r="P1518" t="str">
            <v>Presencial</v>
          </cell>
          <cell r="Q1518" t="str">
            <v>Capacitador</v>
          </cell>
          <cell r="R1518" t="str">
            <v>Sesion</v>
          </cell>
          <cell r="S1518">
            <v>2</v>
          </cell>
          <cell r="T1518" t="str">
            <v>Categoria: Servicios Complementarios</v>
          </cell>
          <cell r="U1518" t="str">
            <v>N/A</v>
          </cell>
        </row>
        <row r="1519">
          <cell r="D1519" t="str">
            <v>IT-SW-06-04</v>
          </cell>
          <cell r="E1519" t="str">
            <v>GROW DATA S.A.S.</v>
          </cell>
          <cell r="F1519" t="str">
            <v>COP</v>
          </cell>
          <cell r="G1519">
            <v>11190476</v>
          </cell>
          <cell r="H1519">
            <v>1</v>
          </cell>
          <cell r="I1519" t="str">
            <v>Software General</v>
          </cell>
          <cell r="J1519" t="str">
            <v>Software General</v>
          </cell>
          <cell r="K1519" t="str">
            <v>Software General</v>
          </cell>
          <cell r="L1519" t="str">
            <v>Servicios Complementarios</v>
          </cell>
          <cell r="M1519" t="str">
            <v>Capacitación para usuario técnico o administrador hasta 20 Personas</v>
          </cell>
          <cell r="N1519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1519" t="str">
            <v>N/A</v>
          </cell>
          <cell r="P1519" t="str">
            <v>Presencial</v>
          </cell>
          <cell r="Q1519" t="str">
            <v>Capacitador</v>
          </cell>
          <cell r="R1519" t="str">
            <v>Sesion</v>
          </cell>
          <cell r="S1519">
            <v>3</v>
          </cell>
          <cell r="T1519" t="str">
            <v>Categoria: Servicios Complementarios</v>
          </cell>
          <cell r="U1519" t="str">
            <v>N/A</v>
          </cell>
        </row>
        <row r="1520">
          <cell r="D1520" t="str">
            <v>IT-SW-07-01</v>
          </cell>
          <cell r="E1520" t="str">
            <v>GROW DATA S.A.S.</v>
          </cell>
          <cell r="F1520" t="str">
            <v>COP</v>
          </cell>
          <cell r="G1520">
            <v>10488794</v>
          </cell>
          <cell r="H1520">
            <v>1</v>
          </cell>
          <cell r="I1520" t="str">
            <v>Software General</v>
          </cell>
          <cell r="J1520" t="str">
            <v>Software General</v>
          </cell>
          <cell r="K1520" t="str">
            <v>Software General</v>
          </cell>
          <cell r="L1520" t="str">
            <v>Servicios Complementarios</v>
          </cell>
          <cell r="M1520" t="str">
            <v>Capacitación para usuario final - hasta 10 Personas</v>
          </cell>
          <cell r="N1520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1520" t="str">
            <v>N/A</v>
          </cell>
          <cell r="P1520" t="str">
            <v>Presencial</v>
          </cell>
          <cell r="Q1520" t="str">
            <v>Capacitador</v>
          </cell>
          <cell r="R1520" t="str">
            <v>Sesion</v>
          </cell>
          <cell r="S1520">
            <v>1</v>
          </cell>
          <cell r="T1520" t="str">
            <v>Categoria: Servicios Complementarios</v>
          </cell>
          <cell r="U1520" t="str">
            <v>N/A</v>
          </cell>
        </row>
        <row r="1521">
          <cell r="D1521" t="str">
            <v>IT-SW-07-02</v>
          </cell>
          <cell r="E1521" t="str">
            <v>GROW DATA S.A.S.</v>
          </cell>
          <cell r="F1521" t="str">
            <v>COP</v>
          </cell>
          <cell r="G1521">
            <v>4761905</v>
          </cell>
          <cell r="H1521">
            <v>1</v>
          </cell>
          <cell r="I1521" t="str">
            <v>Software General</v>
          </cell>
          <cell r="J1521" t="str">
            <v>Software General</v>
          </cell>
          <cell r="K1521" t="str">
            <v>Software General</v>
          </cell>
          <cell r="L1521" t="str">
            <v>Servicios Complementarios</v>
          </cell>
          <cell r="M1521" t="str">
            <v>Capacitación para usuario final - hasta 10 Personas</v>
          </cell>
          <cell r="N1521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1521" t="str">
            <v>N/A</v>
          </cell>
          <cell r="P1521" t="str">
            <v>Remota</v>
          </cell>
          <cell r="Q1521" t="str">
            <v>Capacitador</v>
          </cell>
          <cell r="R1521" t="str">
            <v>Sesion</v>
          </cell>
          <cell r="S1521" t="str">
            <v>Todas las zonas</v>
          </cell>
          <cell r="T1521" t="str">
            <v>Categoria: Servicios Complementarios</v>
          </cell>
          <cell r="U1521" t="str">
            <v>N/A</v>
          </cell>
        </row>
        <row r="1522">
          <cell r="D1522" t="str">
            <v>IT-SW-07-03</v>
          </cell>
          <cell r="E1522" t="str">
            <v>GROW DATA S.A.S.</v>
          </cell>
          <cell r="F1522" t="str">
            <v>COP</v>
          </cell>
          <cell r="G1522">
            <v>10488794</v>
          </cell>
          <cell r="H1522">
            <v>1</v>
          </cell>
          <cell r="I1522" t="str">
            <v>Software General</v>
          </cell>
          <cell r="J1522" t="str">
            <v>Software General</v>
          </cell>
          <cell r="K1522" t="str">
            <v>Software General</v>
          </cell>
          <cell r="L1522" t="str">
            <v>Servicios Complementarios</v>
          </cell>
          <cell r="M1522" t="str">
            <v>Capacitación para usuario final - hasta 10 Personas</v>
          </cell>
          <cell r="N1522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1522" t="str">
            <v>N/A</v>
          </cell>
          <cell r="P1522" t="str">
            <v>Presencial</v>
          </cell>
          <cell r="Q1522" t="str">
            <v>Capacitador</v>
          </cell>
          <cell r="R1522" t="str">
            <v>Sesion</v>
          </cell>
          <cell r="S1522">
            <v>2</v>
          </cell>
          <cell r="T1522" t="str">
            <v>Categoria: Servicios Complementarios</v>
          </cell>
          <cell r="U1522" t="str">
            <v>N/A</v>
          </cell>
        </row>
        <row r="1523">
          <cell r="D1523" t="str">
            <v>IT-SW-07-04</v>
          </cell>
          <cell r="E1523" t="str">
            <v>GROW DATA S.A.S.</v>
          </cell>
          <cell r="F1523" t="str">
            <v>COP</v>
          </cell>
          <cell r="G1523">
            <v>10488794</v>
          </cell>
          <cell r="H1523">
            <v>1</v>
          </cell>
          <cell r="I1523" t="str">
            <v>Software General</v>
          </cell>
          <cell r="J1523" t="str">
            <v>Software General</v>
          </cell>
          <cell r="K1523" t="str">
            <v>Software General</v>
          </cell>
          <cell r="L1523" t="str">
            <v>Servicios Complementarios</v>
          </cell>
          <cell r="M1523" t="str">
            <v>Capacitación para usuario final - hasta 10 Personas</v>
          </cell>
          <cell r="N1523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1523" t="str">
            <v>N/A</v>
          </cell>
          <cell r="P1523" t="str">
            <v>Presencial</v>
          </cell>
          <cell r="Q1523" t="str">
            <v>Capacitador</v>
          </cell>
          <cell r="R1523" t="str">
            <v>Sesion</v>
          </cell>
          <cell r="S1523">
            <v>3</v>
          </cell>
          <cell r="T1523" t="str">
            <v>Categoria: Servicios Complementarios</v>
          </cell>
          <cell r="U1523" t="str">
            <v>N/A</v>
          </cell>
        </row>
        <row r="1524">
          <cell r="D1524" t="str">
            <v>IT-SW-08-01</v>
          </cell>
          <cell r="E1524" t="str">
            <v>GROW DATA S.A.S.</v>
          </cell>
          <cell r="F1524" t="str">
            <v>COP</v>
          </cell>
          <cell r="G1524">
            <v>10488794</v>
          </cell>
          <cell r="H1524">
            <v>1</v>
          </cell>
          <cell r="I1524" t="str">
            <v>Software General</v>
          </cell>
          <cell r="J1524" t="str">
            <v>Software General</v>
          </cell>
          <cell r="K1524" t="str">
            <v>Software General</v>
          </cell>
          <cell r="L1524" t="str">
            <v>Servicios Complementarios</v>
          </cell>
          <cell r="M1524" t="str">
            <v>Capacitación para usuario final  hasta 20 Personas</v>
          </cell>
          <cell r="N1524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1524" t="str">
            <v>N/A</v>
          </cell>
          <cell r="P1524" t="str">
            <v>Presencial</v>
          </cell>
          <cell r="Q1524" t="str">
            <v>Capacitador</v>
          </cell>
          <cell r="R1524" t="str">
            <v>Sesion</v>
          </cell>
          <cell r="S1524">
            <v>1</v>
          </cell>
          <cell r="T1524" t="str">
            <v>Categoria: Servicios Complementarios</v>
          </cell>
          <cell r="U1524" t="str">
            <v>N/A</v>
          </cell>
        </row>
        <row r="1525">
          <cell r="D1525" t="str">
            <v>IT-SW-08-02</v>
          </cell>
          <cell r="E1525" t="str">
            <v>GROW DATA S.A.S.</v>
          </cell>
          <cell r="F1525" t="str">
            <v>COP</v>
          </cell>
          <cell r="G1525">
            <v>7142857</v>
          </cell>
          <cell r="H1525">
            <v>1</v>
          </cell>
          <cell r="I1525" t="str">
            <v>Software General</v>
          </cell>
          <cell r="J1525" t="str">
            <v>Software General</v>
          </cell>
          <cell r="K1525" t="str">
            <v>Software General</v>
          </cell>
          <cell r="L1525" t="str">
            <v>Servicios Complementarios</v>
          </cell>
          <cell r="M1525" t="str">
            <v>Capacitación para usuario final  hasta 20 Personas</v>
          </cell>
          <cell r="N1525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1525" t="str">
            <v>N/A</v>
          </cell>
          <cell r="P1525" t="str">
            <v>Remota</v>
          </cell>
          <cell r="Q1525" t="str">
            <v>Capacitador</v>
          </cell>
          <cell r="R1525" t="str">
            <v>Sesion</v>
          </cell>
          <cell r="S1525" t="str">
            <v>Todas las zonas</v>
          </cell>
          <cell r="T1525" t="str">
            <v>Categoria: Servicios Complementarios</v>
          </cell>
          <cell r="U1525" t="str">
            <v>N/A</v>
          </cell>
        </row>
        <row r="1526">
          <cell r="D1526" t="str">
            <v>IT-SW-08-03</v>
          </cell>
          <cell r="E1526" t="str">
            <v>GROW DATA S.A.S.</v>
          </cell>
          <cell r="F1526" t="str">
            <v>COP</v>
          </cell>
          <cell r="G1526">
            <v>10000000</v>
          </cell>
          <cell r="H1526">
            <v>1</v>
          </cell>
          <cell r="I1526" t="str">
            <v>Software General</v>
          </cell>
          <cell r="J1526" t="str">
            <v>Software General</v>
          </cell>
          <cell r="K1526" t="str">
            <v>Software General</v>
          </cell>
          <cell r="L1526" t="str">
            <v>Servicios Complementarios</v>
          </cell>
          <cell r="M1526" t="str">
            <v>Capacitación para usuario final  hasta 20 Personas</v>
          </cell>
          <cell r="N1526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1526" t="str">
            <v>N/A</v>
          </cell>
          <cell r="P1526" t="str">
            <v>Presencial</v>
          </cell>
          <cell r="Q1526" t="str">
            <v>Capacitador</v>
          </cell>
          <cell r="R1526" t="str">
            <v>Sesion</v>
          </cell>
          <cell r="S1526">
            <v>2</v>
          </cell>
          <cell r="T1526" t="str">
            <v>Categoria: Servicios Complementarios</v>
          </cell>
          <cell r="U1526" t="str">
            <v>N/A</v>
          </cell>
        </row>
        <row r="1527">
          <cell r="D1527" t="str">
            <v>IT-SW-08-04</v>
          </cell>
          <cell r="E1527" t="str">
            <v>GROW DATA S.A.S.</v>
          </cell>
          <cell r="F1527" t="str">
            <v>COP</v>
          </cell>
          <cell r="G1527">
            <v>11190476</v>
          </cell>
          <cell r="H1527">
            <v>1</v>
          </cell>
          <cell r="I1527" t="str">
            <v>Software General</v>
          </cell>
          <cell r="J1527" t="str">
            <v>Software General</v>
          </cell>
          <cell r="K1527" t="str">
            <v>Software General</v>
          </cell>
          <cell r="L1527" t="str">
            <v>Servicios Complementarios</v>
          </cell>
          <cell r="M1527" t="str">
            <v>Capacitación para usuario final  hasta 20 Personas</v>
          </cell>
          <cell r="N1527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1527" t="str">
            <v>N/A</v>
          </cell>
          <cell r="P1527" t="str">
            <v>Presencial</v>
          </cell>
          <cell r="Q1527" t="str">
            <v>Capacitador</v>
          </cell>
          <cell r="R1527" t="str">
            <v>Sesion</v>
          </cell>
          <cell r="S1527">
            <v>3</v>
          </cell>
          <cell r="T1527" t="str">
            <v>Categoria: Servicios Complementarios</v>
          </cell>
          <cell r="U1527" t="str">
            <v>N/A</v>
          </cell>
        </row>
        <row r="1528">
          <cell r="D1528" t="str">
            <v>IT-SW-09-01</v>
          </cell>
          <cell r="E1528" t="str">
            <v>GROW DATA S.A.S.</v>
          </cell>
          <cell r="F1528" t="str">
            <v>COP</v>
          </cell>
          <cell r="G1528">
            <v>8349208</v>
          </cell>
          <cell r="H1528">
            <v>1</v>
          </cell>
          <cell r="I1528" t="str">
            <v>Software General</v>
          </cell>
          <cell r="J1528" t="str">
            <v>Software General</v>
          </cell>
          <cell r="K1528" t="str">
            <v>Software General</v>
          </cell>
          <cell r="L1528" t="str">
            <v>Servicios Complementarios</v>
          </cell>
          <cell r="M1528" t="str">
            <v xml:space="preserve">Configuración y parametrización de los Productos </v>
          </cell>
          <cell r="N1528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528" t="str">
            <v>N/A</v>
          </cell>
          <cell r="P1528" t="str">
            <v>Presencial</v>
          </cell>
          <cell r="Q1528" t="str">
            <v>Profesional</v>
          </cell>
          <cell r="R1528" t="str">
            <v>Hora</v>
          </cell>
          <cell r="S1528">
            <v>1</v>
          </cell>
          <cell r="T1528" t="str">
            <v>Categoria: Servicios Complementarios</v>
          </cell>
          <cell r="U1528" t="str">
            <v>N/A</v>
          </cell>
        </row>
        <row r="1529">
          <cell r="D1529" t="str">
            <v>IT-SW-09-02</v>
          </cell>
          <cell r="E1529" t="str">
            <v>GROW DATA S.A.S.</v>
          </cell>
          <cell r="F1529" t="str">
            <v>COP</v>
          </cell>
          <cell r="G1529">
            <v>305655</v>
          </cell>
          <cell r="H1529">
            <v>1</v>
          </cell>
          <cell r="I1529" t="str">
            <v>Software General</v>
          </cell>
          <cell r="J1529" t="str">
            <v>Software General</v>
          </cell>
          <cell r="K1529" t="str">
            <v>Software General</v>
          </cell>
          <cell r="L1529" t="str">
            <v>Servicios Complementarios</v>
          </cell>
          <cell r="M1529" t="str">
            <v xml:space="preserve">Configuración y parametrización de los Productos </v>
          </cell>
          <cell r="N1529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529" t="str">
            <v>N/A</v>
          </cell>
          <cell r="P1529" t="str">
            <v>Remota</v>
          </cell>
          <cell r="Q1529" t="str">
            <v>Profesional</v>
          </cell>
          <cell r="R1529" t="str">
            <v>Hora</v>
          </cell>
          <cell r="S1529" t="str">
            <v>Todas las zonas</v>
          </cell>
          <cell r="T1529" t="str">
            <v>Categoria: Servicios Complementarios</v>
          </cell>
          <cell r="U1529" t="str">
            <v>N/A</v>
          </cell>
        </row>
        <row r="1530">
          <cell r="D1530" t="str">
            <v>IT-SW-09-03</v>
          </cell>
          <cell r="E1530" t="str">
            <v>GROW DATA S.A.S.</v>
          </cell>
          <cell r="F1530" t="str">
            <v>COP</v>
          </cell>
          <cell r="G1530">
            <v>8349208</v>
          </cell>
          <cell r="H1530">
            <v>1</v>
          </cell>
          <cell r="I1530" t="str">
            <v>Software General</v>
          </cell>
          <cell r="J1530" t="str">
            <v>Software General</v>
          </cell>
          <cell r="K1530" t="str">
            <v>Software General</v>
          </cell>
          <cell r="L1530" t="str">
            <v>Servicios Complementarios</v>
          </cell>
          <cell r="M1530" t="str">
            <v xml:space="preserve">Configuración y parametrización de los Productos </v>
          </cell>
          <cell r="N1530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530" t="str">
            <v>N/A</v>
          </cell>
          <cell r="P1530" t="str">
            <v>Presencial</v>
          </cell>
          <cell r="Q1530" t="str">
            <v>Profesional</v>
          </cell>
          <cell r="R1530" t="str">
            <v>Hora</v>
          </cell>
          <cell r="S1530">
            <v>2</v>
          </cell>
          <cell r="T1530" t="str">
            <v>Categoria: Servicios Complementarios</v>
          </cell>
          <cell r="U1530" t="str">
            <v>N/A</v>
          </cell>
        </row>
        <row r="1531">
          <cell r="D1531" t="str">
            <v>IT-SW-09-04</v>
          </cell>
          <cell r="E1531" t="str">
            <v>GROW DATA S.A.S.</v>
          </cell>
          <cell r="F1531" t="str">
            <v>COP</v>
          </cell>
          <cell r="G1531">
            <v>8349208</v>
          </cell>
          <cell r="H1531">
            <v>1</v>
          </cell>
          <cell r="I1531" t="str">
            <v>Software General</v>
          </cell>
          <cell r="J1531" t="str">
            <v>Software General</v>
          </cell>
          <cell r="K1531" t="str">
            <v>Software General</v>
          </cell>
          <cell r="L1531" t="str">
            <v>Servicios Complementarios</v>
          </cell>
          <cell r="M1531" t="str">
            <v xml:space="preserve">Configuración y parametrización de los Productos </v>
          </cell>
          <cell r="N1531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531" t="str">
            <v>N/A</v>
          </cell>
          <cell r="P1531" t="str">
            <v>Presencial</v>
          </cell>
          <cell r="Q1531" t="str">
            <v>Profesional</v>
          </cell>
          <cell r="R1531" t="str">
            <v>Hora</v>
          </cell>
          <cell r="S1531">
            <v>3</v>
          </cell>
          <cell r="T1531" t="str">
            <v>Categoria: Servicios Complementarios</v>
          </cell>
          <cell r="U1531" t="str">
            <v>N/A</v>
          </cell>
        </row>
        <row r="1532">
          <cell r="D1532" t="str">
            <v>IT-SW-09-05</v>
          </cell>
          <cell r="E1532" t="str">
            <v>GROW DATA S.A.S.</v>
          </cell>
          <cell r="F1532" t="str">
            <v>COP</v>
          </cell>
          <cell r="G1532">
            <v>7514288</v>
          </cell>
          <cell r="H1532">
            <v>1</v>
          </cell>
          <cell r="I1532" t="str">
            <v>Software General</v>
          </cell>
          <cell r="J1532" t="str">
            <v>Software General</v>
          </cell>
          <cell r="K1532" t="str">
            <v>Software General</v>
          </cell>
          <cell r="L1532" t="str">
            <v>Servicios Complementarios</v>
          </cell>
          <cell r="M1532" t="str">
            <v xml:space="preserve">Configuración y parametrización de los Productos </v>
          </cell>
          <cell r="N1532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532" t="str">
            <v>N/A</v>
          </cell>
          <cell r="P1532" t="str">
            <v>Presencial</v>
          </cell>
          <cell r="Q1532" t="str">
            <v>Técnico o Tecnólogo</v>
          </cell>
          <cell r="R1532" t="str">
            <v>Hora</v>
          </cell>
          <cell r="S1532">
            <v>1</v>
          </cell>
          <cell r="T1532" t="str">
            <v>Categoria: Servicios Complementarios</v>
          </cell>
          <cell r="U1532" t="str">
            <v>N/A</v>
          </cell>
        </row>
        <row r="1533">
          <cell r="D1533" t="str">
            <v>IT-SW-09-06</v>
          </cell>
          <cell r="E1533" t="str">
            <v>GROW DATA S.A.S.</v>
          </cell>
          <cell r="F1533" t="str">
            <v>COP</v>
          </cell>
          <cell r="G1533">
            <v>275090</v>
          </cell>
          <cell r="H1533">
            <v>1</v>
          </cell>
          <cell r="I1533" t="str">
            <v>Software General</v>
          </cell>
          <cell r="J1533" t="str">
            <v>Software General</v>
          </cell>
          <cell r="K1533" t="str">
            <v>Software General</v>
          </cell>
          <cell r="L1533" t="str">
            <v>Servicios Complementarios</v>
          </cell>
          <cell r="M1533" t="str">
            <v xml:space="preserve">Configuración y parametrización de los Productos </v>
          </cell>
          <cell r="N1533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533" t="str">
            <v>N/A</v>
          </cell>
          <cell r="P1533" t="str">
            <v>Remota</v>
          </cell>
          <cell r="Q1533" t="str">
            <v>Técnico o Tecnólogo</v>
          </cell>
          <cell r="R1533" t="str">
            <v>Hora</v>
          </cell>
          <cell r="S1533" t="str">
            <v>Todas las zonas</v>
          </cell>
          <cell r="T1533" t="str">
            <v>Categoria: Servicios Complementarios</v>
          </cell>
          <cell r="U1533" t="str">
            <v>N/A</v>
          </cell>
        </row>
        <row r="1534">
          <cell r="D1534" t="str">
            <v>IT-SW-09-07</v>
          </cell>
          <cell r="E1534" t="str">
            <v>GROW DATA S.A.S.</v>
          </cell>
          <cell r="F1534" t="str">
            <v>COP</v>
          </cell>
          <cell r="G1534">
            <v>7514288</v>
          </cell>
          <cell r="H1534">
            <v>1</v>
          </cell>
          <cell r="I1534" t="str">
            <v>Software General</v>
          </cell>
          <cell r="J1534" t="str">
            <v>Software General</v>
          </cell>
          <cell r="K1534" t="str">
            <v>Software General</v>
          </cell>
          <cell r="L1534" t="str">
            <v>Servicios Complementarios</v>
          </cell>
          <cell r="M1534" t="str">
            <v xml:space="preserve">Configuración y parametrización de los Productos </v>
          </cell>
          <cell r="N1534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534" t="str">
            <v>N/A</v>
          </cell>
          <cell r="P1534" t="str">
            <v>Presencial</v>
          </cell>
          <cell r="Q1534" t="str">
            <v>Técnico o Tecnólogo</v>
          </cell>
          <cell r="R1534" t="str">
            <v>Hora</v>
          </cell>
          <cell r="S1534">
            <v>2</v>
          </cell>
          <cell r="T1534" t="str">
            <v>Categoria: Servicios Complementarios</v>
          </cell>
          <cell r="U1534" t="str">
            <v>N/A</v>
          </cell>
        </row>
        <row r="1535">
          <cell r="D1535" t="str">
            <v>IT-SW-09-08</v>
          </cell>
          <cell r="E1535" t="str">
            <v>GROW DATA S.A.S.</v>
          </cell>
          <cell r="F1535" t="str">
            <v>COP</v>
          </cell>
          <cell r="G1535">
            <v>7514288</v>
          </cell>
          <cell r="H1535">
            <v>1</v>
          </cell>
          <cell r="I1535" t="str">
            <v>Software General</v>
          </cell>
          <cell r="J1535" t="str">
            <v>Software General</v>
          </cell>
          <cell r="K1535" t="str">
            <v>Software General</v>
          </cell>
          <cell r="L1535" t="str">
            <v>Servicios Complementarios</v>
          </cell>
          <cell r="M1535" t="str">
            <v xml:space="preserve">Configuración y parametrización de los Productos </v>
          </cell>
          <cell r="N1535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535" t="str">
            <v>N/A</v>
          </cell>
          <cell r="P1535" t="str">
            <v>Presencial</v>
          </cell>
          <cell r="Q1535" t="str">
            <v>Técnico o Tecnólogo</v>
          </cell>
          <cell r="R1535" t="str">
            <v>Hora</v>
          </cell>
          <cell r="S1535">
            <v>3</v>
          </cell>
          <cell r="T1535" t="str">
            <v>Categoria: Servicios Complementarios</v>
          </cell>
          <cell r="U1535" t="str">
            <v>N/A</v>
          </cell>
        </row>
        <row r="1536">
          <cell r="D1536" t="str">
            <v>IT-SW-10-01</v>
          </cell>
          <cell r="E1536" t="str">
            <v>GROW DATA S.A.S.</v>
          </cell>
          <cell r="F1536" t="str">
            <v>COP</v>
          </cell>
          <cell r="G1536">
            <v>45429990</v>
          </cell>
          <cell r="H1536">
            <v>1</v>
          </cell>
          <cell r="I1536" t="str">
            <v>Software General</v>
          </cell>
          <cell r="J1536" t="str">
            <v>Software General</v>
          </cell>
          <cell r="K1536" t="str">
            <v>Software General</v>
          </cell>
          <cell r="L1536" t="str">
            <v>Servicios Complementarios</v>
          </cell>
          <cell r="M1536" t="str">
            <v>Migración de información por volumen de datos almacenados</v>
          </cell>
          <cell r="N1536" t="str">
            <v>El Proveedor debe llevar a cabo la migración de información desde el sistema original de la Entidad Compradora al Producto definido en el evento de cotización (ver ficha tecnica)</v>
          </cell>
          <cell r="O1536" t="str">
            <v>N/A</v>
          </cell>
          <cell r="P1536" t="str">
            <v>Presencial</v>
          </cell>
          <cell r="Q1536" t="str">
            <v>Profesional</v>
          </cell>
          <cell r="R1536" t="str">
            <v>GB</v>
          </cell>
          <cell r="S1536">
            <v>1</v>
          </cell>
          <cell r="T1536" t="str">
            <v>Categoria: Servicios Complementarios</v>
          </cell>
          <cell r="U1536" t="str">
            <v>N/A</v>
          </cell>
        </row>
        <row r="1537">
          <cell r="D1537" t="str">
            <v>IT-SW-10-02</v>
          </cell>
          <cell r="E1537" t="str">
            <v>GROW DATA S.A.S.</v>
          </cell>
          <cell r="F1537" t="str">
            <v>COP</v>
          </cell>
          <cell r="G1537">
            <v>29342883</v>
          </cell>
          <cell r="H1537">
            <v>1</v>
          </cell>
          <cell r="I1537" t="str">
            <v>Software General</v>
          </cell>
          <cell r="J1537" t="str">
            <v>Software General</v>
          </cell>
          <cell r="K1537" t="str">
            <v>Software General</v>
          </cell>
          <cell r="L1537" t="str">
            <v>Servicios Complementarios</v>
          </cell>
          <cell r="M1537" t="str">
            <v>Migración de información por volumen de datos almacenados</v>
          </cell>
          <cell r="N1537" t="str">
            <v>El Proveedor debe llevar a cabo la migración de información desde el sistema original de la Entidad Compradora al Producto definido en el evento de cotización (ver ficha tecnica)</v>
          </cell>
          <cell r="O1537" t="str">
            <v>N/A</v>
          </cell>
          <cell r="P1537" t="str">
            <v>Remota</v>
          </cell>
          <cell r="Q1537" t="str">
            <v>Profesional</v>
          </cell>
          <cell r="R1537" t="str">
            <v>GB</v>
          </cell>
          <cell r="S1537" t="str">
            <v>Todas las zonas</v>
          </cell>
          <cell r="T1537" t="str">
            <v>Categoria: Servicios Complementarios</v>
          </cell>
          <cell r="U1537" t="str">
            <v>N/A</v>
          </cell>
        </row>
        <row r="1538">
          <cell r="D1538" t="str">
            <v>IT-SW-10-03</v>
          </cell>
          <cell r="E1538" t="str">
            <v>GROW DATA S.A.S.</v>
          </cell>
          <cell r="F1538" t="str">
            <v>COP</v>
          </cell>
          <cell r="G1538">
            <v>45429990</v>
          </cell>
          <cell r="H1538">
            <v>1</v>
          </cell>
          <cell r="I1538" t="str">
            <v>Software General</v>
          </cell>
          <cell r="J1538" t="str">
            <v>Software General</v>
          </cell>
          <cell r="K1538" t="str">
            <v>Software General</v>
          </cell>
          <cell r="L1538" t="str">
            <v>Servicios Complementarios</v>
          </cell>
          <cell r="M1538" t="str">
            <v>Migración de información por volumen de datos almacenados</v>
          </cell>
          <cell r="N1538" t="str">
            <v>El Proveedor debe llevar a cabo la migración de información desde el sistema original de la Entidad Compradora al Producto definido en el evento de cotización (ver ficha tecnica)</v>
          </cell>
          <cell r="O1538" t="str">
            <v>N/A</v>
          </cell>
          <cell r="P1538" t="str">
            <v>Presencial</v>
          </cell>
          <cell r="Q1538" t="str">
            <v>Profesional</v>
          </cell>
          <cell r="R1538" t="str">
            <v>GB</v>
          </cell>
          <cell r="S1538">
            <v>2</v>
          </cell>
          <cell r="T1538" t="str">
            <v>Categoria: Servicios Complementarios</v>
          </cell>
          <cell r="U1538" t="str">
            <v>N/A</v>
          </cell>
        </row>
        <row r="1539">
          <cell r="D1539" t="str">
            <v>IT-SW-10-04</v>
          </cell>
          <cell r="E1539" t="str">
            <v>GROW DATA S.A.S.</v>
          </cell>
          <cell r="F1539" t="str">
            <v>COP</v>
          </cell>
          <cell r="G1539">
            <v>45429990</v>
          </cell>
          <cell r="H1539">
            <v>1</v>
          </cell>
          <cell r="I1539" t="str">
            <v>Software General</v>
          </cell>
          <cell r="J1539" t="str">
            <v>Software General</v>
          </cell>
          <cell r="K1539" t="str">
            <v>Software General</v>
          </cell>
          <cell r="L1539" t="str">
            <v>Servicios Complementarios</v>
          </cell>
          <cell r="M1539" t="str">
            <v>Migración de información por volumen de datos almacenados</v>
          </cell>
          <cell r="N1539" t="str">
            <v>El Proveedor debe llevar a cabo la migración de información desde el sistema original de la Entidad Compradora al Producto definido en el evento de cotización (ver ficha tecnica)</v>
          </cell>
          <cell r="O1539" t="str">
            <v>N/A</v>
          </cell>
          <cell r="P1539" t="str">
            <v>Presencial</v>
          </cell>
          <cell r="Q1539" t="str">
            <v>Profesional</v>
          </cell>
          <cell r="R1539" t="str">
            <v>GB</v>
          </cell>
          <cell r="S1539">
            <v>3</v>
          </cell>
          <cell r="T1539" t="str">
            <v>Categoria: Servicios Complementarios</v>
          </cell>
          <cell r="U1539" t="str">
            <v>N/A</v>
          </cell>
        </row>
        <row r="1540">
          <cell r="D1540" t="str">
            <v>IT-SW-10-05</v>
          </cell>
          <cell r="E1540" t="str">
            <v>GROW DATA S.A.S.</v>
          </cell>
          <cell r="F1540" t="str">
            <v>COP</v>
          </cell>
          <cell r="G1540">
            <v>40886991</v>
          </cell>
          <cell r="H1540">
            <v>1</v>
          </cell>
          <cell r="I1540" t="str">
            <v>Software General</v>
          </cell>
          <cell r="J1540" t="str">
            <v>Software General</v>
          </cell>
          <cell r="K1540" t="str">
            <v>Software General</v>
          </cell>
          <cell r="L1540" t="str">
            <v>Servicios Complementarios</v>
          </cell>
          <cell r="M1540" t="str">
            <v>Migración de información por volumen de datos almacenados</v>
          </cell>
          <cell r="N1540" t="str">
            <v>El Proveedor debe llevar a cabo la migración de información desde el sistema original de la Entidad Compradora al Producto definido en el evento de cotización (ver ficha tecnica)</v>
          </cell>
          <cell r="O1540" t="str">
            <v>N/A</v>
          </cell>
          <cell r="P1540" t="str">
            <v>Presencial</v>
          </cell>
          <cell r="Q1540" t="str">
            <v>Técnico o Tecnólogo</v>
          </cell>
          <cell r="R1540" t="str">
            <v>GB</v>
          </cell>
          <cell r="S1540">
            <v>1</v>
          </cell>
          <cell r="T1540" t="str">
            <v>Categoria: Servicios Complementarios</v>
          </cell>
          <cell r="U1540" t="str">
            <v>N/A</v>
          </cell>
        </row>
        <row r="1541">
          <cell r="D1541" t="str">
            <v>IT-SW-10-06</v>
          </cell>
          <cell r="E1541" t="str">
            <v>GROW DATA S.A.S.</v>
          </cell>
          <cell r="F1541" t="str">
            <v>COP</v>
          </cell>
          <cell r="G1541">
            <v>26408595</v>
          </cell>
          <cell r="H1541">
            <v>1</v>
          </cell>
          <cell r="I1541" t="str">
            <v>Software General</v>
          </cell>
          <cell r="J1541" t="str">
            <v>Software General</v>
          </cell>
          <cell r="K1541" t="str">
            <v>Software General</v>
          </cell>
          <cell r="L1541" t="str">
            <v>Servicios Complementarios</v>
          </cell>
          <cell r="M1541" t="str">
            <v>Migración de información por volumen de datos almacenados</v>
          </cell>
          <cell r="N1541" t="str">
            <v>El Proveedor debe llevar a cabo la migración de información desde el sistema original de la Entidad Compradora al Producto definido en el evento de cotización (ver ficha tecnica)</v>
          </cell>
          <cell r="O1541" t="str">
            <v>N/A</v>
          </cell>
          <cell r="P1541" t="str">
            <v>Remota</v>
          </cell>
          <cell r="Q1541" t="str">
            <v>Técnico o Tecnólogo</v>
          </cell>
          <cell r="R1541" t="str">
            <v>GB</v>
          </cell>
          <cell r="S1541" t="str">
            <v>Todas las zonas</v>
          </cell>
          <cell r="T1541" t="str">
            <v>Categoria: Servicios Complementarios</v>
          </cell>
          <cell r="U1541" t="str">
            <v>N/A</v>
          </cell>
        </row>
        <row r="1542">
          <cell r="D1542" t="str">
            <v>IT-SW-10-07</v>
          </cell>
          <cell r="E1542" t="str">
            <v>GROW DATA S.A.S.</v>
          </cell>
          <cell r="F1542" t="str">
            <v>COP</v>
          </cell>
          <cell r="G1542">
            <v>40886991</v>
          </cell>
          <cell r="H1542">
            <v>1</v>
          </cell>
          <cell r="I1542" t="str">
            <v>Software General</v>
          </cell>
          <cell r="J1542" t="str">
            <v>Software General</v>
          </cell>
          <cell r="K1542" t="str">
            <v>Software General</v>
          </cell>
          <cell r="L1542" t="str">
            <v>Servicios Complementarios</v>
          </cell>
          <cell r="M1542" t="str">
            <v>Migración de información por volumen de datos almacenados</v>
          </cell>
          <cell r="N1542" t="str">
            <v>El Proveedor debe llevar a cabo la migración de información desde el sistema original de la Entidad Compradora al Producto definido en el evento de cotización (ver ficha tecnica)</v>
          </cell>
          <cell r="O1542" t="str">
            <v>N/A</v>
          </cell>
          <cell r="P1542" t="str">
            <v>Presencial</v>
          </cell>
          <cell r="Q1542" t="str">
            <v>Técnico o Tecnólogo</v>
          </cell>
          <cell r="R1542" t="str">
            <v>GB</v>
          </cell>
          <cell r="S1542">
            <v>2</v>
          </cell>
          <cell r="T1542" t="str">
            <v>Categoria: Servicios Complementarios</v>
          </cell>
          <cell r="U1542" t="str">
            <v>N/A</v>
          </cell>
        </row>
        <row r="1543">
          <cell r="D1543" t="str">
            <v>IT-SW-10-08</v>
          </cell>
          <cell r="E1543" t="str">
            <v>GROW DATA S.A.S.</v>
          </cell>
          <cell r="F1543" t="str">
            <v>COP</v>
          </cell>
          <cell r="G1543">
            <v>40886991</v>
          </cell>
          <cell r="H1543">
            <v>1</v>
          </cell>
          <cell r="I1543" t="str">
            <v>Software General</v>
          </cell>
          <cell r="J1543" t="str">
            <v>Software General</v>
          </cell>
          <cell r="K1543" t="str">
            <v>Software General</v>
          </cell>
          <cell r="L1543" t="str">
            <v>Servicios Complementarios</v>
          </cell>
          <cell r="M1543" t="str">
            <v>Migración de información por volumen de datos almacenados</v>
          </cell>
          <cell r="N1543" t="str">
            <v>El Proveedor debe llevar a cabo la migración de información desde el sistema original de la Entidad Compradora al Producto definido en el evento de cotización (ver ficha tecnica)</v>
          </cell>
          <cell r="O1543" t="str">
            <v>N/A</v>
          </cell>
          <cell r="P1543" t="str">
            <v>Presencial</v>
          </cell>
          <cell r="Q1543" t="str">
            <v>Técnico o Tecnólogo</v>
          </cell>
          <cell r="R1543" t="str">
            <v>GB</v>
          </cell>
          <cell r="S1543">
            <v>3</v>
          </cell>
          <cell r="T1543" t="str">
            <v>Categoria: Servicios Complementarios</v>
          </cell>
          <cell r="U1543" t="str">
            <v>N/A</v>
          </cell>
        </row>
        <row r="1544">
          <cell r="D1544" t="str">
            <v>IT-SW-11-01</v>
          </cell>
          <cell r="E1544" t="str">
            <v>GROW DATA S.A.S.</v>
          </cell>
          <cell r="F1544" t="str">
            <v>COP</v>
          </cell>
          <cell r="G1544">
            <v>40476190</v>
          </cell>
          <cell r="H1544">
            <v>1</v>
          </cell>
          <cell r="I1544" t="str">
            <v>Software General</v>
          </cell>
          <cell r="J1544" t="str">
            <v>Software General</v>
          </cell>
          <cell r="K1544" t="str">
            <v>Software General</v>
          </cell>
          <cell r="L1544" t="str">
            <v>Servicios Complementarios</v>
          </cell>
          <cell r="M1544" t="str">
            <v>Gerente de Proyecto</v>
          </cell>
          <cell r="N1544" t="str">
            <v>El  gerente de proyecto asegura que lo contratado se cumpla con éxito, dentro del presupuesto y en el plazo establecido (ver ficha tecnica)</v>
          </cell>
          <cell r="O1544" t="str">
            <v>N/A</v>
          </cell>
          <cell r="P1544" t="str">
            <v>Presencial</v>
          </cell>
          <cell r="Q1544" t="str">
            <v>Profesional</v>
          </cell>
          <cell r="R1544" t="str">
            <v>Mes</v>
          </cell>
          <cell r="S1544">
            <v>1</v>
          </cell>
          <cell r="T1544" t="str">
            <v>Categoria: Servicios Complementarios</v>
          </cell>
          <cell r="U1544" t="str">
            <v>N/A</v>
          </cell>
        </row>
        <row r="1545">
          <cell r="D1545" t="str">
            <v>IT-SW-11-02</v>
          </cell>
          <cell r="E1545" t="str">
            <v>GROW DATA S.A.S.</v>
          </cell>
          <cell r="F1545" t="str">
            <v>COP</v>
          </cell>
          <cell r="G1545">
            <v>28571429</v>
          </cell>
          <cell r="H1545">
            <v>1</v>
          </cell>
          <cell r="I1545" t="str">
            <v>Software General</v>
          </cell>
          <cell r="J1545" t="str">
            <v>Software General</v>
          </cell>
          <cell r="K1545" t="str">
            <v>Software General</v>
          </cell>
          <cell r="L1545" t="str">
            <v>Servicios Complementarios</v>
          </cell>
          <cell r="M1545" t="str">
            <v>Gerente de Proyecto</v>
          </cell>
          <cell r="N1545" t="str">
            <v>El  gerente de proyecto asegura que lo contratado se cumpla con éxito, dentro del presupuesto y en el plazo establecido (ver ficha tecnica)</v>
          </cell>
          <cell r="O1545" t="str">
            <v>N/A</v>
          </cell>
          <cell r="P1545" t="str">
            <v>Remota</v>
          </cell>
          <cell r="Q1545" t="str">
            <v>Profesional</v>
          </cell>
          <cell r="R1545" t="str">
            <v>Mes</v>
          </cell>
          <cell r="S1545" t="str">
            <v>Todas las zonas</v>
          </cell>
          <cell r="T1545" t="str">
            <v>Categoria: Servicios Complementarios</v>
          </cell>
          <cell r="U1545" t="str">
            <v>N/A</v>
          </cell>
        </row>
        <row r="1546">
          <cell r="D1546" t="str">
            <v>IT-SW-11-03</v>
          </cell>
          <cell r="E1546" t="str">
            <v>GROW DATA S.A.S.</v>
          </cell>
          <cell r="F1546" t="str">
            <v>COP</v>
          </cell>
          <cell r="G1546">
            <v>41666667</v>
          </cell>
          <cell r="H1546">
            <v>1</v>
          </cell>
          <cell r="I1546" t="str">
            <v>Software General</v>
          </cell>
          <cell r="J1546" t="str">
            <v>Software General</v>
          </cell>
          <cell r="K1546" t="str">
            <v>Software General</v>
          </cell>
          <cell r="L1546" t="str">
            <v>Servicios Complementarios</v>
          </cell>
          <cell r="M1546" t="str">
            <v>Gerente de Proyecto</v>
          </cell>
          <cell r="N1546" t="str">
            <v>El  gerente de proyecto asegura que lo contratado se cumpla con éxito, dentro del presupuesto y en el plazo establecido (ver ficha tecnica)</v>
          </cell>
          <cell r="O1546" t="str">
            <v>N/A</v>
          </cell>
          <cell r="P1546" t="str">
            <v>Presencial</v>
          </cell>
          <cell r="Q1546" t="str">
            <v>Profesional</v>
          </cell>
          <cell r="R1546" t="str">
            <v>Mes</v>
          </cell>
          <cell r="S1546">
            <v>2</v>
          </cell>
          <cell r="T1546" t="str">
            <v>Categoria: Servicios Complementarios</v>
          </cell>
          <cell r="U1546" t="str">
            <v>N/A</v>
          </cell>
        </row>
        <row r="1547">
          <cell r="D1547" t="str">
            <v>IT-SW-11-04</v>
          </cell>
          <cell r="E1547" t="str">
            <v>GROW DATA S.A.S.</v>
          </cell>
          <cell r="F1547" t="str">
            <v>COP</v>
          </cell>
          <cell r="G1547">
            <v>42857143</v>
          </cell>
          <cell r="H1547">
            <v>1</v>
          </cell>
          <cell r="I1547" t="str">
            <v>Software General</v>
          </cell>
          <cell r="J1547" t="str">
            <v>Software General</v>
          </cell>
          <cell r="K1547" t="str">
            <v>Software General</v>
          </cell>
          <cell r="L1547" t="str">
            <v>Servicios Complementarios</v>
          </cell>
          <cell r="M1547" t="str">
            <v>Gerente de Proyecto</v>
          </cell>
          <cell r="N1547" t="str">
            <v>El  gerente de proyecto asegura que lo contratado se cumpla con éxito, dentro del presupuesto y en el plazo establecido (ver ficha tecnica)</v>
          </cell>
          <cell r="O1547" t="str">
            <v>N/A</v>
          </cell>
          <cell r="P1547" t="str">
            <v>Presencial</v>
          </cell>
          <cell r="Q1547" t="str">
            <v>Profesional</v>
          </cell>
          <cell r="R1547" t="str">
            <v>Mes</v>
          </cell>
          <cell r="S1547">
            <v>3</v>
          </cell>
          <cell r="T1547" t="str">
            <v>Categoria: Servicios Complementarios</v>
          </cell>
          <cell r="U1547" t="str">
            <v>N/A</v>
          </cell>
        </row>
        <row r="1548">
          <cell r="D1548" t="str">
            <v>IT-SW-11-05</v>
          </cell>
          <cell r="E1548" t="str">
            <v>GROW DATA S.A.S.</v>
          </cell>
          <cell r="F1548" t="str">
            <v>COP</v>
          </cell>
          <cell r="G1548">
            <v>36990000</v>
          </cell>
          <cell r="H1548">
            <v>1</v>
          </cell>
          <cell r="I1548" t="str">
            <v>Software General</v>
          </cell>
          <cell r="J1548" t="str">
            <v>Software General</v>
          </cell>
          <cell r="K1548" t="str">
            <v>Software General</v>
          </cell>
          <cell r="L1548" t="str">
            <v>Servicios Complementarios</v>
          </cell>
          <cell r="M1548" t="str">
            <v>Gerente de Proyecto</v>
          </cell>
          <cell r="N1548" t="str">
            <v>El  gerente de proyecto asegura que lo contratado se cumpla con éxito, dentro del presupuesto y en el plazo establecido (ver ficha tecnica)</v>
          </cell>
          <cell r="O1548" t="str">
            <v>N/A</v>
          </cell>
          <cell r="P1548" t="str">
            <v>Presencial</v>
          </cell>
          <cell r="Q1548" t="str">
            <v>Técnico o Tecnólogo</v>
          </cell>
          <cell r="R1548" t="str">
            <v>Mes</v>
          </cell>
          <cell r="S1548">
            <v>1</v>
          </cell>
          <cell r="T1548" t="str">
            <v>Categoria: Servicios Complementarios</v>
          </cell>
          <cell r="U1548" t="str">
            <v>N/A</v>
          </cell>
        </row>
        <row r="1549">
          <cell r="D1549" t="str">
            <v>IT-SW-11-06</v>
          </cell>
          <cell r="E1549" t="str">
            <v>GROW DATA S.A.S.</v>
          </cell>
          <cell r="F1549" t="str">
            <v>COP</v>
          </cell>
          <cell r="G1549">
            <v>21428571</v>
          </cell>
          <cell r="H1549">
            <v>1</v>
          </cell>
          <cell r="I1549" t="str">
            <v>Software General</v>
          </cell>
          <cell r="J1549" t="str">
            <v>Software General</v>
          </cell>
          <cell r="K1549" t="str">
            <v>Software General</v>
          </cell>
          <cell r="L1549" t="str">
            <v>Servicios Complementarios</v>
          </cell>
          <cell r="M1549" t="str">
            <v>Gerente de Proyecto</v>
          </cell>
          <cell r="N1549" t="str">
            <v>El  gerente de proyecto asegura que lo contratado se cumpla con éxito, dentro del presupuesto y en el plazo establecido (ver ficha tecnica)</v>
          </cell>
          <cell r="O1549" t="str">
            <v>N/A</v>
          </cell>
          <cell r="P1549" t="str">
            <v>Remota</v>
          </cell>
          <cell r="Q1549" t="str">
            <v>Técnico o Tecnólogo</v>
          </cell>
          <cell r="R1549" t="str">
            <v>Mes</v>
          </cell>
          <cell r="S1549" t="str">
            <v>Todas las zonas</v>
          </cell>
          <cell r="T1549" t="str">
            <v>Categoria: Servicios Complementarios</v>
          </cell>
          <cell r="U1549" t="str">
            <v>N/A</v>
          </cell>
        </row>
        <row r="1550">
          <cell r="D1550" t="str">
            <v>IT-SW-11-07</v>
          </cell>
          <cell r="E1550" t="str">
            <v>GROW DATA S.A.S.</v>
          </cell>
          <cell r="F1550" t="str">
            <v>COP</v>
          </cell>
          <cell r="G1550">
            <v>36990000</v>
          </cell>
          <cell r="H1550">
            <v>1</v>
          </cell>
          <cell r="I1550" t="str">
            <v>Software General</v>
          </cell>
          <cell r="J1550" t="str">
            <v>Software General</v>
          </cell>
          <cell r="K1550" t="str">
            <v>Software General</v>
          </cell>
          <cell r="L1550" t="str">
            <v>Servicios Complementarios</v>
          </cell>
          <cell r="M1550" t="str">
            <v>Gerente de Proyecto</v>
          </cell>
          <cell r="N1550" t="str">
            <v>El  gerente de proyecto asegura que lo contratado se cumpla con éxito, dentro del presupuesto y en el plazo establecido (ver ficha tecnica)</v>
          </cell>
          <cell r="O1550" t="str">
            <v>N/A</v>
          </cell>
          <cell r="P1550" t="str">
            <v>Presencial</v>
          </cell>
          <cell r="Q1550" t="str">
            <v>Técnico o Tecnólogo</v>
          </cell>
          <cell r="R1550" t="str">
            <v>Mes</v>
          </cell>
          <cell r="S1550">
            <v>2</v>
          </cell>
          <cell r="T1550" t="str">
            <v>Categoria: Servicios Complementarios</v>
          </cell>
          <cell r="U1550" t="str">
            <v>N/A</v>
          </cell>
        </row>
        <row r="1551">
          <cell r="D1551" t="str">
            <v>IT-SW-11-08</v>
          </cell>
          <cell r="E1551" t="str">
            <v>GROW DATA S.A.S.</v>
          </cell>
          <cell r="F1551" t="str">
            <v>COP</v>
          </cell>
          <cell r="G1551">
            <v>36990000</v>
          </cell>
          <cell r="H1551">
            <v>1</v>
          </cell>
          <cell r="I1551" t="str">
            <v>Software General</v>
          </cell>
          <cell r="J1551" t="str">
            <v>Software General</v>
          </cell>
          <cell r="K1551" t="str">
            <v>Software General</v>
          </cell>
          <cell r="L1551" t="str">
            <v>Servicios Complementarios</v>
          </cell>
          <cell r="M1551" t="str">
            <v>Gerente de Proyecto</v>
          </cell>
          <cell r="N1551" t="str">
            <v>El  gerente de proyecto asegura que lo contratado se cumpla con éxito, dentro del presupuesto y en el plazo establecido (ver ficha tecnica)</v>
          </cell>
          <cell r="O1551" t="str">
            <v>N/A</v>
          </cell>
          <cell r="P1551" t="str">
            <v>Presencial</v>
          </cell>
          <cell r="Q1551" t="str">
            <v>Técnico o Tecnólogo</v>
          </cell>
          <cell r="R1551" t="str">
            <v>Mes</v>
          </cell>
          <cell r="S1551">
            <v>3</v>
          </cell>
          <cell r="T1551" t="str">
            <v>Categoria: Servicios Complementarios</v>
          </cell>
          <cell r="U1551" t="str">
            <v>N/A</v>
          </cell>
        </row>
        <row r="1552">
          <cell r="D1552" t="str">
            <v>IT-SW-01-01</v>
          </cell>
          <cell r="E1552" t="str">
            <v>GRUPO CUBO LTDA</v>
          </cell>
          <cell r="F1552" t="str">
            <v>COP</v>
          </cell>
          <cell r="G1552">
            <v>10000000</v>
          </cell>
          <cell r="H1552">
            <v>1</v>
          </cell>
          <cell r="I1552" t="str">
            <v>Software General</v>
          </cell>
          <cell r="J1552" t="str">
            <v>Software General</v>
          </cell>
          <cell r="K1552" t="str">
            <v>Software General</v>
          </cell>
          <cell r="L1552" t="str">
            <v>Servicios Complementarios</v>
          </cell>
          <cell r="M1552" t="str">
            <v>Instalación de Licencia o Suscripción Anual, o afines.</v>
          </cell>
          <cell r="N1552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552" t="str">
            <v>N/A</v>
          </cell>
          <cell r="P1552" t="str">
            <v>Presencial</v>
          </cell>
          <cell r="Q1552" t="str">
            <v>Profesional</v>
          </cell>
          <cell r="R1552" t="str">
            <v>Unidad</v>
          </cell>
          <cell r="S1552">
            <v>1</v>
          </cell>
          <cell r="T1552" t="str">
            <v>Categoria: Servicios Complementarios</v>
          </cell>
          <cell r="U1552" t="str">
            <v>N/A</v>
          </cell>
        </row>
        <row r="1553">
          <cell r="D1553" t="str">
            <v>IT-SW-01-02</v>
          </cell>
          <cell r="E1553" t="str">
            <v>GRUPO CUBO LTDA</v>
          </cell>
          <cell r="F1553" t="str">
            <v>COP</v>
          </cell>
          <cell r="G1553">
            <v>7000000</v>
          </cell>
          <cell r="H1553">
            <v>1</v>
          </cell>
          <cell r="I1553" t="str">
            <v>Software General</v>
          </cell>
          <cell r="J1553" t="str">
            <v>Software General</v>
          </cell>
          <cell r="K1553" t="str">
            <v>Software General</v>
          </cell>
          <cell r="L1553" t="str">
            <v>Servicios Complementarios</v>
          </cell>
          <cell r="M1553" t="str">
            <v>Instalación de Licencia o Suscripción Anual, o afines.</v>
          </cell>
          <cell r="N1553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553" t="str">
            <v>N/A</v>
          </cell>
          <cell r="P1553" t="str">
            <v>Remota</v>
          </cell>
          <cell r="Q1553" t="str">
            <v>Profesional</v>
          </cell>
          <cell r="R1553" t="str">
            <v>Unidad</v>
          </cell>
          <cell r="S1553" t="str">
            <v>Todas las zonas</v>
          </cell>
          <cell r="T1553" t="str">
            <v>Categoria: Servicios Complementarios</v>
          </cell>
          <cell r="U1553" t="str">
            <v>N/A</v>
          </cell>
        </row>
        <row r="1554">
          <cell r="D1554" t="str">
            <v>IT-SW-01-03</v>
          </cell>
          <cell r="E1554" t="str">
            <v>GRUPO CUBO LTDA</v>
          </cell>
          <cell r="F1554" t="str">
            <v>COP</v>
          </cell>
          <cell r="G1554">
            <v>12000000</v>
          </cell>
          <cell r="H1554">
            <v>1</v>
          </cell>
          <cell r="I1554" t="str">
            <v>Software General</v>
          </cell>
          <cell r="J1554" t="str">
            <v>Software General</v>
          </cell>
          <cell r="K1554" t="str">
            <v>Software General</v>
          </cell>
          <cell r="L1554" t="str">
            <v>Servicios Complementarios</v>
          </cell>
          <cell r="M1554" t="str">
            <v>Instalación de Licencia o Suscripción Anual, o afines.</v>
          </cell>
          <cell r="N1554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554" t="str">
            <v>N/A</v>
          </cell>
          <cell r="P1554" t="str">
            <v>Presencial</v>
          </cell>
          <cell r="Q1554" t="str">
            <v>Profesional</v>
          </cell>
          <cell r="R1554" t="str">
            <v>Unidad</v>
          </cell>
          <cell r="S1554">
            <v>2</v>
          </cell>
          <cell r="T1554" t="str">
            <v>Categoria: Servicios Complementarios</v>
          </cell>
          <cell r="U1554" t="str">
            <v>N/A</v>
          </cell>
        </row>
        <row r="1555">
          <cell r="D1555" t="str">
            <v>IT-SW-01-04</v>
          </cell>
          <cell r="E1555" t="str">
            <v>GRUPO CUBO LTDA</v>
          </cell>
          <cell r="F1555" t="str">
            <v>COP</v>
          </cell>
          <cell r="G1555">
            <v>14000000</v>
          </cell>
          <cell r="H1555">
            <v>1</v>
          </cell>
          <cell r="I1555" t="str">
            <v>Software General</v>
          </cell>
          <cell r="J1555" t="str">
            <v>Software General</v>
          </cell>
          <cell r="K1555" t="str">
            <v>Software General</v>
          </cell>
          <cell r="L1555" t="str">
            <v>Servicios Complementarios</v>
          </cell>
          <cell r="M1555" t="str">
            <v>Instalación de Licencia o Suscripción Anual, o afines.</v>
          </cell>
          <cell r="N1555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555" t="str">
            <v>N/A</v>
          </cell>
          <cell r="P1555" t="str">
            <v>Presencial</v>
          </cell>
          <cell r="Q1555" t="str">
            <v>Profesional</v>
          </cell>
          <cell r="R1555" t="str">
            <v>Unidad</v>
          </cell>
          <cell r="S1555">
            <v>3</v>
          </cell>
          <cell r="T1555" t="str">
            <v>Categoria: Servicios Complementarios</v>
          </cell>
          <cell r="U1555" t="str">
            <v>N/A</v>
          </cell>
        </row>
        <row r="1556">
          <cell r="D1556" t="str">
            <v>IT-SW-01-05</v>
          </cell>
          <cell r="E1556" t="str">
            <v>GRUPO CUBO LTDA</v>
          </cell>
          <cell r="F1556" t="str">
            <v>COP</v>
          </cell>
          <cell r="G1556">
            <v>7000000</v>
          </cell>
          <cell r="H1556">
            <v>1</v>
          </cell>
          <cell r="I1556" t="str">
            <v>Software General</v>
          </cell>
          <cell r="J1556" t="str">
            <v>Software General</v>
          </cell>
          <cell r="K1556" t="str">
            <v>Software General</v>
          </cell>
          <cell r="L1556" t="str">
            <v>Servicios Complementarios</v>
          </cell>
          <cell r="M1556" t="str">
            <v>Instalación de Licencia o Suscripción Anual, o afines.</v>
          </cell>
          <cell r="N1556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556" t="str">
            <v>N/A</v>
          </cell>
          <cell r="P1556" t="str">
            <v>Presencial</v>
          </cell>
          <cell r="Q1556" t="str">
            <v>Técnico o Tecnólogo</v>
          </cell>
          <cell r="R1556" t="str">
            <v>Unidad</v>
          </cell>
          <cell r="S1556">
            <v>1</v>
          </cell>
          <cell r="T1556" t="str">
            <v>Categoria: Servicios Complementarios</v>
          </cell>
          <cell r="U1556" t="str">
            <v>N/A</v>
          </cell>
        </row>
        <row r="1557">
          <cell r="D1557" t="str">
            <v>IT-SW-01-06</v>
          </cell>
          <cell r="E1557" t="str">
            <v>GRUPO CUBO LTDA</v>
          </cell>
          <cell r="F1557" t="str">
            <v>COP</v>
          </cell>
          <cell r="G1557">
            <v>6000000</v>
          </cell>
          <cell r="H1557">
            <v>1</v>
          </cell>
          <cell r="I1557" t="str">
            <v>Software General</v>
          </cell>
          <cell r="J1557" t="str">
            <v>Software General</v>
          </cell>
          <cell r="K1557" t="str">
            <v>Software General</v>
          </cell>
          <cell r="L1557" t="str">
            <v>Servicios Complementarios</v>
          </cell>
          <cell r="M1557" t="str">
            <v>Instalación de Licencia o Suscripción Anual, o afines.</v>
          </cell>
          <cell r="N1557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557" t="str">
            <v>N/A</v>
          </cell>
          <cell r="P1557" t="str">
            <v>Remota</v>
          </cell>
          <cell r="Q1557" t="str">
            <v>Técnico o Tecnólogo</v>
          </cell>
          <cell r="R1557" t="str">
            <v>Unidad</v>
          </cell>
          <cell r="S1557" t="str">
            <v>Todas las zonas</v>
          </cell>
          <cell r="T1557" t="str">
            <v>Categoria: Servicios Complementarios</v>
          </cell>
          <cell r="U1557" t="str">
            <v>N/A</v>
          </cell>
        </row>
        <row r="1558">
          <cell r="D1558" t="str">
            <v>IT-SW-01-07</v>
          </cell>
          <cell r="E1558" t="str">
            <v>GRUPO CUBO LTDA</v>
          </cell>
          <cell r="F1558" t="str">
            <v>COP</v>
          </cell>
          <cell r="G1558">
            <v>9000000</v>
          </cell>
          <cell r="H1558">
            <v>1</v>
          </cell>
          <cell r="I1558" t="str">
            <v>Software General</v>
          </cell>
          <cell r="J1558" t="str">
            <v>Software General</v>
          </cell>
          <cell r="K1558" t="str">
            <v>Software General</v>
          </cell>
          <cell r="L1558" t="str">
            <v>Servicios Complementarios</v>
          </cell>
          <cell r="M1558" t="str">
            <v>Instalación de Licencia o Suscripción Anual, o afines.</v>
          </cell>
          <cell r="N1558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558" t="str">
            <v>N/A</v>
          </cell>
          <cell r="P1558" t="str">
            <v>Presencial</v>
          </cell>
          <cell r="Q1558" t="str">
            <v>Técnico o Tecnólogo</v>
          </cell>
          <cell r="R1558" t="str">
            <v>Unidad</v>
          </cell>
          <cell r="S1558">
            <v>2</v>
          </cell>
          <cell r="T1558" t="str">
            <v>Categoria: Servicios Complementarios</v>
          </cell>
          <cell r="U1558" t="str">
            <v>N/A</v>
          </cell>
        </row>
        <row r="1559">
          <cell r="D1559" t="str">
            <v>IT-SW-01-08</v>
          </cell>
          <cell r="E1559" t="str">
            <v>GRUPO CUBO LTDA</v>
          </cell>
          <cell r="F1559" t="str">
            <v>COP</v>
          </cell>
          <cell r="G1559">
            <v>11000000</v>
          </cell>
          <cell r="H1559">
            <v>1</v>
          </cell>
          <cell r="I1559" t="str">
            <v>Software General</v>
          </cell>
          <cell r="J1559" t="str">
            <v>Software General</v>
          </cell>
          <cell r="K1559" t="str">
            <v>Software General</v>
          </cell>
          <cell r="L1559" t="str">
            <v>Servicios Complementarios</v>
          </cell>
          <cell r="M1559" t="str">
            <v>Instalación de Licencia o Suscripción Anual, o afines.</v>
          </cell>
          <cell r="N1559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559" t="str">
            <v>N/A</v>
          </cell>
          <cell r="P1559" t="str">
            <v>Presencial</v>
          </cell>
          <cell r="Q1559" t="str">
            <v>Técnico o Tecnólogo</v>
          </cell>
          <cell r="R1559" t="str">
            <v>Unidad</v>
          </cell>
          <cell r="S1559">
            <v>3</v>
          </cell>
          <cell r="T1559" t="str">
            <v>Categoria: Servicios Complementarios</v>
          </cell>
          <cell r="U1559" t="str">
            <v>N/A</v>
          </cell>
        </row>
        <row r="1560">
          <cell r="D1560" t="str">
            <v>IT-SW-02-01</v>
          </cell>
          <cell r="E1560" t="str">
            <v>GRUPO CUBO LTDA</v>
          </cell>
          <cell r="F1560" t="str">
            <v>COP</v>
          </cell>
          <cell r="G1560">
            <v>13000000</v>
          </cell>
          <cell r="H1560">
            <v>1</v>
          </cell>
          <cell r="I1560" t="str">
            <v>Software General</v>
          </cell>
          <cell r="J1560" t="str">
            <v>Software General</v>
          </cell>
          <cell r="K1560" t="str">
            <v>Software General</v>
          </cell>
          <cell r="L1560" t="str">
            <v>Servicios Complementarios</v>
          </cell>
          <cell r="M1560" t="str">
            <v>Soporte técnico en sitio</v>
          </cell>
          <cell r="N1560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560" t="str">
            <v>N/A</v>
          </cell>
          <cell r="P1560" t="str">
            <v>Presencial</v>
          </cell>
          <cell r="Q1560" t="str">
            <v>Profesional</v>
          </cell>
          <cell r="R1560" t="str">
            <v>Mes</v>
          </cell>
          <cell r="S1560">
            <v>1</v>
          </cell>
          <cell r="T1560" t="str">
            <v>Categoria: Servicios Complementarios</v>
          </cell>
          <cell r="U1560" t="str">
            <v>N/A</v>
          </cell>
        </row>
        <row r="1561">
          <cell r="D1561" t="str">
            <v>IT-SW-02-02</v>
          </cell>
          <cell r="E1561" t="str">
            <v>GRUPO CUBO LTDA</v>
          </cell>
          <cell r="F1561" t="str">
            <v>COP</v>
          </cell>
          <cell r="G1561">
            <v>15000000</v>
          </cell>
          <cell r="H1561">
            <v>1</v>
          </cell>
          <cell r="I1561" t="str">
            <v>Software General</v>
          </cell>
          <cell r="J1561" t="str">
            <v>Software General</v>
          </cell>
          <cell r="K1561" t="str">
            <v>Software General</v>
          </cell>
          <cell r="L1561" t="str">
            <v>Servicios Complementarios</v>
          </cell>
          <cell r="M1561" t="str">
            <v>Soporte técnico en sitio</v>
          </cell>
          <cell r="N1561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561" t="str">
            <v>N/A</v>
          </cell>
          <cell r="P1561" t="str">
            <v>Presencial</v>
          </cell>
          <cell r="Q1561" t="str">
            <v>Profesional</v>
          </cell>
          <cell r="R1561" t="str">
            <v>Mes</v>
          </cell>
          <cell r="S1561">
            <v>2</v>
          </cell>
          <cell r="T1561" t="str">
            <v>Categoria: Servicios Complementarios</v>
          </cell>
          <cell r="U1561" t="str">
            <v>N/A</v>
          </cell>
        </row>
        <row r="1562">
          <cell r="D1562" t="str">
            <v>IT-SW-02-03</v>
          </cell>
          <cell r="E1562" t="str">
            <v>GRUPO CUBO LTDA</v>
          </cell>
          <cell r="F1562" t="str">
            <v>COP</v>
          </cell>
          <cell r="G1562">
            <v>16000000</v>
          </cell>
          <cell r="H1562">
            <v>1</v>
          </cell>
          <cell r="I1562" t="str">
            <v>Software General</v>
          </cell>
          <cell r="J1562" t="str">
            <v>Software General</v>
          </cell>
          <cell r="K1562" t="str">
            <v>Software General</v>
          </cell>
          <cell r="L1562" t="str">
            <v>Servicios Complementarios</v>
          </cell>
          <cell r="M1562" t="str">
            <v>Soporte técnico en sitio</v>
          </cell>
          <cell r="N1562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562" t="str">
            <v>N/A</v>
          </cell>
          <cell r="P1562" t="str">
            <v>Presencial</v>
          </cell>
          <cell r="Q1562" t="str">
            <v>Profesional</v>
          </cell>
          <cell r="R1562" t="str">
            <v>Mes</v>
          </cell>
          <cell r="S1562">
            <v>3</v>
          </cell>
          <cell r="T1562" t="str">
            <v>Categoria: Servicios Complementarios</v>
          </cell>
          <cell r="U1562" t="str">
            <v>N/A</v>
          </cell>
        </row>
        <row r="1563">
          <cell r="D1563" t="str">
            <v>IT-SW-02-04</v>
          </cell>
          <cell r="E1563" t="str">
            <v>GRUPO CUBO LTDA</v>
          </cell>
          <cell r="F1563" t="str">
            <v>COP</v>
          </cell>
          <cell r="G1563">
            <v>11000000</v>
          </cell>
          <cell r="H1563">
            <v>1</v>
          </cell>
          <cell r="I1563" t="str">
            <v>Software General</v>
          </cell>
          <cell r="J1563" t="str">
            <v>Software General</v>
          </cell>
          <cell r="K1563" t="str">
            <v>Software General</v>
          </cell>
          <cell r="L1563" t="str">
            <v>Servicios Complementarios</v>
          </cell>
          <cell r="M1563" t="str">
            <v>Soporte técnico en sitio</v>
          </cell>
          <cell r="N1563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563" t="str">
            <v>N/A</v>
          </cell>
          <cell r="P1563" t="str">
            <v>Presencial</v>
          </cell>
          <cell r="Q1563" t="str">
            <v>Técnico o Tecnólogo</v>
          </cell>
          <cell r="R1563" t="str">
            <v>Mes</v>
          </cell>
          <cell r="S1563">
            <v>1</v>
          </cell>
          <cell r="T1563" t="str">
            <v>Categoria: Servicios Complementarios</v>
          </cell>
          <cell r="U1563" t="str">
            <v>N/A</v>
          </cell>
        </row>
        <row r="1564">
          <cell r="D1564" t="str">
            <v>IT-SW-02-05</v>
          </cell>
          <cell r="E1564" t="str">
            <v>GRUPO CUBO LTDA</v>
          </cell>
          <cell r="F1564" t="str">
            <v>COP</v>
          </cell>
          <cell r="G1564">
            <v>12000000</v>
          </cell>
          <cell r="H1564">
            <v>1</v>
          </cell>
          <cell r="I1564" t="str">
            <v>Software General</v>
          </cell>
          <cell r="J1564" t="str">
            <v>Software General</v>
          </cell>
          <cell r="K1564" t="str">
            <v>Software General</v>
          </cell>
          <cell r="L1564" t="str">
            <v>Servicios Complementarios</v>
          </cell>
          <cell r="M1564" t="str">
            <v>Soporte técnico en sitio</v>
          </cell>
          <cell r="N1564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564" t="str">
            <v>N/A</v>
          </cell>
          <cell r="P1564" t="str">
            <v>Presencial</v>
          </cell>
          <cell r="Q1564" t="str">
            <v>Técnico o Tecnólogo</v>
          </cell>
          <cell r="R1564" t="str">
            <v>Mes</v>
          </cell>
          <cell r="S1564">
            <v>2</v>
          </cell>
          <cell r="T1564" t="str">
            <v>Categoria: Servicios Complementarios</v>
          </cell>
          <cell r="U1564" t="str">
            <v>N/A</v>
          </cell>
        </row>
        <row r="1565">
          <cell r="D1565" t="str">
            <v>IT-SW-02-06</v>
          </cell>
          <cell r="E1565" t="str">
            <v>GRUPO CUBO LTDA</v>
          </cell>
          <cell r="F1565" t="str">
            <v>COP</v>
          </cell>
          <cell r="G1565">
            <v>14000000</v>
          </cell>
          <cell r="H1565">
            <v>1</v>
          </cell>
          <cell r="I1565" t="str">
            <v>Software General</v>
          </cell>
          <cell r="J1565" t="str">
            <v>Software General</v>
          </cell>
          <cell r="K1565" t="str">
            <v>Software General</v>
          </cell>
          <cell r="L1565" t="str">
            <v>Servicios Complementarios</v>
          </cell>
          <cell r="M1565" t="str">
            <v>Soporte técnico en sitio</v>
          </cell>
          <cell r="N1565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565" t="str">
            <v>N/A</v>
          </cell>
          <cell r="P1565" t="str">
            <v>Presencial</v>
          </cell>
          <cell r="Q1565" t="str">
            <v>Técnico o Tecnólogo</v>
          </cell>
          <cell r="R1565" t="str">
            <v>Mes</v>
          </cell>
          <cell r="S1565">
            <v>3</v>
          </cell>
          <cell r="T1565" t="str">
            <v>Categoria: Servicios Complementarios</v>
          </cell>
          <cell r="U1565" t="str">
            <v>N/A</v>
          </cell>
        </row>
        <row r="1566">
          <cell r="D1566" t="str">
            <v>IT-SW-03-01</v>
          </cell>
          <cell r="E1566" t="str">
            <v>GRUPO CUBO LTDA</v>
          </cell>
          <cell r="F1566" t="str">
            <v>COP</v>
          </cell>
          <cell r="G1566">
            <v>700000</v>
          </cell>
          <cell r="H1566">
            <v>1</v>
          </cell>
          <cell r="I1566" t="str">
            <v>Software General</v>
          </cell>
          <cell r="J1566" t="str">
            <v>Software General</v>
          </cell>
          <cell r="K1566" t="str">
            <v>Software General</v>
          </cell>
          <cell r="L1566" t="str">
            <v>Servicios Complementarios</v>
          </cell>
          <cell r="M1566" t="str">
            <v>Soporte técnico proactivo</v>
          </cell>
          <cell r="N1566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566" t="str">
            <v>N/A</v>
          </cell>
          <cell r="P1566" t="str">
            <v>Presencial</v>
          </cell>
          <cell r="Q1566" t="str">
            <v>Profesional</v>
          </cell>
          <cell r="R1566" t="str">
            <v>Hora</v>
          </cell>
          <cell r="S1566">
            <v>1</v>
          </cell>
          <cell r="T1566" t="str">
            <v>Categoria: Servicios Complementarios</v>
          </cell>
          <cell r="U1566" t="str">
            <v>N/A</v>
          </cell>
        </row>
        <row r="1567">
          <cell r="D1567" t="str">
            <v>IT-SW-03-02</v>
          </cell>
          <cell r="E1567" t="str">
            <v>GRUPO CUBO LTDA</v>
          </cell>
          <cell r="F1567" t="str">
            <v>COP</v>
          </cell>
          <cell r="G1567">
            <v>260000</v>
          </cell>
          <cell r="H1567">
            <v>1</v>
          </cell>
          <cell r="I1567" t="str">
            <v>Software General</v>
          </cell>
          <cell r="J1567" t="str">
            <v>Software General</v>
          </cell>
          <cell r="K1567" t="str">
            <v>Software General</v>
          </cell>
          <cell r="L1567" t="str">
            <v>Servicios Complementarios</v>
          </cell>
          <cell r="M1567" t="str">
            <v>Soporte técnico proactivo</v>
          </cell>
          <cell r="N1567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567" t="str">
            <v>N/A</v>
          </cell>
          <cell r="P1567" t="str">
            <v>Remota</v>
          </cell>
          <cell r="Q1567" t="str">
            <v>Profesional</v>
          </cell>
          <cell r="R1567" t="str">
            <v>Hora</v>
          </cell>
          <cell r="S1567" t="str">
            <v>Todas las zonas</v>
          </cell>
          <cell r="T1567" t="str">
            <v>Categoria: Servicios Complementarios</v>
          </cell>
          <cell r="U1567" t="str">
            <v>N/A</v>
          </cell>
        </row>
        <row r="1568">
          <cell r="D1568" t="str">
            <v>IT-SW-03-03</v>
          </cell>
          <cell r="E1568" t="str">
            <v>GRUPO CUBO LTDA</v>
          </cell>
          <cell r="F1568" t="str">
            <v>COP</v>
          </cell>
          <cell r="G1568">
            <v>900000</v>
          </cell>
          <cell r="H1568">
            <v>1</v>
          </cell>
          <cell r="I1568" t="str">
            <v>Software General</v>
          </cell>
          <cell r="J1568" t="str">
            <v>Software General</v>
          </cell>
          <cell r="K1568" t="str">
            <v>Software General</v>
          </cell>
          <cell r="L1568" t="str">
            <v>Servicios Complementarios</v>
          </cell>
          <cell r="M1568" t="str">
            <v>Soporte técnico proactivo</v>
          </cell>
          <cell r="N1568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568" t="str">
            <v>N/A</v>
          </cell>
          <cell r="P1568" t="str">
            <v>Presencial</v>
          </cell>
          <cell r="Q1568" t="str">
            <v>Profesional</v>
          </cell>
          <cell r="R1568" t="str">
            <v>Hora</v>
          </cell>
          <cell r="S1568">
            <v>2</v>
          </cell>
          <cell r="T1568" t="str">
            <v>Categoria: Servicios Complementarios</v>
          </cell>
          <cell r="U1568" t="str">
            <v>N/A</v>
          </cell>
        </row>
        <row r="1569">
          <cell r="D1569" t="str">
            <v>IT-SW-03-04</v>
          </cell>
          <cell r="E1569" t="str">
            <v>GRUPO CUBO LTDA</v>
          </cell>
          <cell r="F1569" t="str">
            <v>COP</v>
          </cell>
          <cell r="G1569">
            <v>1000000</v>
          </cell>
          <cell r="H1569">
            <v>1</v>
          </cell>
          <cell r="I1569" t="str">
            <v>Software General</v>
          </cell>
          <cell r="J1569" t="str">
            <v>Software General</v>
          </cell>
          <cell r="K1569" t="str">
            <v>Software General</v>
          </cell>
          <cell r="L1569" t="str">
            <v>Servicios Complementarios</v>
          </cell>
          <cell r="M1569" t="str">
            <v>Soporte técnico proactivo</v>
          </cell>
          <cell r="N1569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569" t="str">
            <v>N/A</v>
          </cell>
          <cell r="P1569" t="str">
            <v>Presencial</v>
          </cell>
          <cell r="Q1569" t="str">
            <v>Profesional</v>
          </cell>
          <cell r="R1569" t="str">
            <v>Hora</v>
          </cell>
          <cell r="S1569">
            <v>3</v>
          </cell>
          <cell r="T1569" t="str">
            <v>Categoria: Servicios Complementarios</v>
          </cell>
          <cell r="U1569" t="str">
            <v>N/A</v>
          </cell>
        </row>
        <row r="1570">
          <cell r="D1570" t="str">
            <v>IT-SW-03-05</v>
          </cell>
          <cell r="E1570" t="str">
            <v>GRUPO CUBO LTDA</v>
          </cell>
          <cell r="F1570" t="str">
            <v>COP</v>
          </cell>
          <cell r="G1570">
            <v>650000</v>
          </cell>
          <cell r="H1570">
            <v>1</v>
          </cell>
          <cell r="I1570" t="str">
            <v>Software General</v>
          </cell>
          <cell r="J1570" t="str">
            <v>Software General</v>
          </cell>
          <cell r="K1570" t="str">
            <v>Software General</v>
          </cell>
          <cell r="L1570" t="str">
            <v>Servicios Complementarios</v>
          </cell>
          <cell r="M1570" t="str">
            <v>Soporte técnico proactivo</v>
          </cell>
          <cell r="N1570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570" t="str">
            <v>N/A</v>
          </cell>
          <cell r="P1570" t="str">
            <v>Presencial</v>
          </cell>
          <cell r="Q1570" t="str">
            <v>Técnico o Tecnólogo</v>
          </cell>
          <cell r="R1570" t="str">
            <v>Hora</v>
          </cell>
          <cell r="S1570">
            <v>1</v>
          </cell>
          <cell r="T1570" t="str">
            <v>Categoria: Servicios Complementarios</v>
          </cell>
          <cell r="U1570" t="str">
            <v>N/A</v>
          </cell>
        </row>
        <row r="1571">
          <cell r="D1571" t="str">
            <v>IT-SW-03-06</v>
          </cell>
          <cell r="E1571" t="str">
            <v>GRUPO CUBO LTDA</v>
          </cell>
          <cell r="F1571" t="str">
            <v>COP</v>
          </cell>
          <cell r="G1571">
            <v>160000</v>
          </cell>
          <cell r="H1571">
            <v>1</v>
          </cell>
          <cell r="I1571" t="str">
            <v>Software General</v>
          </cell>
          <cell r="J1571" t="str">
            <v>Software General</v>
          </cell>
          <cell r="K1571" t="str">
            <v>Software General</v>
          </cell>
          <cell r="L1571" t="str">
            <v>Servicios Complementarios</v>
          </cell>
          <cell r="M1571" t="str">
            <v>Soporte técnico proactivo</v>
          </cell>
          <cell r="N1571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571" t="str">
            <v>N/A</v>
          </cell>
          <cell r="P1571" t="str">
            <v>Remota</v>
          </cell>
          <cell r="Q1571" t="str">
            <v>Técnico o Tecnólogo</v>
          </cell>
          <cell r="R1571" t="str">
            <v>Hora</v>
          </cell>
          <cell r="S1571" t="str">
            <v>Todas las zonas</v>
          </cell>
          <cell r="T1571" t="str">
            <v>Categoria: Servicios Complementarios</v>
          </cell>
          <cell r="U1571" t="str">
            <v>N/A</v>
          </cell>
        </row>
        <row r="1572">
          <cell r="D1572" t="str">
            <v>IT-SW-03-07</v>
          </cell>
          <cell r="E1572" t="str">
            <v>GRUPO CUBO LTDA</v>
          </cell>
          <cell r="F1572" t="str">
            <v>COP</v>
          </cell>
          <cell r="G1572">
            <v>850000</v>
          </cell>
          <cell r="H1572">
            <v>1</v>
          </cell>
          <cell r="I1572" t="str">
            <v>Software General</v>
          </cell>
          <cell r="J1572" t="str">
            <v>Software General</v>
          </cell>
          <cell r="K1572" t="str">
            <v>Software General</v>
          </cell>
          <cell r="L1572" t="str">
            <v>Servicios Complementarios</v>
          </cell>
          <cell r="M1572" t="str">
            <v>Soporte técnico proactivo</v>
          </cell>
          <cell r="N1572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572" t="str">
            <v>N/A</v>
          </cell>
          <cell r="P1572" t="str">
            <v>Presencial</v>
          </cell>
          <cell r="Q1572" t="str">
            <v>Técnico o Tecnólogo</v>
          </cell>
          <cell r="R1572" t="str">
            <v>Hora</v>
          </cell>
          <cell r="S1572">
            <v>2</v>
          </cell>
          <cell r="T1572" t="str">
            <v>Categoria: Servicios Complementarios</v>
          </cell>
          <cell r="U1572" t="str">
            <v>N/A</v>
          </cell>
        </row>
        <row r="1573">
          <cell r="D1573" t="str">
            <v>IT-SW-03-08</v>
          </cell>
          <cell r="E1573" t="str">
            <v>GRUPO CUBO LTDA</v>
          </cell>
          <cell r="F1573" t="str">
            <v>COP</v>
          </cell>
          <cell r="G1573">
            <v>900000</v>
          </cell>
          <cell r="H1573">
            <v>1</v>
          </cell>
          <cell r="I1573" t="str">
            <v>Software General</v>
          </cell>
          <cell r="J1573" t="str">
            <v>Software General</v>
          </cell>
          <cell r="K1573" t="str">
            <v>Software General</v>
          </cell>
          <cell r="L1573" t="str">
            <v>Servicios Complementarios</v>
          </cell>
          <cell r="M1573" t="str">
            <v>Soporte técnico proactivo</v>
          </cell>
          <cell r="N1573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573" t="str">
            <v>N/A</v>
          </cell>
          <cell r="P1573" t="str">
            <v>Presencial</v>
          </cell>
          <cell r="Q1573" t="str">
            <v>Técnico o Tecnólogo</v>
          </cell>
          <cell r="R1573" t="str">
            <v>Hora</v>
          </cell>
          <cell r="S1573">
            <v>3</v>
          </cell>
          <cell r="T1573" t="str">
            <v>Categoria: Servicios Complementarios</v>
          </cell>
          <cell r="U1573" t="str">
            <v>N/A</v>
          </cell>
        </row>
        <row r="1574">
          <cell r="D1574" t="str">
            <v>IT-SW-04-01</v>
          </cell>
          <cell r="E1574" t="str">
            <v>GRUPO CUBO LTDA</v>
          </cell>
          <cell r="F1574" t="str">
            <v>COP</v>
          </cell>
          <cell r="G1574">
            <v>700000</v>
          </cell>
          <cell r="H1574">
            <v>1</v>
          </cell>
          <cell r="I1574" t="str">
            <v>Software General</v>
          </cell>
          <cell r="J1574" t="str">
            <v>Software General</v>
          </cell>
          <cell r="K1574" t="str">
            <v>Software General</v>
          </cell>
          <cell r="L1574" t="str">
            <v>Servicios Complementarios</v>
          </cell>
          <cell r="M1574" t="str">
            <v>Soporte técnico reactivo</v>
          </cell>
          <cell r="N1574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574" t="str">
            <v>N/A</v>
          </cell>
          <cell r="P1574" t="str">
            <v>Presencial</v>
          </cell>
          <cell r="Q1574" t="str">
            <v>Profesional</v>
          </cell>
          <cell r="R1574" t="str">
            <v>Hora</v>
          </cell>
          <cell r="S1574">
            <v>1</v>
          </cell>
          <cell r="T1574" t="str">
            <v>Categoria: Servicios Complementarios</v>
          </cell>
          <cell r="U1574" t="str">
            <v>N/A</v>
          </cell>
        </row>
        <row r="1575">
          <cell r="D1575" t="str">
            <v>IT-SW-04-02</v>
          </cell>
          <cell r="E1575" t="str">
            <v>GRUPO CUBO LTDA</v>
          </cell>
          <cell r="F1575" t="str">
            <v>COP</v>
          </cell>
          <cell r="G1575">
            <v>260000</v>
          </cell>
          <cell r="H1575">
            <v>1</v>
          </cell>
          <cell r="I1575" t="str">
            <v>Software General</v>
          </cell>
          <cell r="J1575" t="str">
            <v>Software General</v>
          </cell>
          <cell r="K1575" t="str">
            <v>Software General</v>
          </cell>
          <cell r="L1575" t="str">
            <v>Servicios Complementarios</v>
          </cell>
          <cell r="M1575" t="str">
            <v>Soporte técnico reactivo</v>
          </cell>
          <cell r="N1575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575" t="str">
            <v>N/A</v>
          </cell>
          <cell r="P1575" t="str">
            <v>Remota</v>
          </cell>
          <cell r="Q1575" t="str">
            <v>Profesional</v>
          </cell>
          <cell r="R1575" t="str">
            <v>Hora</v>
          </cell>
          <cell r="S1575" t="str">
            <v>Todas las zonas</v>
          </cell>
          <cell r="T1575" t="str">
            <v>Categoria: Servicios Complementarios</v>
          </cell>
          <cell r="U1575" t="str">
            <v>N/A</v>
          </cell>
        </row>
        <row r="1576">
          <cell r="D1576" t="str">
            <v>IT-SW-04-03</v>
          </cell>
          <cell r="E1576" t="str">
            <v>GRUPO CUBO LTDA</v>
          </cell>
          <cell r="F1576" t="str">
            <v>COP</v>
          </cell>
          <cell r="G1576">
            <v>900000</v>
          </cell>
          <cell r="H1576">
            <v>1</v>
          </cell>
          <cell r="I1576" t="str">
            <v>Software General</v>
          </cell>
          <cell r="J1576" t="str">
            <v>Software General</v>
          </cell>
          <cell r="K1576" t="str">
            <v>Software General</v>
          </cell>
          <cell r="L1576" t="str">
            <v>Servicios Complementarios</v>
          </cell>
          <cell r="M1576" t="str">
            <v>Soporte técnico reactivo</v>
          </cell>
          <cell r="N1576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576" t="str">
            <v>N/A</v>
          </cell>
          <cell r="P1576" t="str">
            <v>Presencial</v>
          </cell>
          <cell r="Q1576" t="str">
            <v>Profesional</v>
          </cell>
          <cell r="R1576" t="str">
            <v>Hora</v>
          </cell>
          <cell r="S1576">
            <v>2</v>
          </cell>
          <cell r="T1576" t="str">
            <v>Categoria: Servicios Complementarios</v>
          </cell>
          <cell r="U1576" t="str">
            <v>N/A</v>
          </cell>
        </row>
        <row r="1577">
          <cell r="D1577" t="str">
            <v>IT-SW-04-04</v>
          </cell>
          <cell r="E1577" t="str">
            <v>GRUPO CUBO LTDA</v>
          </cell>
          <cell r="F1577" t="str">
            <v>COP</v>
          </cell>
          <cell r="G1577">
            <v>1000000</v>
          </cell>
          <cell r="H1577">
            <v>1</v>
          </cell>
          <cell r="I1577" t="str">
            <v>Software General</v>
          </cell>
          <cell r="J1577" t="str">
            <v>Software General</v>
          </cell>
          <cell r="K1577" t="str">
            <v>Software General</v>
          </cell>
          <cell r="L1577" t="str">
            <v>Servicios Complementarios</v>
          </cell>
          <cell r="M1577" t="str">
            <v>Soporte técnico reactivo</v>
          </cell>
          <cell r="N1577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577" t="str">
            <v>N/A</v>
          </cell>
          <cell r="P1577" t="str">
            <v>Presencial</v>
          </cell>
          <cell r="Q1577" t="str">
            <v>Profesional</v>
          </cell>
          <cell r="R1577" t="str">
            <v>Hora</v>
          </cell>
          <cell r="S1577">
            <v>3</v>
          </cell>
          <cell r="T1577" t="str">
            <v>Categoria: Servicios Complementarios</v>
          </cell>
          <cell r="U1577" t="str">
            <v>N/A</v>
          </cell>
        </row>
        <row r="1578">
          <cell r="D1578" t="str">
            <v>IT-SW-04-05</v>
          </cell>
          <cell r="E1578" t="str">
            <v>GRUPO CUBO LTDA</v>
          </cell>
          <cell r="F1578" t="str">
            <v>COP</v>
          </cell>
          <cell r="G1578">
            <v>640000</v>
          </cell>
          <cell r="H1578">
            <v>1</v>
          </cell>
          <cell r="I1578" t="str">
            <v>Software General</v>
          </cell>
          <cell r="J1578" t="str">
            <v>Software General</v>
          </cell>
          <cell r="K1578" t="str">
            <v>Software General</v>
          </cell>
          <cell r="L1578" t="str">
            <v>Servicios Complementarios</v>
          </cell>
          <cell r="M1578" t="str">
            <v>Soporte técnico reactivo</v>
          </cell>
          <cell r="N1578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578" t="str">
            <v>N/A</v>
          </cell>
          <cell r="P1578" t="str">
            <v>Presencial</v>
          </cell>
          <cell r="Q1578" t="str">
            <v>Técnico o Tecnólogo</v>
          </cell>
          <cell r="R1578" t="str">
            <v>Hora</v>
          </cell>
          <cell r="S1578">
            <v>1</v>
          </cell>
          <cell r="T1578" t="str">
            <v>Categoria: Servicios Complementarios</v>
          </cell>
          <cell r="U1578" t="str">
            <v>N/A</v>
          </cell>
        </row>
        <row r="1579">
          <cell r="D1579" t="str">
            <v>IT-SW-04-06</v>
          </cell>
          <cell r="E1579" t="str">
            <v>GRUPO CUBO LTDA</v>
          </cell>
          <cell r="F1579" t="str">
            <v>COP</v>
          </cell>
          <cell r="G1579">
            <v>160000</v>
          </cell>
          <cell r="H1579">
            <v>1</v>
          </cell>
          <cell r="I1579" t="str">
            <v>Software General</v>
          </cell>
          <cell r="J1579" t="str">
            <v>Software General</v>
          </cell>
          <cell r="K1579" t="str">
            <v>Software General</v>
          </cell>
          <cell r="L1579" t="str">
            <v>Servicios Complementarios</v>
          </cell>
          <cell r="M1579" t="str">
            <v>Soporte técnico reactivo</v>
          </cell>
          <cell r="N1579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579" t="str">
            <v>N/A</v>
          </cell>
          <cell r="P1579" t="str">
            <v>Remota</v>
          </cell>
          <cell r="Q1579" t="str">
            <v>Técnico o Tecnólogo</v>
          </cell>
          <cell r="R1579" t="str">
            <v>Hora</v>
          </cell>
          <cell r="S1579" t="str">
            <v>Todas las zonas</v>
          </cell>
          <cell r="T1579" t="str">
            <v>Categoria: Servicios Complementarios</v>
          </cell>
          <cell r="U1579" t="str">
            <v>N/A</v>
          </cell>
        </row>
        <row r="1580">
          <cell r="D1580" t="str">
            <v>IT-SW-04-07</v>
          </cell>
          <cell r="E1580" t="str">
            <v>GRUPO CUBO LTDA</v>
          </cell>
          <cell r="F1580" t="str">
            <v>COP</v>
          </cell>
          <cell r="G1580">
            <v>840000</v>
          </cell>
          <cell r="H1580">
            <v>1</v>
          </cell>
          <cell r="I1580" t="str">
            <v>Software General</v>
          </cell>
          <cell r="J1580" t="str">
            <v>Software General</v>
          </cell>
          <cell r="K1580" t="str">
            <v>Software General</v>
          </cell>
          <cell r="L1580" t="str">
            <v>Servicios Complementarios</v>
          </cell>
          <cell r="M1580" t="str">
            <v>Soporte técnico reactivo</v>
          </cell>
          <cell r="N1580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580" t="str">
            <v>N/A</v>
          </cell>
          <cell r="P1580" t="str">
            <v>Presencial</v>
          </cell>
          <cell r="Q1580" t="str">
            <v>Técnico o Tecnólogo</v>
          </cell>
          <cell r="R1580" t="str">
            <v>Hora</v>
          </cell>
          <cell r="S1580">
            <v>2</v>
          </cell>
          <cell r="T1580" t="str">
            <v>Categoria: Servicios Complementarios</v>
          </cell>
          <cell r="U1580" t="str">
            <v>N/A</v>
          </cell>
        </row>
        <row r="1581">
          <cell r="D1581" t="str">
            <v>IT-SW-04-08</v>
          </cell>
          <cell r="E1581" t="str">
            <v>GRUPO CUBO LTDA</v>
          </cell>
          <cell r="F1581" t="str">
            <v>COP</v>
          </cell>
          <cell r="G1581">
            <v>9000000</v>
          </cell>
          <cell r="H1581">
            <v>1</v>
          </cell>
          <cell r="I1581" t="str">
            <v>Software General</v>
          </cell>
          <cell r="J1581" t="str">
            <v>Software General</v>
          </cell>
          <cell r="K1581" t="str">
            <v>Software General</v>
          </cell>
          <cell r="L1581" t="str">
            <v>Servicios Complementarios</v>
          </cell>
          <cell r="M1581" t="str">
            <v>Soporte técnico reactivo</v>
          </cell>
          <cell r="N1581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581" t="str">
            <v>N/A</v>
          </cell>
          <cell r="P1581" t="str">
            <v>Presencial</v>
          </cell>
          <cell r="Q1581" t="str">
            <v>Técnico o Tecnólogo</v>
          </cell>
          <cell r="R1581" t="str">
            <v>Hora</v>
          </cell>
          <cell r="S1581">
            <v>3</v>
          </cell>
          <cell r="T1581" t="str">
            <v>Categoria: Servicios Complementarios</v>
          </cell>
          <cell r="U1581" t="str">
            <v>N/A</v>
          </cell>
        </row>
        <row r="1582">
          <cell r="D1582" t="str">
            <v>IT-SW-05-01</v>
          </cell>
          <cell r="E1582" t="str">
            <v>GRUPO CUBO LTDA</v>
          </cell>
          <cell r="F1582" t="str">
            <v>COP</v>
          </cell>
          <cell r="G1582">
            <v>2800000</v>
          </cell>
          <cell r="H1582">
            <v>1</v>
          </cell>
          <cell r="I1582" t="str">
            <v>Software General</v>
          </cell>
          <cell r="J1582" t="str">
            <v>Software General</v>
          </cell>
          <cell r="K1582" t="str">
            <v>Software General</v>
          </cell>
          <cell r="L1582" t="str">
            <v>Servicios Complementarios</v>
          </cell>
          <cell r="M1582" t="str">
            <v>Capacitación para usuario técnico o administrador - hasta 10 Personas</v>
          </cell>
          <cell r="N1582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1582" t="str">
            <v>N/A</v>
          </cell>
          <cell r="P1582" t="str">
            <v>Presencial</v>
          </cell>
          <cell r="Q1582" t="str">
            <v>Capacitador</v>
          </cell>
          <cell r="R1582" t="str">
            <v>Sesion</v>
          </cell>
          <cell r="S1582">
            <v>1</v>
          </cell>
          <cell r="T1582" t="str">
            <v>Categoria: Servicios Complementarios</v>
          </cell>
          <cell r="U1582" t="str">
            <v>N/A</v>
          </cell>
        </row>
        <row r="1583">
          <cell r="D1583" t="str">
            <v>IT-SW-05-02</v>
          </cell>
          <cell r="E1583" t="str">
            <v>GRUPO CUBO LTDA</v>
          </cell>
          <cell r="F1583" t="str">
            <v>COP</v>
          </cell>
          <cell r="G1583">
            <v>1600000</v>
          </cell>
          <cell r="H1583">
            <v>1</v>
          </cell>
          <cell r="I1583" t="str">
            <v>Software General</v>
          </cell>
          <cell r="J1583" t="str">
            <v>Software General</v>
          </cell>
          <cell r="K1583" t="str">
            <v>Software General</v>
          </cell>
          <cell r="L1583" t="str">
            <v>Servicios Complementarios</v>
          </cell>
          <cell r="M1583" t="str">
            <v>Capacitación para usuario técnico o administrador - hasta 10 Personas</v>
          </cell>
          <cell r="N1583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1583" t="str">
            <v>N/A</v>
          </cell>
          <cell r="P1583" t="str">
            <v>Remota</v>
          </cell>
          <cell r="Q1583" t="str">
            <v>Capacitador</v>
          </cell>
          <cell r="R1583" t="str">
            <v>Sesion</v>
          </cell>
          <cell r="S1583" t="str">
            <v>Todas las zonas</v>
          </cell>
          <cell r="T1583" t="str">
            <v>Categoria: Servicios Complementarios</v>
          </cell>
          <cell r="U1583" t="str">
            <v>N/A</v>
          </cell>
        </row>
        <row r="1584">
          <cell r="D1584" t="str">
            <v>IT-SW-05-03</v>
          </cell>
          <cell r="E1584" t="str">
            <v>GRUPO CUBO LTDA</v>
          </cell>
          <cell r="F1584" t="str">
            <v>COP</v>
          </cell>
          <cell r="G1584">
            <v>3000000</v>
          </cell>
          <cell r="H1584">
            <v>1</v>
          </cell>
          <cell r="I1584" t="str">
            <v>Software General</v>
          </cell>
          <cell r="J1584" t="str">
            <v>Software General</v>
          </cell>
          <cell r="K1584" t="str">
            <v>Software General</v>
          </cell>
          <cell r="L1584" t="str">
            <v>Servicios Complementarios</v>
          </cell>
          <cell r="M1584" t="str">
            <v>Capacitación para usuario técnico o administrador - hasta 10 Personas</v>
          </cell>
          <cell r="N1584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1584" t="str">
            <v>N/A</v>
          </cell>
          <cell r="P1584" t="str">
            <v>Presencial</v>
          </cell>
          <cell r="Q1584" t="str">
            <v>Capacitador</v>
          </cell>
          <cell r="R1584" t="str">
            <v>Sesion</v>
          </cell>
          <cell r="S1584">
            <v>2</v>
          </cell>
          <cell r="T1584" t="str">
            <v>Categoria: Servicios Complementarios</v>
          </cell>
          <cell r="U1584" t="str">
            <v>N/A</v>
          </cell>
        </row>
        <row r="1585">
          <cell r="D1585" t="str">
            <v>IT-SW-05-04</v>
          </cell>
          <cell r="E1585" t="str">
            <v>GRUPO CUBO LTDA</v>
          </cell>
          <cell r="F1585" t="str">
            <v>COP</v>
          </cell>
          <cell r="G1585">
            <v>3200000</v>
          </cell>
          <cell r="H1585">
            <v>1</v>
          </cell>
          <cell r="I1585" t="str">
            <v>Software General</v>
          </cell>
          <cell r="J1585" t="str">
            <v>Software General</v>
          </cell>
          <cell r="K1585" t="str">
            <v>Software General</v>
          </cell>
          <cell r="L1585" t="str">
            <v>Servicios Complementarios</v>
          </cell>
          <cell r="M1585" t="str">
            <v>Capacitación para usuario técnico o administrador - hasta 10 Personas</v>
          </cell>
          <cell r="N1585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1585" t="str">
            <v>N/A</v>
          </cell>
          <cell r="P1585" t="str">
            <v>Presencial</v>
          </cell>
          <cell r="Q1585" t="str">
            <v>Capacitador</v>
          </cell>
          <cell r="R1585" t="str">
            <v>Sesion</v>
          </cell>
          <cell r="S1585">
            <v>3</v>
          </cell>
          <cell r="T1585" t="str">
            <v>Categoria: Servicios Complementarios</v>
          </cell>
          <cell r="U1585" t="str">
            <v>N/A</v>
          </cell>
        </row>
        <row r="1586">
          <cell r="D1586" t="str">
            <v>IT-SW-06-01</v>
          </cell>
          <cell r="E1586" t="str">
            <v>GRUPO CUBO LTDA</v>
          </cell>
          <cell r="F1586" t="str">
            <v>COP</v>
          </cell>
          <cell r="G1586">
            <v>4200000</v>
          </cell>
          <cell r="H1586">
            <v>1</v>
          </cell>
          <cell r="I1586" t="str">
            <v>Software General</v>
          </cell>
          <cell r="J1586" t="str">
            <v>Software General</v>
          </cell>
          <cell r="K1586" t="str">
            <v>Software General</v>
          </cell>
          <cell r="L1586" t="str">
            <v>Servicios Complementarios</v>
          </cell>
          <cell r="M1586" t="str">
            <v>Capacitación para usuario técnico o administrador hasta 20 Personas</v>
          </cell>
          <cell r="N1586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1586" t="str">
            <v>N/A</v>
          </cell>
          <cell r="P1586" t="str">
            <v>Presencial</v>
          </cell>
          <cell r="Q1586" t="str">
            <v>Capacitador</v>
          </cell>
          <cell r="R1586" t="str">
            <v>Sesion</v>
          </cell>
          <cell r="S1586">
            <v>1</v>
          </cell>
          <cell r="T1586" t="str">
            <v>Categoria: Servicios Complementarios</v>
          </cell>
          <cell r="U1586" t="str">
            <v>N/A</v>
          </cell>
        </row>
        <row r="1587">
          <cell r="D1587" t="str">
            <v>IT-SW-06-02</v>
          </cell>
          <cell r="E1587" t="str">
            <v>GRUPO CUBO LTDA</v>
          </cell>
          <cell r="F1587" t="str">
            <v>COP</v>
          </cell>
          <cell r="G1587">
            <v>2600000</v>
          </cell>
          <cell r="H1587">
            <v>1</v>
          </cell>
          <cell r="I1587" t="str">
            <v>Software General</v>
          </cell>
          <cell r="J1587" t="str">
            <v>Software General</v>
          </cell>
          <cell r="K1587" t="str">
            <v>Software General</v>
          </cell>
          <cell r="L1587" t="str">
            <v>Servicios Complementarios</v>
          </cell>
          <cell r="M1587" t="str">
            <v>Capacitación para usuario técnico o administrador hasta 20 Personas</v>
          </cell>
          <cell r="N1587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1587" t="str">
            <v>N/A</v>
          </cell>
          <cell r="P1587" t="str">
            <v>Remota</v>
          </cell>
          <cell r="Q1587" t="str">
            <v>Capacitador</v>
          </cell>
          <cell r="R1587" t="str">
            <v>Sesion</v>
          </cell>
          <cell r="S1587" t="str">
            <v>Todas las zonas</v>
          </cell>
          <cell r="T1587" t="str">
            <v>Categoria: Servicios Complementarios</v>
          </cell>
          <cell r="U1587" t="str">
            <v>N/A</v>
          </cell>
        </row>
        <row r="1588">
          <cell r="D1588" t="str">
            <v>IT-SW-06-03</v>
          </cell>
          <cell r="E1588" t="str">
            <v>GRUPO CUBO LTDA</v>
          </cell>
          <cell r="F1588" t="str">
            <v>COP</v>
          </cell>
          <cell r="G1588">
            <v>4400000</v>
          </cell>
          <cell r="H1588">
            <v>1</v>
          </cell>
          <cell r="I1588" t="str">
            <v>Software General</v>
          </cell>
          <cell r="J1588" t="str">
            <v>Software General</v>
          </cell>
          <cell r="K1588" t="str">
            <v>Software General</v>
          </cell>
          <cell r="L1588" t="str">
            <v>Servicios Complementarios</v>
          </cell>
          <cell r="M1588" t="str">
            <v>Capacitación para usuario técnico o administrador hasta 20 Personas</v>
          </cell>
          <cell r="N1588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1588" t="str">
            <v>N/A</v>
          </cell>
          <cell r="P1588" t="str">
            <v>Presencial</v>
          </cell>
          <cell r="Q1588" t="str">
            <v>Capacitador</v>
          </cell>
          <cell r="R1588" t="str">
            <v>Sesion</v>
          </cell>
          <cell r="S1588">
            <v>2</v>
          </cell>
          <cell r="T1588" t="str">
            <v>Categoria: Servicios Complementarios</v>
          </cell>
          <cell r="U1588" t="str">
            <v>N/A</v>
          </cell>
        </row>
        <row r="1589">
          <cell r="D1589" t="str">
            <v>IT-SW-06-04</v>
          </cell>
          <cell r="E1589" t="str">
            <v>GRUPO CUBO LTDA</v>
          </cell>
          <cell r="F1589" t="str">
            <v>COP</v>
          </cell>
          <cell r="G1589">
            <v>4600000</v>
          </cell>
          <cell r="H1589">
            <v>1</v>
          </cell>
          <cell r="I1589" t="str">
            <v>Software General</v>
          </cell>
          <cell r="J1589" t="str">
            <v>Software General</v>
          </cell>
          <cell r="K1589" t="str">
            <v>Software General</v>
          </cell>
          <cell r="L1589" t="str">
            <v>Servicios Complementarios</v>
          </cell>
          <cell r="M1589" t="str">
            <v>Capacitación para usuario técnico o administrador hasta 20 Personas</v>
          </cell>
          <cell r="N1589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1589" t="str">
            <v>N/A</v>
          </cell>
          <cell r="P1589" t="str">
            <v>Presencial</v>
          </cell>
          <cell r="Q1589" t="str">
            <v>Capacitador</v>
          </cell>
          <cell r="R1589" t="str">
            <v>Sesion</v>
          </cell>
          <cell r="S1589">
            <v>3</v>
          </cell>
          <cell r="T1589" t="str">
            <v>Categoria: Servicios Complementarios</v>
          </cell>
          <cell r="U1589" t="str">
            <v>N/A</v>
          </cell>
        </row>
        <row r="1590">
          <cell r="D1590" t="str">
            <v>IT-SW-07-01</v>
          </cell>
          <cell r="E1590" t="str">
            <v>GRUPO CUBO LTDA</v>
          </cell>
          <cell r="F1590" t="str">
            <v>COP</v>
          </cell>
          <cell r="G1590">
            <v>2800000</v>
          </cell>
          <cell r="H1590">
            <v>1</v>
          </cell>
          <cell r="I1590" t="str">
            <v>Software General</v>
          </cell>
          <cell r="J1590" t="str">
            <v>Software General</v>
          </cell>
          <cell r="K1590" t="str">
            <v>Software General</v>
          </cell>
          <cell r="L1590" t="str">
            <v>Servicios Complementarios</v>
          </cell>
          <cell r="M1590" t="str">
            <v>Capacitación para usuario final - hasta 10 Personas</v>
          </cell>
          <cell r="N1590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1590" t="str">
            <v>N/A</v>
          </cell>
          <cell r="P1590" t="str">
            <v>Presencial</v>
          </cell>
          <cell r="Q1590" t="str">
            <v>Capacitador</v>
          </cell>
          <cell r="R1590" t="str">
            <v>Sesion</v>
          </cell>
          <cell r="S1590">
            <v>1</v>
          </cell>
          <cell r="T1590" t="str">
            <v>Categoria: Servicios Complementarios</v>
          </cell>
          <cell r="U1590" t="str">
            <v>N/A</v>
          </cell>
        </row>
        <row r="1591">
          <cell r="D1591" t="str">
            <v>IT-SW-07-02</v>
          </cell>
          <cell r="E1591" t="str">
            <v>GRUPO CUBO LTDA</v>
          </cell>
          <cell r="F1591" t="str">
            <v>COP</v>
          </cell>
          <cell r="G1591">
            <v>1400000</v>
          </cell>
          <cell r="H1591">
            <v>1</v>
          </cell>
          <cell r="I1591" t="str">
            <v>Software General</v>
          </cell>
          <cell r="J1591" t="str">
            <v>Software General</v>
          </cell>
          <cell r="K1591" t="str">
            <v>Software General</v>
          </cell>
          <cell r="L1591" t="str">
            <v>Servicios Complementarios</v>
          </cell>
          <cell r="M1591" t="str">
            <v>Capacitación para usuario final - hasta 10 Personas</v>
          </cell>
          <cell r="N1591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1591" t="str">
            <v>N/A</v>
          </cell>
          <cell r="P1591" t="str">
            <v>Remota</v>
          </cell>
          <cell r="Q1591" t="str">
            <v>Capacitador</v>
          </cell>
          <cell r="R1591" t="str">
            <v>Sesion</v>
          </cell>
          <cell r="S1591" t="str">
            <v>Todas las zonas</v>
          </cell>
          <cell r="T1591" t="str">
            <v>Categoria: Servicios Complementarios</v>
          </cell>
          <cell r="U1591" t="str">
            <v>N/A</v>
          </cell>
        </row>
        <row r="1592">
          <cell r="D1592" t="str">
            <v>IT-SW-07-03</v>
          </cell>
          <cell r="E1592" t="str">
            <v>GRUPO CUBO LTDA</v>
          </cell>
          <cell r="F1592" t="str">
            <v>COP</v>
          </cell>
          <cell r="G1592">
            <v>3000000</v>
          </cell>
          <cell r="H1592">
            <v>1</v>
          </cell>
          <cell r="I1592" t="str">
            <v>Software General</v>
          </cell>
          <cell r="J1592" t="str">
            <v>Software General</v>
          </cell>
          <cell r="K1592" t="str">
            <v>Software General</v>
          </cell>
          <cell r="L1592" t="str">
            <v>Servicios Complementarios</v>
          </cell>
          <cell r="M1592" t="str">
            <v>Capacitación para usuario final - hasta 10 Personas</v>
          </cell>
          <cell r="N1592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1592" t="str">
            <v>N/A</v>
          </cell>
          <cell r="P1592" t="str">
            <v>Presencial</v>
          </cell>
          <cell r="Q1592" t="str">
            <v>Capacitador</v>
          </cell>
          <cell r="R1592" t="str">
            <v>Sesion</v>
          </cell>
          <cell r="S1592">
            <v>2</v>
          </cell>
          <cell r="T1592" t="str">
            <v>Categoria: Servicios Complementarios</v>
          </cell>
          <cell r="U1592" t="str">
            <v>N/A</v>
          </cell>
        </row>
        <row r="1593">
          <cell r="D1593" t="str">
            <v>IT-SW-07-04</v>
          </cell>
          <cell r="E1593" t="str">
            <v>GRUPO CUBO LTDA</v>
          </cell>
          <cell r="F1593" t="str">
            <v>COP</v>
          </cell>
          <cell r="G1593">
            <v>3200000</v>
          </cell>
          <cell r="H1593">
            <v>1</v>
          </cell>
          <cell r="I1593" t="str">
            <v>Software General</v>
          </cell>
          <cell r="J1593" t="str">
            <v>Software General</v>
          </cell>
          <cell r="K1593" t="str">
            <v>Software General</v>
          </cell>
          <cell r="L1593" t="str">
            <v>Servicios Complementarios</v>
          </cell>
          <cell r="M1593" t="str">
            <v>Capacitación para usuario final - hasta 10 Personas</v>
          </cell>
          <cell r="N1593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1593" t="str">
            <v>N/A</v>
          </cell>
          <cell r="P1593" t="str">
            <v>Presencial</v>
          </cell>
          <cell r="Q1593" t="str">
            <v>Capacitador</v>
          </cell>
          <cell r="R1593" t="str">
            <v>Sesion</v>
          </cell>
          <cell r="S1593">
            <v>3</v>
          </cell>
          <cell r="T1593" t="str">
            <v>Categoria: Servicios Complementarios</v>
          </cell>
          <cell r="U1593" t="str">
            <v>N/A</v>
          </cell>
        </row>
        <row r="1594">
          <cell r="D1594" t="str">
            <v>IT-SW-08-01</v>
          </cell>
          <cell r="E1594" t="str">
            <v>GRUPO CUBO LTDA</v>
          </cell>
          <cell r="F1594" t="str">
            <v>COP</v>
          </cell>
          <cell r="G1594">
            <v>4200000</v>
          </cell>
          <cell r="H1594">
            <v>1</v>
          </cell>
          <cell r="I1594" t="str">
            <v>Software General</v>
          </cell>
          <cell r="J1594" t="str">
            <v>Software General</v>
          </cell>
          <cell r="K1594" t="str">
            <v>Software General</v>
          </cell>
          <cell r="L1594" t="str">
            <v>Servicios Complementarios</v>
          </cell>
          <cell r="M1594" t="str">
            <v>Capacitación para usuario final  hasta 20 Personas</v>
          </cell>
          <cell r="N1594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1594" t="str">
            <v>N/A</v>
          </cell>
          <cell r="P1594" t="str">
            <v>Presencial</v>
          </cell>
          <cell r="Q1594" t="str">
            <v>Capacitador</v>
          </cell>
          <cell r="R1594" t="str">
            <v>Sesion</v>
          </cell>
          <cell r="S1594">
            <v>1</v>
          </cell>
          <cell r="T1594" t="str">
            <v>Categoria: Servicios Complementarios</v>
          </cell>
          <cell r="U1594" t="str">
            <v>N/A</v>
          </cell>
        </row>
        <row r="1595">
          <cell r="D1595" t="str">
            <v>IT-SW-08-02</v>
          </cell>
          <cell r="E1595" t="str">
            <v>GRUPO CUBO LTDA</v>
          </cell>
          <cell r="F1595" t="str">
            <v>COP</v>
          </cell>
          <cell r="G1595">
            <v>2400000</v>
          </cell>
          <cell r="H1595">
            <v>1</v>
          </cell>
          <cell r="I1595" t="str">
            <v>Software General</v>
          </cell>
          <cell r="J1595" t="str">
            <v>Software General</v>
          </cell>
          <cell r="K1595" t="str">
            <v>Software General</v>
          </cell>
          <cell r="L1595" t="str">
            <v>Servicios Complementarios</v>
          </cell>
          <cell r="M1595" t="str">
            <v>Capacitación para usuario final  hasta 20 Personas</v>
          </cell>
          <cell r="N1595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1595" t="str">
            <v>N/A</v>
          </cell>
          <cell r="P1595" t="str">
            <v>Remota</v>
          </cell>
          <cell r="Q1595" t="str">
            <v>Capacitador</v>
          </cell>
          <cell r="R1595" t="str">
            <v>Sesion</v>
          </cell>
          <cell r="S1595" t="str">
            <v>Todas las zonas</v>
          </cell>
          <cell r="T1595" t="str">
            <v>Categoria: Servicios Complementarios</v>
          </cell>
          <cell r="U1595" t="str">
            <v>N/A</v>
          </cell>
        </row>
        <row r="1596">
          <cell r="D1596" t="str">
            <v>IT-SW-08-03</v>
          </cell>
          <cell r="E1596" t="str">
            <v>GRUPO CUBO LTDA</v>
          </cell>
          <cell r="F1596" t="str">
            <v>COP</v>
          </cell>
          <cell r="G1596">
            <v>4400000</v>
          </cell>
          <cell r="H1596">
            <v>1</v>
          </cell>
          <cell r="I1596" t="str">
            <v>Software General</v>
          </cell>
          <cell r="J1596" t="str">
            <v>Software General</v>
          </cell>
          <cell r="K1596" t="str">
            <v>Software General</v>
          </cell>
          <cell r="L1596" t="str">
            <v>Servicios Complementarios</v>
          </cell>
          <cell r="M1596" t="str">
            <v>Capacitación para usuario final  hasta 20 Personas</v>
          </cell>
          <cell r="N1596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1596" t="str">
            <v>N/A</v>
          </cell>
          <cell r="P1596" t="str">
            <v>Presencial</v>
          </cell>
          <cell r="Q1596" t="str">
            <v>Capacitador</v>
          </cell>
          <cell r="R1596" t="str">
            <v>Sesion</v>
          </cell>
          <cell r="S1596">
            <v>2</v>
          </cell>
          <cell r="T1596" t="str">
            <v>Categoria: Servicios Complementarios</v>
          </cell>
          <cell r="U1596" t="str">
            <v>N/A</v>
          </cell>
        </row>
        <row r="1597">
          <cell r="D1597" t="str">
            <v>IT-SW-08-04</v>
          </cell>
          <cell r="E1597" t="str">
            <v>GRUPO CUBO LTDA</v>
          </cell>
          <cell r="F1597" t="str">
            <v>COP</v>
          </cell>
          <cell r="G1597">
            <v>4600000</v>
          </cell>
          <cell r="H1597">
            <v>1</v>
          </cell>
          <cell r="I1597" t="str">
            <v>Software General</v>
          </cell>
          <cell r="J1597" t="str">
            <v>Software General</v>
          </cell>
          <cell r="K1597" t="str">
            <v>Software General</v>
          </cell>
          <cell r="L1597" t="str">
            <v>Servicios Complementarios</v>
          </cell>
          <cell r="M1597" t="str">
            <v>Capacitación para usuario final  hasta 20 Personas</v>
          </cell>
          <cell r="N1597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1597" t="str">
            <v>N/A</v>
          </cell>
          <cell r="P1597" t="str">
            <v>Presencial</v>
          </cell>
          <cell r="Q1597" t="str">
            <v>Capacitador</v>
          </cell>
          <cell r="R1597" t="str">
            <v>Sesion</v>
          </cell>
          <cell r="S1597">
            <v>3</v>
          </cell>
          <cell r="T1597" t="str">
            <v>Categoria: Servicios Complementarios</v>
          </cell>
          <cell r="U1597" t="str">
            <v>N/A</v>
          </cell>
        </row>
        <row r="1598">
          <cell r="D1598" t="str">
            <v>IT-SW-09-01</v>
          </cell>
          <cell r="E1598" t="str">
            <v>GRUPO CUBO LTDA</v>
          </cell>
          <cell r="F1598" t="str">
            <v>COP</v>
          </cell>
          <cell r="G1598">
            <v>700000</v>
          </cell>
          <cell r="H1598">
            <v>1</v>
          </cell>
          <cell r="I1598" t="str">
            <v>Software General</v>
          </cell>
          <cell r="J1598" t="str">
            <v>Software General</v>
          </cell>
          <cell r="K1598" t="str">
            <v>Software General</v>
          </cell>
          <cell r="L1598" t="str">
            <v>Servicios Complementarios</v>
          </cell>
          <cell r="M1598" t="str">
            <v xml:space="preserve">Configuración y parametrización de los Productos </v>
          </cell>
          <cell r="N1598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598" t="str">
            <v>N/A</v>
          </cell>
          <cell r="P1598" t="str">
            <v>Presencial</v>
          </cell>
          <cell r="Q1598" t="str">
            <v>Profesional</v>
          </cell>
          <cell r="R1598" t="str">
            <v>Hora</v>
          </cell>
          <cell r="S1598">
            <v>1</v>
          </cell>
          <cell r="T1598" t="str">
            <v>Categoria: Servicios Complementarios</v>
          </cell>
          <cell r="U1598" t="str">
            <v>N/A</v>
          </cell>
        </row>
        <row r="1599">
          <cell r="D1599" t="str">
            <v>IT-SW-09-02</v>
          </cell>
          <cell r="E1599" t="str">
            <v>GRUPO CUBO LTDA</v>
          </cell>
          <cell r="F1599" t="str">
            <v>COP</v>
          </cell>
          <cell r="G1599">
            <v>260000</v>
          </cell>
          <cell r="H1599">
            <v>1</v>
          </cell>
          <cell r="I1599" t="str">
            <v>Software General</v>
          </cell>
          <cell r="J1599" t="str">
            <v>Software General</v>
          </cell>
          <cell r="K1599" t="str">
            <v>Software General</v>
          </cell>
          <cell r="L1599" t="str">
            <v>Servicios Complementarios</v>
          </cell>
          <cell r="M1599" t="str">
            <v xml:space="preserve">Configuración y parametrización de los Productos </v>
          </cell>
          <cell r="N1599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599" t="str">
            <v>N/A</v>
          </cell>
          <cell r="P1599" t="str">
            <v>Remota</v>
          </cell>
          <cell r="Q1599" t="str">
            <v>Profesional</v>
          </cell>
          <cell r="R1599" t="str">
            <v>Hora</v>
          </cell>
          <cell r="S1599" t="str">
            <v>Todas las zonas</v>
          </cell>
          <cell r="T1599" t="str">
            <v>Categoria: Servicios Complementarios</v>
          </cell>
          <cell r="U1599" t="str">
            <v>N/A</v>
          </cell>
        </row>
        <row r="1600">
          <cell r="D1600" t="str">
            <v>IT-SW-09-03</v>
          </cell>
          <cell r="E1600" t="str">
            <v>GRUPO CUBO LTDA</v>
          </cell>
          <cell r="F1600" t="str">
            <v>COP</v>
          </cell>
          <cell r="G1600">
            <v>900000</v>
          </cell>
          <cell r="H1600">
            <v>1</v>
          </cell>
          <cell r="I1600" t="str">
            <v>Software General</v>
          </cell>
          <cell r="J1600" t="str">
            <v>Software General</v>
          </cell>
          <cell r="K1600" t="str">
            <v>Software General</v>
          </cell>
          <cell r="L1600" t="str">
            <v>Servicios Complementarios</v>
          </cell>
          <cell r="M1600" t="str">
            <v xml:space="preserve">Configuración y parametrización de los Productos </v>
          </cell>
          <cell r="N1600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600" t="str">
            <v>N/A</v>
          </cell>
          <cell r="P1600" t="str">
            <v>Presencial</v>
          </cell>
          <cell r="Q1600" t="str">
            <v>Profesional</v>
          </cell>
          <cell r="R1600" t="str">
            <v>Hora</v>
          </cell>
          <cell r="S1600">
            <v>2</v>
          </cell>
          <cell r="T1600" t="str">
            <v>Categoria: Servicios Complementarios</v>
          </cell>
          <cell r="U1600" t="str">
            <v>N/A</v>
          </cell>
        </row>
        <row r="1601">
          <cell r="D1601" t="str">
            <v>IT-SW-09-04</v>
          </cell>
          <cell r="E1601" t="str">
            <v>GRUPO CUBO LTDA</v>
          </cell>
          <cell r="F1601" t="str">
            <v>COP</v>
          </cell>
          <cell r="G1601">
            <v>1000000</v>
          </cell>
          <cell r="H1601">
            <v>1</v>
          </cell>
          <cell r="I1601" t="str">
            <v>Software General</v>
          </cell>
          <cell r="J1601" t="str">
            <v>Software General</v>
          </cell>
          <cell r="K1601" t="str">
            <v>Software General</v>
          </cell>
          <cell r="L1601" t="str">
            <v>Servicios Complementarios</v>
          </cell>
          <cell r="M1601" t="str">
            <v xml:space="preserve">Configuración y parametrización de los Productos </v>
          </cell>
          <cell r="N1601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601" t="str">
            <v>N/A</v>
          </cell>
          <cell r="P1601" t="str">
            <v>Presencial</v>
          </cell>
          <cell r="Q1601" t="str">
            <v>Profesional</v>
          </cell>
          <cell r="R1601" t="str">
            <v>Hora</v>
          </cell>
          <cell r="S1601">
            <v>3</v>
          </cell>
          <cell r="T1601" t="str">
            <v>Categoria: Servicios Complementarios</v>
          </cell>
          <cell r="U1601" t="str">
            <v>N/A</v>
          </cell>
        </row>
        <row r="1602">
          <cell r="D1602" t="str">
            <v>IT-SW-09-05</v>
          </cell>
          <cell r="E1602" t="str">
            <v>GRUPO CUBO LTDA</v>
          </cell>
          <cell r="F1602" t="str">
            <v>COP</v>
          </cell>
          <cell r="G1602">
            <v>700000</v>
          </cell>
          <cell r="H1602">
            <v>1</v>
          </cell>
          <cell r="I1602" t="str">
            <v>Software General</v>
          </cell>
          <cell r="J1602" t="str">
            <v>Software General</v>
          </cell>
          <cell r="K1602" t="str">
            <v>Software General</v>
          </cell>
          <cell r="L1602" t="str">
            <v>Servicios Complementarios</v>
          </cell>
          <cell r="M1602" t="str">
            <v xml:space="preserve">Configuración y parametrización de los Productos </v>
          </cell>
          <cell r="N1602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602" t="str">
            <v>N/A</v>
          </cell>
          <cell r="P1602" t="str">
            <v>Presencial</v>
          </cell>
          <cell r="Q1602" t="str">
            <v>Técnico o Tecnólogo</v>
          </cell>
          <cell r="R1602" t="str">
            <v>Hora</v>
          </cell>
          <cell r="S1602">
            <v>1</v>
          </cell>
          <cell r="T1602" t="str">
            <v>Categoria: Servicios Complementarios</v>
          </cell>
          <cell r="U1602" t="str">
            <v>N/A</v>
          </cell>
        </row>
        <row r="1603">
          <cell r="D1603" t="str">
            <v>IT-SW-09-06</v>
          </cell>
          <cell r="E1603" t="str">
            <v>GRUPO CUBO LTDA</v>
          </cell>
          <cell r="F1603" t="str">
            <v>COP</v>
          </cell>
          <cell r="G1603">
            <v>220000</v>
          </cell>
          <cell r="H1603">
            <v>1</v>
          </cell>
          <cell r="I1603" t="str">
            <v>Software General</v>
          </cell>
          <cell r="J1603" t="str">
            <v>Software General</v>
          </cell>
          <cell r="K1603" t="str">
            <v>Software General</v>
          </cell>
          <cell r="L1603" t="str">
            <v>Servicios Complementarios</v>
          </cell>
          <cell r="M1603" t="str">
            <v xml:space="preserve">Configuración y parametrización de los Productos </v>
          </cell>
          <cell r="N1603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603" t="str">
            <v>N/A</v>
          </cell>
          <cell r="P1603" t="str">
            <v>Remota</v>
          </cell>
          <cell r="Q1603" t="str">
            <v>Técnico o Tecnólogo</v>
          </cell>
          <cell r="R1603" t="str">
            <v>Hora</v>
          </cell>
          <cell r="S1603" t="str">
            <v>Todas las zonas</v>
          </cell>
          <cell r="T1603" t="str">
            <v>Categoria: Servicios Complementarios</v>
          </cell>
          <cell r="U1603" t="str">
            <v>N/A</v>
          </cell>
        </row>
        <row r="1604">
          <cell r="D1604" t="str">
            <v>IT-SW-09-07</v>
          </cell>
          <cell r="E1604" t="str">
            <v>GRUPO CUBO LTDA</v>
          </cell>
          <cell r="F1604" t="str">
            <v>COP</v>
          </cell>
          <cell r="G1604">
            <v>900000</v>
          </cell>
          <cell r="H1604">
            <v>1</v>
          </cell>
          <cell r="I1604" t="str">
            <v>Software General</v>
          </cell>
          <cell r="J1604" t="str">
            <v>Software General</v>
          </cell>
          <cell r="K1604" t="str">
            <v>Software General</v>
          </cell>
          <cell r="L1604" t="str">
            <v>Servicios Complementarios</v>
          </cell>
          <cell r="M1604" t="str">
            <v xml:space="preserve">Configuración y parametrización de los Productos </v>
          </cell>
          <cell r="N1604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604" t="str">
            <v>N/A</v>
          </cell>
          <cell r="P1604" t="str">
            <v>Presencial</v>
          </cell>
          <cell r="Q1604" t="str">
            <v>Técnico o Tecnólogo</v>
          </cell>
          <cell r="R1604" t="str">
            <v>Hora</v>
          </cell>
          <cell r="S1604">
            <v>2</v>
          </cell>
          <cell r="T1604" t="str">
            <v>Categoria: Servicios Complementarios</v>
          </cell>
          <cell r="U1604" t="str">
            <v>N/A</v>
          </cell>
        </row>
        <row r="1605">
          <cell r="D1605" t="str">
            <v>IT-SW-09-08</v>
          </cell>
          <cell r="E1605" t="str">
            <v>GRUPO CUBO LTDA</v>
          </cell>
          <cell r="F1605" t="str">
            <v>COP</v>
          </cell>
          <cell r="G1605">
            <v>1000000</v>
          </cell>
          <cell r="H1605">
            <v>1</v>
          </cell>
          <cell r="I1605" t="str">
            <v>Software General</v>
          </cell>
          <cell r="J1605" t="str">
            <v>Software General</v>
          </cell>
          <cell r="K1605" t="str">
            <v>Software General</v>
          </cell>
          <cell r="L1605" t="str">
            <v>Servicios Complementarios</v>
          </cell>
          <cell r="M1605" t="str">
            <v xml:space="preserve">Configuración y parametrización de los Productos </v>
          </cell>
          <cell r="N1605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605" t="str">
            <v>N/A</v>
          </cell>
          <cell r="P1605" t="str">
            <v>Presencial</v>
          </cell>
          <cell r="Q1605" t="str">
            <v>Técnico o Tecnólogo</v>
          </cell>
          <cell r="R1605" t="str">
            <v>Hora</v>
          </cell>
          <cell r="S1605">
            <v>3</v>
          </cell>
          <cell r="T1605" t="str">
            <v>Categoria: Servicios Complementarios</v>
          </cell>
          <cell r="U1605" t="str">
            <v>N/A</v>
          </cell>
        </row>
        <row r="1606">
          <cell r="D1606" t="str">
            <v>IT-SW-10-01</v>
          </cell>
          <cell r="E1606" t="str">
            <v>GRUPO CUBO LTDA</v>
          </cell>
          <cell r="F1606" t="str">
            <v>COP</v>
          </cell>
          <cell r="G1606">
            <v>13000000</v>
          </cell>
          <cell r="H1606">
            <v>1</v>
          </cell>
          <cell r="I1606" t="str">
            <v>Software General</v>
          </cell>
          <cell r="J1606" t="str">
            <v>Software General</v>
          </cell>
          <cell r="K1606" t="str">
            <v>Software General</v>
          </cell>
          <cell r="L1606" t="str">
            <v>Servicios Complementarios</v>
          </cell>
          <cell r="M1606" t="str">
            <v>Migración de información por volumen de datos almacenados</v>
          </cell>
          <cell r="N1606" t="str">
            <v>El Proveedor debe llevar a cabo la migración de información desde el sistema original de la Entidad Compradora al Producto definido en el evento de cotización (ver ficha tecnica)</v>
          </cell>
          <cell r="O1606" t="str">
            <v>N/A</v>
          </cell>
          <cell r="P1606" t="str">
            <v>Presencial</v>
          </cell>
          <cell r="Q1606" t="str">
            <v>Profesional</v>
          </cell>
          <cell r="R1606" t="str">
            <v>GB</v>
          </cell>
          <cell r="S1606">
            <v>1</v>
          </cell>
          <cell r="T1606" t="str">
            <v>Categoria: Servicios Complementarios</v>
          </cell>
          <cell r="U1606" t="str">
            <v>N/A</v>
          </cell>
        </row>
        <row r="1607">
          <cell r="D1607" t="str">
            <v>IT-SW-10-02</v>
          </cell>
          <cell r="E1607" t="str">
            <v>GRUPO CUBO LTDA</v>
          </cell>
          <cell r="F1607" t="str">
            <v>COP</v>
          </cell>
          <cell r="G1607">
            <v>10000000</v>
          </cell>
          <cell r="H1607">
            <v>1</v>
          </cell>
          <cell r="I1607" t="str">
            <v>Software General</v>
          </cell>
          <cell r="J1607" t="str">
            <v>Software General</v>
          </cell>
          <cell r="K1607" t="str">
            <v>Software General</v>
          </cell>
          <cell r="L1607" t="str">
            <v>Servicios Complementarios</v>
          </cell>
          <cell r="M1607" t="str">
            <v>Migración de información por volumen de datos almacenados</v>
          </cell>
          <cell r="N1607" t="str">
            <v>El Proveedor debe llevar a cabo la migración de información desde el sistema original de la Entidad Compradora al Producto definido en el evento de cotización (ver ficha tecnica)</v>
          </cell>
          <cell r="O1607" t="str">
            <v>N/A</v>
          </cell>
          <cell r="P1607" t="str">
            <v>Remota</v>
          </cell>
          <cell r="Q1607" t="str">
            <v>Profesional</v>
          </cell>
          <cell r="R1607" t="str">
            <v>GB</v>
          </cell>
          <cell r="S1607" t="str">
            <v>Todas las zonas</v>
          </cell>
          <cell r="T1607" t="str">
            <v>Categoria: Servicios Complementarios</v>
          </cell>
          <cell r="U1607" t="str">
            <v>N/A</v>
          </cell>
        </row>
        <row r="1608">
          <cell r="D1608" t="str">
            <v>IT-SW-10-03</v>
          </cell>
          <cell r="E1608" t="str">
            <v>GRUPO CUBO LTDA</v>
          </cell>
          <cell r="F1608" t="str">
            <v>COP</v>
          </cell>
          <cell r="G1608">
            <v>15000000</v>
          </cell>
          <cell r="H1608">
            <v>1</v>
          </cell>
          <cell r="I1608" t="str">
            <v>Software General</v>
          </cell>
          <cell r="J1608" t="str">
            <v>Software General</v>
          </cell>
          <cell r="K1608" t="str">
            <v>Software General</v>
          </cell>
          <cell r="L1608" t="str">
            <v>Servicios Complementarios</v>
          </cell>
          <cell r="M1608" t="str">
            <v>Migración de información por volumen de datos almacenados</v>
          </cell>
          <cell r="N1608" t="str">
            <v>El Proveedor debe llevar a cabo la migración de información desde el sistema original de la Entidad Compradora al Producto definido en el evento de cotización (ver ficha tecnica)</v>
          </cell>
          <cell r="O1608" t="str">
            <v>N/A</v>
          </cell>
          <cell r="P1608" t="str">
            <v>Presencial</v>
          </cell>
          <cell r="Q1608" t="str">
            <v>Profesional</v>
          </cell>
          <cell r="R1608" t="str">
            <v>GB</v>
          </cell>
          <cell r="S1608">
            <v>2</v>
          </cell>
          <cell r="T1608" t="str">
            <v>Categoria: Servicios Complementarios</v>
          </cell>
          <cell r="U1608" t="str">
            <v>N/A</v>
          </cell>
        </row>
        <row r="1609">
          <cell r="D1609" t="str">
            <v>IT-SW-10-04</v>
          </cell>
          <cell r="E1609" t="str">
            <v>GRUPO CUBO LTDA</v>
          </cell>
          <cell r="F1609" t="str">
            <v>COP</v>
          </cell>
          <cell r="G1609">
            <v>17000000</v>
          </cell>
          <cell r="H1609">
            <v>1</v>
          </cell>
          <cell r="I1609" t="str">
            <v>Software General</v>
          </cell>
          <cell r="J1609" t="str">
            <v>Software General</v>
          </cell>
          <cell r="K1609" t="str">
            <v>Software General</v>
          </cell>
          <cell r="L1609" t="str">
            <v>Servicios Complementarios</v>
          </cell>
          <cell r="M1609" t="str">
            <v>Migración de información por volumen de datos almacenados</v>
          </cell>
          <cell r="N1609" t="str">
            <v>El Proveedor debe llevar a cabo la migración de información desde el sistema original de la Entidad Compradora al Producto definido en el evento de cotización (ver ficha tecnica)</v>
          </cell>
          <cell r="O1609" t="str">
            <v>N/A</v>
          </cell>
          <cell r="P1609" t="str">
            <v>Presencial</v>
          </cell>
          <cell r="Q1609" t="str">
            <v>Profesional</v>
          </cell>
          <cell r="R1609" t="str">
            <v>GB</v>
          </cell>
          <cell r="S1609">
            <v>3</v>
          </cell>
          <cell r="T1609" t="str">
            <v>Categoria: Servicios Complementarios</v>
          </cell>
          <cell r="U1609" t="str">
            <v>N/A</v>
          </cell>
        </row>
        <row r="1610">
          <cell r="D1610" t="str">
            <v>IT-SW-10-05</v>
          </cell>
          <cell r="E1610" t="str">
            <v>GRUPO CUBO LTDA</v>
          </cell>
          <cell r="F1610" t="str">
            <v>COP</v>
          </cell>
          <cell r="G1610">
            <v>12000000</v>
          </cell>
          <cell r="H1610">
            <v>1</v>
          </cell>
          <cell r="I1610" t="str">
            <v>Software General</v>
          </cell>
          <cell r="J1610" t="str">
            <v>Software General</v>
          </cell>
          <cell r="K1610" t="str">
            <v>Software General</v>
          </cell>
          <cell r="L1610" t="str">
            <v>Servicios Complementarios</v>
          </cell>
          <cell r="M1610" t="str">
            <v>Migración de información por volumen de datos almacenados</v>
          </cell>
          <cell r="N1610" t="str">
            <v>El Proveedor debe llevar a cabo la migración de información desde el sistema original de la Entidad Compradora al Producto definido en el evento de cotización (ver ficha tecnica)</v>
          </cell>
          <cell r="O1610" t="str">
            <v>N/A</v>
          </cell>
          <cell r="P1610" t="str">
            <v>Presencial</v>
          </cell>
          <cell r="Q1610" t="str">
            <v>Técnico o Tecnólogo</v>
          </cell>
          <cell r="R1610" t="str">
            <v>GB</v>
          </cell>
          <cell r="S1610">
            <v>1</v>
          </cell>
          <cell r="T1610" t="str">
            <v>Categoria: Servicios Complementarios</v>
          </cell>
          <cell r="U1610" t="str">
            <v>N/A</v>
          </cell>
        </row>
        <row r="1611">
          <cell r="D1611" t="str">
            <v>IT-SW-10-06</v>
          </cell>
          <cell r="E1611" t="str">
            <v>GRUPO CUBO LTDA</v>
          </cell>
          <cell r="F1611" t="str">
            <v>COP</v>
          </cell>
          <cell r="G1611">
            <v>10000000</v>
          </cell>
          <cell r="H1611">
            <v>1</v>
          </cell>
          <cell r="I1611" t="str">
            <v>Software General</v>
          </cell>
          <cell r="J1611" t="str">
            <v>Software General</v>
          </cell>
          <cell r="K1611" t="str">
            <v>Software General</v>
          </cell>
          <cell r="L1611" t="str">
            <v>Servicios Complementarios</v>
          </cell>
          <cell r="M1611" t="str">
            <v>Migración de información por volumen de datos almacenados</v>
          </cell>
          <cell r="N1611" t="str">
            <v>El Proveedor debe llevar a cabo la migración de información desde el sistema original de la Entidad Compradora al Producto definido en el evento de cotización (ver ficha tecnica)</v>
          </cell>
          <cell r="O1611" t="str">
            <v>N/A</v>
          </cell>
          <cell r="P1611" t="str">
            <v>Remota</v>
          </cell>
          <cell r="Q1611" t="str">
            <v>Técnico o Tecnólogo</v>
          </cell>
          <cell r="R1611" t="str">
            <v>GB</v>
          </cell>
          <cell r="S1611" t="str">
            <v>Todas las zonas</v>
          </cell>
          <cell r="T1611" t="str">
            <v>Categoria: Servicios Complementarios</v>
          </cell>
          <cell r="U1611" t="str">
            <v>N/A</v>
          </cell>
        </row>
        <row r="1612">
          <cell r="D1612" t="str">
            <v>IT-SW-10-07</v>
          </cell>
          <cell r="E1612" t="str">
            <v>GRUPO CUBO LTDA</v>
          </cell>
          <cell r="F1612" t="str">
            <v>COP</v>
          </cell>
          <cell r="G1612">
            <v>13000000</v>
          </cell>
          <cell r="H1612">
            <v>1</v>
          </cell>
          <cell r="I1612" t="str">
            <v>Software General</v>
          </cell>
          <cell r="J1612" t="str">
            <v>Software General</v>
          </cell>
          <cell r="K1612" t="str">
            <v>Software General</v>
          </cell>
          <cell r="L1612" t="str">
            <v>Servicios Complementarios</v>
          </cell>
          <cell r="M1612" t="str">
            <v>Migración de información por volumen de datos almacenados</v>
          </cell>
          <cell r="N1612" t="str">
            <v>El Proveedor debe llevar a cabo la migración de información desde el sistema original de la Entidad Compradora al Producto definido en el evento de cotización (ver ficha tecnica)</v>
          </cell>
          <cell r="O1612" t="str">
            <v>N/A</v>
          </cell>
          <cell r="P1612" t="str">
            <v>Presencial</v>
          </cell>
          <cell r="Q1612" t="str">
            <v>Técnico o Tecnólogo</v>
          </cell>
          <cell r="R1612" t="str">
            <v>GB</v>
          </cell>
          <cell r="S1612">
            <v>2</v>
          </cell>
          <cell r="T1612" t="str">
            <v>Categoria: Servicios Complementarios</v>
          </cell>
          <cell r="U1612" t="str">
            <v>N/A</v>
          </cell>
        </row>
        <row r="1613">
          <cell r="D1613" t="str">
            <v>IT-SW-10-08</v>
          </cell>
          <cell r="E1613" t="str">
            <v>GRUPO CUBO LTDA</v>
          </cell>
          <cell r="F1613" t="str">
            <v>COP</v>
          </cell>
          <cell r="G1613">
            <v>15000000</v>
          </cell>
          <cell r="H1613">
            <v>1</v>
          </cell>
          <cell r="I1613" t="str">
            <v>Software General</v>
          </cell>
          <cell r="J1613" t="str">
            <v>Software General</v>
          </cell>
          <cell r="K1613" t="str">
            <v>Software General</v>
          </cell>
          <cell r="L1613" t="str">
            <v>Servicios Complementarios</v>
          </cell>
          <cell r="M1613" t="str">
            <v>Migración de información por volumen de datos almacenados</v>
          </cell>
          <cell r="N1613" t="str">
            <v>El Proveedor debe llevar a cabo la migración de información desde el sistema original de la Entidad Compradora al Producto definido en el evento de cotización (ver ficha tecnica)</v>
          </cell>
          <cell r="O1613" t="str">
            <v>N/A</v>
          </cell>
          <cell r="P1613" t="str">
            <v>Presencial</v>
          </cell>
          <cell r="Q1613" t="str">
            <v>Técnico o Tecnólogo</v>
          </cell>
          <cell r="R1613" t="str">
            <v>GB</v>
          </cell>
          <cell r="S1613">
            <v>3</v>
          </cell>
          <cell r="T1613" t="str">
            <v>Categoria: Servicios Complementarios</v>
          </cell>
          <cell r="U1613" t="str">
            <v>N/A</v>
          </cell>
        </row>
        <row r="1614">
          <cell r="D1614" t="str">
            <v>IT-SW-11-01</v>
          </cell>
          <cell r="E1614" t="str">
            <v>GRUPO CUBO LTDA</v>
          </cell>
          <cell r="F1614" t="str">
            <v>COP</v>
          </cell>
          <cell r="G1614">
            <v>15000000</v>
          </cell>
          <cell r="H1614">
            <v>1</v>
          </cell>
          <cell r="I1614" t="str">
            <v>Software General</v>
          </cell>
          <cell r="J1614" t="str">
            <v>Software General</v>
          </cell>
          <cell r="K1614" t="str">
            <v>Software General</v>
          </cell>
          <cell r="L1614" t="str">
            <v>Servicios Complementarios</v>
          </cell>
          <cell r="M1614" t="str">
            <v>Gerente de Proyecto</v>
          </cell>
          <cell r="N1614" t="str">
            <v>El  gerente de proyecto asegura que lo contratado se cumpla con éxito, dentro del presupuesto y en el plazo establecido (ver ficha tecnica)</v>
          </cell>
          <cell r="O1614" t="str">
            <v>N/A</v>
          </cell>
          <cell r="P1614" t="str">
            <v>Presencial</v>
          </cell>
          <cell r="Q1614" t="str">
            <v>Profesional</v>
          </cell>
          <cell r="R1614" t="str">
            <v>Mes</v>
          </cell>
          <cell r="S1614">
            <v>1</v>
          </cell>
          <cell r="T1614" t="str">
            <v>Categoria: Servicios Complementarios</v>
          </cell>
          <cell r="U1614" t="str">
            <v>N/A</v>
          </cell>
        </row>
        <row r="1615">
          <cell r="D1615" t="str">
            <v>IT-SW-11-02</v>
          </cell>
          <cell r="E1615" t="str">
            <v>GRUPO CUBO LTDA</v>
          </cell>
          <cell r="F1615" t="str">
            <v>COP</v>
          </cell>
          <cell r="G1615">
            <v>11000000</v>
          </cell>
          <cell r="H1615">
            <v>1</v>
          </cell>
          <cell r="I1615" t="str">
            <v>Software General</v>
          </cell>
          <cell r="J1615" t="str">
            <v>Software General</v>
          </cell>
          <cell r="K1615" t="str">
            <v>Software General</v>
          </cell>
          <cell r="L1615" t="str">
            <v>Servicios Complementarios</v>
          </cell>
          <cell r="M1615" t="str">
            <v>Gerente de Proyecto</v>
          </cell>
          <cell r="N1615" t="str">
            <v>El  gerente de proyecto asegura que lo contratado se cumpla con éxito, dentro del presupuesto y en el plazo establecido (ver ficha tecnica)</v>
          </cell>
          <cell r="O1615" t="str">
            <v>N/A</v>
          </cell>
          <cell r="P1615" t="str">
            <v>Remota</v>
          </cell>
          <cell r="Q1615" t="str">
            <v>Profesional</v>
          </cell>
          <cell r="R1615" t="str">
            <v>Mes</v>
          </cell>
          <cell r="S1615" t="str">
            <v>Todas las zonas</v>
          </cell>
          <cell r="T1615" t="str">
            <v>Categoria: Servicios Complementarios</v>
          </cell>
          <cell r="U1615" t="str">
            <v>N/A</v>
          </cell>
        </row>
        <row r="1616">
          <cell r="D1616" t="str">
            <v>IT-SW-11-03</v>
          </cell>
          <cell r="E1616" t="str">
            <v>GRUPO CUBO LTDA</v>
          </cell>
          <cell r="F1616" t="str">
            <v>COP</v>
          </cell>
          <cell r="G1616">
            <v>16000000</v>
          </cell>
          <cell r="H1616">
            <v>1</v>
          </cell>
          <cell r="I1616" t="str">
            <v>Software General</v>
          </cell>
          <cell r="J1616" t="str">
            <v>Software General</v>
          </cell>
          <cell r="K1616" t="str">
            <v>Software General</v>
          </cell>
          <cell r="L1616" t="str">
            <v>Servicios Complementarios</v>
          </cell>
          <cell r="M1616" t="str">
            <v>Gerente de Proyecto</v>
          </cell>
          <cell r="N1616" t="str">
            <v>El  gerente de proyecto asegura que lo contratado se cumpla con éxito, dentro del presupuesto y en el plazo establecido (ver ficha tecnica)</v>
          </cell>
          <cell r="O1616" t="str">
            <v>N/A</v>
          </cell>
          <cell r="P1616" t="str">
            <v>Presencial</v>
          </cell>
          <cell r="Q1616" t="str">
            <v>Profesional</v>
          </cell>
          <cell r="R1616" t="str">
            <v>Mes</v>
          </cell>
          <cell r="S1616">
            <v>2</v>
          </cell>
          <cell r="T1616" t="str">
            <v>Categoria: Servicios Complementarios</v>
          </cell>
          <cell r="U1616" t="str">
            <v>N/A</v>
          </cell>
        </row>
        <row r="1617">
          <cell r="D1617" t="str">
            <v>IT-SW-11-04</v>
          </cell>
          <cell r="E1617" t="str">
            <v>GRUPO CUBO LTDA</v>
          </cell>
          <cell r="F1617" t="str">
            <v>COP</v>
          </cell>
          <cell r="G1617">
            <v>17000000</v>
          </cell>
          <cell r="H1617">
            <v>1</v>
          </cell>
          <cell r="I1617" t="str">
            <v>Software General</v>
          </cell>
          <cell r="J1617" t="str">
            <v>Software General</v>
          </cell>
          <cell r="K1617" t="str">
            <v>Software General</v>
          </cell>
          <cell r="L1617" t="str">
            <v>Servicios Complementarios</v>
          </cell>
          <cell r="M1617" t="str">
            <v>Gerente de Proyecto</v>
          </cell>
          <cell r="N1617" t="str">
            <v>El  gerente de proyecto asegura que lo contratado se cumpla con éxito, dentro del presupuesto y en el plazo establecido (ver ficha tecnica)</v>
          </cell>
          <cell r="O1617" t="str">
            <v>N/A</v>
          </cell>
          <cell r="P1617" t="str">
            <v>Presencial</v>
          </cell>
          <cell r="Q1617" t="str">
            <v>Profesional</v>
          </cell>
          <cell r="R1617" t="str">
            <v>Mes</v>
          </cell>
          <cell r="S1617">
            <v>3</v>
          </cell>
          <cell r="T1617" t="str">
            <v>Categoria: Servicios Complementarios</v>
          </cell>
          <cell r="U1617" t="str">
            <v>N/A</v>
          </cell>
        </row>
        <row r="1618">
          <cell r="D1618" t="str">
            <v>IT-SW-11-05</v>
          </cell>
          <cell r="E1618" t="str">
            <v>GRUPO CUBO LTDA</v>
          </cell>
          <cell r="F1618" t="str">
            <v>COP</v>
          </cell>
          <cell r="G1618">
            <v>13000000</v>
          </cell>
          <cell r="H1618">
            <v>1</v>
          </cell>
          <cell r="I1618" t="str">
            <v>Software General</v>
          </cell>
          <cell r="J1618" t="str">
            <v>Software General</v>
          </cell>
          <cell r="K1618" t="str">
            <v>Software General</v>
          </cell>
          <cell r="L1618" t="str">
            <v>Servicios Complementarios</v>
          </cell>
          <cell r="M1618" t="str">
            <v>Gerente de Proyecto</v>
          </cell>
          <cell r="N1618" t="str">
            <v>El  gerente de proyecto asegura que lo contratado se cumpla con éxito, dentro del presupuesto y en el plazo establecido (ver ficha tecnica)</v>
          </cell>
          <cell r="O1618" t="str">
            <v>N/A</v>
          </cell>
          <cell r="P1618" t="str">
            <v>Presencial</v>
          </cell>
          <cell r="Q1618" t="str">
            <v>Técnico o Tecnólogo</v>
          </cell>
          <cell r="R1618" t="str">
            <v>Mes</v>
          </cell>
          <cell r="S1618">
            <v>1</v>
          </cell>
          <cell r="T1618" t="str">
            <v>Categoria: Servicios Complementarios</v>
          </cell>
          <cell r="U1618" t="str">
            <v>N/A</v>
          </cell>
        </row>
        <row r="1619">
          <cell r="D1619" t="str">
            <v>IT-SW-11-06</v>
          </cell>
          <cell r="E1619" t="str">
            <v>GRUPO CUBO LTDA</v>
          </cell>
          <cell r="F1619" t="str">
            <v>COP</v>
          </cell>
          <cell r="G1619">
            <v>9000000</v>
          </cell>
          <cell r="H1619">
            <v>1</v>
          </cell>
          <cell r="I1619" t="str">
            <v>Software General</v>
          </cell>
          <cell r="J1619" t="str">
            <v>Software General</v>
          </cell>
          <cell r="K1619" t="str">
            <v>Software General</v>
          </cell>
          <cell r="L1619" t="str">
            <v>Servicios Complementarios</v>
          </cell>
          <cell r="M1619" t="str">
            <v>Gerente de Proyecto</v>
          </cell>
          <cell r="N1619" t="str">
            <v>El  gerente de proyecto asegura que lo contratado se cumpla con éxito, dentro del presupuesto y en el plazo establecido (ver ficha tecnica)</v>
          </cell>
          <cell r="O1619" t="str">
            <v>N/A</v>
          </cell>
          <cell r="P1619" t="str">
            <v>Remota</v>
          </cell>
          <cell r="Q1619" t="str">
            <v>Técnico o Tecnólogo</v>
          </cell>
          <cell r="R1619" t="str">
            <v>Mes</v>
          </cell>
          <cell r="S1619" t="str">
            <v>Todas las zonas</v>
          </cell>
          <cell r="T1619" t="str">
            <v>Categoria: Servicios Complementarios</v>
          </cell>
          <cell r="U1619" t="str">
            <v>N/A</v>
          </cell>
        </row>
        <row r="1620">
          <cell r="D1620" t="str">
            <v>IT-SW-11-07</v>
          </cell>
          <cell r="E1620" t="str">
            <v>GRUPO CUBO LTDA</v>
          </cell>
          <cell r="F1620" t="str">
            <v>COP</v>
          </cell>
          <cell r="G1620">
            <v>14000000</v>
          </cell>
          <cell r="H1620">
            <v>1</v>
          </cell>
          <cell r="I1620" t="str">
            <v>Software General</v>
          </cell>
          <cell r="J1620" t="str">
            <v>Software General</v>
          </cell>
          <cell r="K1620" t="str">
            <v>Software General</v>
          </cell>
          <cell r="L1620" t="str">
            <v>Servicios Complementarios</v>
          </cell>
          <cell r="M1620" t="str">
            <v>Gerente de Proyecto</v>
          </cell>
          <cell r="N1620" t="str">
            <v>El  gerente de proyecto asegura que lo contratado se cumpla con éxito, dentro del presupuesto y en el plazo establecido (ver ficha tecnica)</v>
          </cell>
          <cell r="O1620" t="str">
            <v>N/A</v>
          </cell>
          <cell r="P1620" t="str">
            <v>Presencial</v>
          </cell>
          <cell r="Q1620" t="str">
            <v>Técnico o Tecnólogo</v>
          </cell>
          <cell r="R1620" t="str">
            <v>Mes</v>
          </cell>
          <cell r="S1620">
            <v>2</v>
          </cell>
          <cell r="T1620" t="str">
            <v>Categoria: Servicios Complementarios</v>
          </cell>
          <cell r="U1620" t="str">
            <v>N/A</v>
          </cell>
        </row>
        <row r="1621">
          <cell r="D1621" t="str">
            <v>IT-SW-11-08</v>
          </cell>
          <cell r="E1621" t="str">
            <v>GRUPO CUBO LTDA</v>
          </cell>
          <cell r="F1621" t="str">
            <v>COP</v>
          </cell>
          <cell r="G1621">
            <v>15000000</v>
          </cell>
          <cell r="H1621">
            <v>1</v>
          </cell>
          <cell r="I1621" t="str">
            <v>Software General</v>
          </cell>
          <cell r="J1621" t="str">
            <v>Software General</v>
          </cell>
          <cell r="K1621" t="str">
            <v>Software General</v>
          </cell>
          <cell r="L1621" t="str">
            <v>Servicios Complementarios</v>
          </cell>
          <cell r="M1621" t="str">
            <v>Gerente de Proyecto</v>
          </cell>
          <cell r="N1621" t="str">
            <v>El  gerente de proyecto asegura que lo contratado se cumpla con éxito, dentro del presupuesto y en el plazo establecido (ver ficha tecnica)</v>
          </cell>
          <cell r="O1621" t="str">
            <v>N/A</v>
          </cell>
          <cell r="P1621" t="str">
            <v>Presencial</v>
          </cell>
          <cell r="Q1621" t="str">
            <v>Técnico o Tecnólogo</v>
          </cell>
          <cell r="R1621" t="str">
            <v>Mes</v>
          </cell>
          <cell r="S1621">
            <v>3</v>
          </cell>
          <cell r="T1621" t="str">
            <v>Categoria: Servicios Complementarios</v>
          </cell>
          <cell r="U1621" t="str">
            <v>N/A</v>
          </cell>
        </row>
        <row r="1622">
          <cell r="D1622" t="str">
            <v>IT-SW-01-01</v>
          </cell>
          <cell r="E1622" t="str">
            <v>HARDWARE ASESORÍAS SOFTWARE LTDA</v>
          </cell>
          <cell r="F1622" t="str">
            <v>COP</v>
          </cell>
          <cell r="G1622">
            <v>50000000</v>
          </cell>
          <cell r="H1622">
            <v>1</v>
          </cell>
          <cell r="I1622" t="str">
            <v>Software General</v>
          </cell>
          <cell r="J1622" t="str">
            <v>Software General</v>
          </cell>
          <cell r="K1622" t="str">
            <v>Software General</v>
          </cell>
          <cell r="L1622" t="str">
            <v>Servicios Complementarios</v>
          </cell>
          <cell r="M1622" t="str">
            <v>Instalación de Licencia o Suscripción Anual, o afines.</v>
          </cell>
          <cell r="N1622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622" t="str">
            <v>N/A</v>
          </cell>
          <cell r="P1622" t="str">
            <v>Presencial</v>
          </cell>
          <cell r="Q1622" t="str">
            <v>Profesional</v>
          </cell>
          <cell r="R1622" t="str">
            <v>Unidad</v>
          </cell>
          <cell r="S1622">
            <v>1</v>
          </cell>
          <cell r="T1622" t="str">
            <v>Categoria: Servicios Complementarios</v>
          </cell>
          <cell r="U1622" t="str">
            <v>N/A</v>
          </cell>
        </row>
        <row r="1623">
          <cell r="D1623" t="str">
            <v>IT-SW-01-02</v>
          </cell>
          <cell r="E1623" t="str">
            <v>HARDWARE ASESORÍAS SOFTWARE LTDA</v>
          </cell>
          <cell r="F1623" t="str">
            <v>COP</v>
          </cell>
          <cell r="G1623">
            <v>30000000</v>
          </cell>
          <cell r="H1623">
            <v>1</v>
          </cell>
          <cell r="I1623" t="str">
            <v>Software General</v>
          </cell>
          <cell r="J1623" t="str">
            <v>Software General</v>
          </cell>
          <cell r="K1623" t="str">
            <v>Software General</v>
          </cell>
          <cell r="L1623" t="str">
            <v>Servicios Complementarios</v>
          </cell>
          <cell r="M1623" t="str">
            <v>Instalación de Licencia o Suscripción Anual, o afines.</v>
          </cell>
          <cell r="N1623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623" t="str">
            <v>N/A</v>
          </cell>
          <cell r="P1623" t="str">
            <v>Remota</v>
          </cell>
          <cell r="Q1623" t="str">
            <v>Profesional</v>
          </cell>
          <cell r="R1623" t="str">
            <v>Unidad</v>
          </cell>
          <cell r="S1623" t="str">
            <v>Todas las zonas</v>
          </cell>
          <cell r="T1623" t="str">
            <v>Categoria: Servicios Complementarios</v>
          </cell>
          <cell r="U1623" t="str">
            <v>N/A</v>
          </cell>
        </row>
        <row r="1624">
          <cell r="D1624" t="str">
            <v>IT-SW-01-03</v>
          </cell>
          <cell r="E1624" t="str">
            <v>HARDWARE ASESORÍAS SOFTWARE LTDA</v>
          </cell>
          <cell r="F1624" t="str">
            <v>COP</v>
          </cell>
          <cell r="G1624">
            <v>50000000</v>
          </cell>
          <cell r="H1624">
            <v>1</v>
          </cell>
          <cell r="I1624" t="str">
            <v>Software General</v>
          </cell>
          <cell r="J1624" t="str">
            <v>Software General</v>
          </cell>
          <cell r="K1624" t="str">
            <v>Software General</v>
          </cell>
          <cell r="L1624" t="str">
            <v>Servicios Complementarios</v>
          </cell>
          <cell r="M1624" t="str">
            <v>Instalación de Licencia o Suscripción Anual, o afines.</v>
          </cell>
          <cell r="N1624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624" t="str">
            <v>N/A</v>
          </cell>
          <cell r="P1624" t="str">
            <v>Presencial</v>
          </cell>
          <cell r="Q1624" t="str">
            <v>Profesional</v>
          </cell>
          <cell r="R1624" t="str">
            <v>Unidad</v>
          </cell>
          <cell r="S1624">
            <v>2</v>
          </cell>
          <cell r="T1624" t="str">
            <v>Categoria: Servicios Complementarios</v>
          </cell>
          <cell r="U1624" t="str">
            <v>N/A</v>
          </cell>
        </row>
        <row r="1625">
          <cell r="D1625" t="str">
            <v>IT-SW-01-04</v>
          </cell>
          <cell r="E1625" t="str">
            <v>HARDWARE ASESORÍAS SOFTWARE LTDA</v>
          </cell>
          <cell r="F1625" t="str">
            <v>COP</v>
          </cell>
          <cell r="G1625">
            <v>50000000</v>
          </cell>
          <cell r="H1625">
            <v>1</v>
          </cell>
          <cell r="I1625" t="str">
            <v>Software General</v>
          </cell>
          <cell r="J1625" t="str">
            <v>Software General</v>
          </cell>
          <cell r="K1625" t="str">
            <v>Software General</v>
          </cell>
          <cell r="L1625" t="str">
            <v>Servicios Complementarios</v>
          </cell>
          <cell r="M1625" t="str">
            <v>Instalación de Licencia o Suscripción Anual, o afines.</v>
          </cell>
          <cell r="N1625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625" t="str">
            <v>N/A</v>
          </cell>
          <cell r="P1625" t="str">
            <v>Presencial</v>
          </cell>
          <cell r="Q1625" t="str">
            <v>Profesional</v>
          </cell>
          <cell r="R1625" t="str">
            <v>Unidad</v>
          </cell>
          <cell r="S1625">
            <v>3</v>
          </cell>
          <cell r="T1625" t="str">
            <v>Categoria: Servicios Complementarios</v>
          </cell>
          <cell r="U1625" t="str">
            <v>N/A</v>
          </cell>
        </row>
        <row r="1626">
          <cell r="D1626" t="str">
            <v>IT-SW-01-05</v>
          </cell>
          <cell r="E1626" t="str">
            <v>HARDWARE ASESORÍAS SOFTWARE LTDA</v>
          </cell>
          <cell r="F1626" t="str">
            <v>COP</v>
          </cell>
          <cell r="G1626">
            <v>50000000</v>
          </cell>
          <cell r="H1626">
            <v>1</v>
          </cell>
          <cell r="I1626" t="str">
            <v>Software General</v>
          </cell>
          <cell r="J1626" t="str">
            <v>Software General</v>
          </cell>
          <cell r="K1626" t="str">
            <v>Software General</v>
          </cell>
          <cell r="L1626" t="str">
            <v>Servicios Complementarios</v>
          </cell>
          <cell r="M1626" t="str">
            <v>Instalación de Licencia o Suscripción Anual, o afines.</v>
          </cell>
          <cell r="N1626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626" t="str">
            <v>N/A</v>
          </cell>
          <cell r="P1626" t="str">
            <v>Presencial</v>
          </cell>
          <cell r="Q1626" t="str">
            <v>Técnico o Tecnólogo</v>
          </cell>
          <cell r="R1626" t="str">
            <v>Unidad</v>
          </cell>
          <cell r="S1626">
            <v>1</v>
          </cell>
          <cell r="T1626" t="str">
            <v>Categoria: Servicios Complementarios</v>
          </cell>
          <cell r="U1626" t="str">
            <v>N/A</v>
          </cell>
        </row>
        <row r="1627">
          <cell r="D1627" t="str">
            <v>IT-SW-01-06</v>
          </cell>
          <cell r="E1627" t="str">
            <v>HARDWARE ASESORÍAS SOFTWARE LTDA</v>
          </cell>
          <cell r="F1627" t="str">
            <v>COP</v>
          </cell>
          <cell r="G1627">
            <v>30000000</v>
          </cell>
          <cell r="H1627">
            <v>1</v>
          </cell>
          <cell r="I1627" t="str">
            <v>Software General</v>
          </cell>
          <cell r="J1627" t="str">
            <v>Software General</v>
          </cell>
          <cell r="K1627" t="str">
            <v>Software General</v>
          </cell>
          <cell r="L1627" t="str">
            <v>Servicios Complementarios</v>
          </cell>
          <cell r="M1627" t="str">
            <v>Instalación de Licencia o Suscripción Anual, o afines.</v>
          </cell>
          <cell r="N1627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627" t="str">
            <v>N/A</v>
          </cell>
          <cell r="P1627" t="str">
            <v>Remota</v>
          </cell>
          <cell r="Q1627" t="str">
            <v>Técnico o Tecnólogo</v>
          </cell>
          <cell r="R1627" t="str">
            <v>Unidad</v>
          </cell>
          <cell r="S1627" t="str">
            <v>Todas las zonas</v>
          </cell>
          <cell r="T1627" t="str">
            <v>Categoria: Servicios Complementarios</v>
          </cell>
          <cell r="U1627" t="str">
            <v>N/A</v>
          </cell>
        </row>
        <row r="1628">
          <cell r="D1628" t="str">
            <v>IT-SW-01-07</v>
          </cell>
          <cell r="E1628" t="str">
            <v>HARDWARE ASESORÍAS SOFTWARE LTDA</v>
          </cell>
          <cell r="F1628" t="str">
            <v>COP</v>
          </cell>
          <cell r="G1628">
            <v>36000000</v>
          </cell>
          <cell r="H1628">
            <v>1</v>
          </cell>
          <cell r="I1628" t="str">
            <v>Software General</v>
          </cell>
          <cell r="J1628" t="str">
            <v>Software General</v>
          </cell>
          <cell r="K1628" t="str">
            <v>Software General</v>
          </cell>
          <cell r="L1628" t="str">
            <v>Servicios Complementarios</v>
          </cell>
          <cell r="M1628" t="str">
            <v>Instalación de Licencia o Suscripción Anual, o afines.</v>
          </cell>
          <cell r="N1628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628" t="str">
            <v>N/A</v>
          </cell>
          <cell r="P1628" t="str">
            <v>Presencial</v>
          </cell>
          <cell r="Q1628" t="str">
            <v>Técnico o Tecnólogo</v>
          </cell>
          <cell r="R1628" t="str">
            <v>Unidad</v>
          </cell>
          <cell r="S1628">
            <v>2</v>
          </cell>
          <cell r="T1628" t="str">
            <v>Categoria: Servicios Complementarios</v>
          </cell>
          <cell r="U1628" t="str">
            <v>N/A</v>
          </cell>
        </row>
        <row r="1629">
          <cell r="D1629" t="str">
            <v>IT-SW-01-08</v>
          </cell>
          <cell r="E1629" t="str">
            <v>HARDWARE ASESORÍAS SOFTWARE LTDA</v>
          </cell>
          <cell r="F1629" t="str">
            <v>COP</v>
          </cell>
          <cell r="G1629">
            <v>36000000</v>
          </cell>
          <cell r="H1629">
            <v>1</v>
          </cell>
          <cell r="I1629" t="str">
            <v>Software General</v>
          </cell>
          <cell r="J1629" t="str">
            <v>Software General</v>
          </cell>
          <cell r="K1629" t="str">
            <v>Software General</v>
          </cell>
          <cell r="L1629" t="str">
            <v>Servicios Complementarios</v>
          </cell>
          <cell r="M1629" t="str">
            <v>Instalación de Licencia o Suscripción Anual, o afines.</v>
          </cell>
          <cell r="N1629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629" t="str">
            <v>N/A</v>
          </cell>
          <cell r="P1629" t="str">
            <v>Presencial</v>
          </cell>
          <cell r="Q1629" t="str">
            <v>Técnico o Tecnólogo</v>
          </cell>
          <cell r="R1629" t="str">
            <v>Unidad</v>
          </cell>
          <cell r="S1629">
            <v>3</v>
          </cell>
          <cell r="T1629" t="str">
            <v>Categoria: Servicios Complementarios</v>
          </cell>
          <cell r="U1629" t="str">
            <v>N/A</v>
          </cell>
        </row>
        <row r="1630">
          <cell r="D1630" t="str">
            <v>IT-SW-02-01</v>
          </cell>
          <cell r="E1630" t="str">
            <v>HARDWARE ASESORÍAS SOFTWARE LTDA</v>
          </cell>
          <cell r="F1630" t="str">
            <v>COP</v>
          </cell>
          <cell r="G1630">
            <v>19000000</v>
          </cell>
          <cell r="H1630">
            <v>1</v>
          </cell>
          <cell r="I1630" t="str">
            <v>Software General</v>
          </cell>
          <cell r="J1630" t="str">
            <v>Software General</v>
          </cell>
          <cell r="K1630" t="str">
            <v>Software General</v>
          </cell>
          <cell r="L1630" t="str">
            <v>Servicios Complementarios</v>
          </cell>
          <cell r="M1630" t="str">
            <v>Soporte técnico en sitio</v>
          </cell>
          <cell r="N1630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630" t="str">
            <v>N/A</v>
          </cell>
          <cell r="P1630" t="str">
            <v>Presencial</v>
          </cell>
          <cell r="Q1630" t="str">
            <v>Profesional</v>
          </cell>
          <cell r="R1630" t="str">
            <v>Mes</v>
          </cell>
          <cell r="S1630">
            <v>1</v>
          </cell>
          <cell r="T1630" t="str">
            <v>Categoria: Servicios Complementarios</v>
          </cell>
          <cell r="U1630" t="str">
            <v>N/A</v>
          </cell>
        </row>
        <row r="1631">
          <cell r="D1631" t="str">
            <v>IT-SW-02-02</v>
          </cell>
          <cell r="E1631" t="str">
            <v>HARDWARE ASESORÍAS SOFTWARE LTDA</v>
          </cell>
          <cell r="F1631" t="str">
            <v>COP</v>
          </cell>
          <cell r="G1631">
            <v>19000000</v>
          </cell>
          <cell r="H1631">
            <v>1</v>
          </cell>
          <cell r="I1631" t="str">
            <v>Software General</v>
          </cell>
          <cell r="J1631" t="str">
            <v>Software General</v>
          </cell>
          <cell r="K1631" t="str">
            <v>Software General</v>
          </cell>
          <cell r="L1631" t="str">
            <v>Servicios Complementarios</v>
          </cell>
          <cell r="M1631" t="str">
            <v>Soporte técnico en sitio</v>
          </cell>
          <cell r="N1631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631" t="str">
            <v>N/A</v>
          </cell>
          <cell r="P1631" t="str">
            <v>Presencial</v>
          </cell>
          <cell r="Q1631" t="str">
            <v>Profesional</v>
          </cell>
          <cell r="R1631" t="str">
            <v>Mes</v>
          </cell>
          <cell r="S1631">
            <v>2</v>
          </cell>
          <cell r="T1631" t="str">
            <v>Categoria: Servicios Complementarios</v>
          </cell>
          <cell r="U1631" t="str">
            <v>N/A</v>
          </cell>
        </row>
        <row r="1632">
          <cell r="D1632" t="str">
            <v>IT-SW-02-03</v>
          </cell>
          <cell r="E1632" t="str">
            <v>HARDWARE ASESORÍAS SOFTWARE LTDA</v>
          </cell>
          <cell r="F1632" t="str">
            <v>COP</v>
          </cell>
          <cell r="G1632">
            <v>19000000</v>
          </cell>
          <cell r="H1632">
            <v>1</v>
          </cell>
          <cell r="I1632" t="str">
            <v>Software General</v>
          </cell>
          <cell r="J1632" t="str">
            <v>Software General</v>
          </cell>
          <cell r="K1632" t="str">
            <v>Software General</v>
          </cell>
          <cell r="L1632" t="str">
            <v>Servicios Complementarios</v>
          </cell>
          <cell r="M1632" t="str">
            <v>Soporte técnico en sitio</v>
          </cell>
          <cell r="N1632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632" t="str">
            <v>N/A</v>
          </cell>
          <cell r="P1632" t="str">
            <v>Presencial</v>
          </cell>
          <cell r="Q1632" t="str">
            <v>Profesional</v>
          </cell>
          <cell r="R1632" t="str">
            <v>Mes</v>
          </cell>
          <cell r="S1632">
            <v>3</v>
          </cell>
          <cell r="T1632" t="str">
            <v>Categoria: Servicios Complementarios</v>
          </cell>
          <cell r="U1632" t="str">
            <v>N/A</v>
          </cell>
        </row>
        <row r="1633">
          <cell r="D1633" t="str">
            <v>IT-SW-02-04</v>
          </cell>
          <cell r="E1633" t="str">
            <v>HARDWARE ASESORÍAS SOFTWARE LTDA</v>
          </cell>
          <cell r="F1633" t="str">
            <v>COP</v>
          </cell>
          <cell r="G1633">
            <v>15000000</v>
          </cell>
          <cell r="H1633">
            <v>1</v>
          </cell>
          <cell r="I1633" t="str">
            <v>Software General</v>
          </cell>
          <cell r="J1633" t="str">
            <v>Software General</v>
          </cell>
          <cell r="K1633" t="str">
            <v>Software General</v>
          </cell>
          <cell r="L1633" t="str">
            <v>Servicios Complementarios</v>
          </cell>
          <cell r="M1633" t="str">
            <v>Soporte técnico en sitio</v>
          </cell>
          <cell r="N1633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633" t="str">
            <v>N/A</v>
          </cell>
          <cell r="P1633" t="str">
            <v>Presencial</v>
          </cell>
          <cell r="Q1633" t="str">
            <v>Técnico o Tecnólogo</v>
          </cell>
          <cell r="R1633" t="str">
            <v>Mes</v>
          </cell>
          <cell r="S1633">
            <v>1</v>
          </cell>
          <cell r="T1633" t="str">
            <v>Categoria: Servicios Complementarios</v>
          </cell>
          <cell r="U1633" t="str">
            <v>N/A</v>
          </cell>
        </row>
        <row r="1634">
          <cell r="D1634" t="str">
            <v>IT-SW-02-05</v>
          </cell>
          <cell r="E1634" t="str">
            <v>HARDWARE ASESORÍAS SOFTWARE LTDA</v>
          </cell>
          <cell r="F1634" t="str">
            <v>COP</v>
          </cell>
          <cell r="G1634">
            <v>15000000</v>
          </cell>
          <cell r="H1634">
            <v>1</v>
          </cell>
          <cell r="I1634" t="str">
            <v>Software General</v>
          </cell>
          <cell r="J1634" t="str">
            <v>Software General</v>
          </cell>
          <cell r="K1634" t="str">
            <v>Software General</v>
          </cell>
          <cell r="L1634" t="str">
            <v>Servicios Complementarios</v>
          </cell>
          <cell r="M1634" t="str">
            <v>Soporte técnico en sitio</v>
          </cell>
          <cell r="N1634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634" t="str">
            <v>N/A</v>
          </cell>
          <cell r="P1634" t="str">
            <v>Presencial</v>
          </cell>
          <cell r="Q1634" t="str">
            <v>Técnico o Tecnólogo</v>
          </cell>
          <cell r="R1634" t="str">
            <v>Mes</v>
          </cell>
          <cell r="S1634">
            <v>2</v>
          </cell>
          <cell r="T1634" t="str">
            <v>Categoria: Servicios Complementarios</v>
          </cell>
          <cell r="U1634" t="str">
            <v>N/A</v>
          </cell>
        </row>
        <row r="1635">
          <cell r="D1635" t="str">
            <v>IT-SW-02-06</v>
          </cell>
          <cell r="E1635" t="str">
            <v>HARDWARE ASESORÍAS SOFTWARE LTDA</v>
          </cell>
          <cell r="F1635" t="str">
            <v>COP</v>
          </cell>
          <cell r="G1635">
            <v>15000000</v>
          </cell>
          <cell r="H1635">
            <v>1</v>
          </cell>
          <cell r="I1635" t="str">
            <v>Software General</v>
          </cell>
          <cell r="J1635" t="str">
            <v>Software General</v>
          </cell>
          <cell r="K1635" t="str">
            <v>Software General</v>
          </cell>
          <cell r="L1635" t="str">
            <v>Servicios Complementarios</v>
          </cell>
          <cell r="M1635" t="str">
            <v>Soporte técnico en sitio</v>
          </cell>
          <cell r="N1635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635" t="str">
            <v>N/A</v>
          </cell>
          <cell r="P1635" t="str">
            <v>Presencial</v>
          </cell>
          <cell r="Q1635" t="str">
            <v>Técnico o Tecnólogo</v>
          </cell>
          <cell r="R1635" t="str">
            <v>Mes</v>
          </cell>
          <cell r="S1635">
            <v>3</v>
          </cell>
          <cell r="T1635" t="str">
            <v>Categoria: Servicios Complementarios</v>
          </cell>
          <cell r="U1635" t="str">
            <v>N/A</v>
          </cell>
        </row>
        <row r="1636">
          <cell r="D1636" t="str">
            <v>IT-SW-03-01</v>
          </cell>
          <cell r="E1636" t="str">
            <v>HARDWARE ASESORÍAS SOFTWARE LTDA</v>
          </cell>
          <cell r="F1636" t="str">
            <v>COP</v>
          </cell>
          <cell r="G1636">
            <v>1200000</v>
          </cell>
          <cell r="H1636">
            <v>1</v>
          </cell>
          <cell r="I1636" t="str">
            <v>Software General</v>
          </cell>
          <cell r="J1636" t="str">
            <v>Software General</v>
          </cell>
          <cell r="K1636" t="str">
            <v>Software General</v>
          </cell>
          <cell r="L1636" t="str">
            <v>Servicios Complementarios</v>
          </cell>
          <cell r="M1636" t="str">
            <v>Soporte técnico proactivo</v>
          </cell>
          <cell r="N1636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636" t="str">
            <v>N/A</v>
          </cell>
          <cell r="P1636" t="str">
            <v>Presencial</v>
          </cell>
          <cell r="Q1636" t="str">
            <v>Profesional</v>
          </cell>
          <cell r="R1636" t="str">
            <v>Hora</v>
          </cell>
          <cell r="S1636">
            <v>1</v>
          </cell>
          <cell r="T1636" t="str">
            <v>Categoria: Servicios Complementarios</v>
          </cell>
          <cell r="U1636" t="str">
            <v>N/A</v>
          </cell>
        </row>
        <row r="1637">
          <cell r="D1637" t="str">
            <v>IT-SW-03-02</v>
          </cell>
          <cell r="E1637" t="str">
            <v>HARDWARE ASESORÍAS SOFTWARE LTDA</v>
          </cell>
          <cell r="F1637" t="str">
            <v>COP</v>
          </cell>
          <cell r="G1637">
            <v>600000</v>
          </cell>
          <cell r="H1637">
            <v>1</v>
          </cell>
          <cell r="I1637" t="str">
            <v>Software General</v>
          </cell>
          <cell r="J1637" t="str">
            <v>Software General</v>
          </cell>
          <cell r="K1637" t="str">
            <v>Software General</v>
          </cell>
          <cell r="L1637" t="str">
            <v>Servicios Complementarios</v>
          </cell>
          <cell r="M1637" t="str">
            <v>Soporte técnico proactivo</v>
          </cell>
          <cell r="N1637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637" t="str">
            <v>N/A</v>
          </cell>
          <cell r="P1637" t="str">
            <v>Remota</v>
          </cell>
          <cell r="Q1637" t="str">
            <v>Profesional</v>
          </cell>
          <cell r="R1637" t="str">
            <v>Hora</v>
          </cell>
          <cell r="S1637" t="str">
            <v>Todas las zonas</v>
          </cell>
          <cell r="T1637" t="str">
            <v>Categoria: Servicios Complementarios</v>
          </cell>
          <cell r="U1637" t="str">
            <v>N/A</v>
          </cell>
        </row>
        <row r="1638">
          <cell r="D1638" t="str">
            <v>IT-SW-03-03</v>
          </cell>
          <cell r="E1638" t="str">
            <v>HARDWARE ASESORÍAS SOFTWARE LTDA</v>
          </cell>
          <cell r="F1638" t="str">
            <v>COP</v>
          </cell>
          <cell r="G1638">
            <v>1400000</v>
          </cell>
          <cell r="H1638">
            <v>1</v>
          </cell>
          <cell r="I1638" t="str">
            <v>Software General</v>
          </cell>
          <cell r="J1638" t="str">
            <v>Software General</v>
          </cell>
          <cell r="K1638" t="str">
            <v>Software General</v>
          </cell>
          <cell r="L1638" t="str">
            <v>Servicios Complementarios</v>
          </cell>
          <cell r="M1638" t="str">
            <v>Soporte técnico proactivo</v>
          </cell>
          <cell r="N1638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638" t="str">
            <v>N/A</v>
          </cell>
          <cell r="P1638" t="str">
            <v>Presencial</v>
          </cell>
          <cell r="Q1638" t="str">
            <v>Profesional</v>
          </cell>
          <cell r="R1638" t="str">
            <v>Hora</v>
          </cell>
          <cell r="S1638">
            <v>2</v>
          </cell>
          <cell r="T1638" t="str">
            <v>Categoria: Servicios Complementarios</v>
          </cell>
          <cell r="U1638" t="str">
            <v>N/A</v>
          </cell>
        </row>
        <row r="1639">
          <cell r="D1639" t="str">
            <v>IT-SW-03-04</v>
          </cell>
          <cell r="E1639" t="str">
            <v>HARDWARE ASESORÍAS SOFTWARE LTDA</v>
          </cell>
          <cell r="F1639" t="str">
            <v>COP</v>
          </cell>
          <cell r="G1639">
            <v>1800000</v>
          </cell>
          <cell r="H1639">
            <v>1</v>
          </cell>
          <cell r="I1639" t="str">
            <v>Software General</v>
          </cell>
          <cell r="J1639" t="str">
            <v>Software General</v>
          </cell>
          <cell r="K1639" t="str">
            <v>Software General</v>
          </cell>
          <cell r="L1639" t="str">
            <v>Servicios Complementarios</v>
          </cell>
          <cell r="M1639" t="str">
            <v>Soporte técnico proactivo</v>
          </cell>
          <cell r="N1639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639" t="str">
            <v>N/A</v>
          </cell>
          <cell r="P1639" t="str">
            <v>Presencial</v>
          </cell>
          <cell r="Q1639" t="str">
            <v>Profesional</v>
          </cell>
          <cell r="R1639" t="str">
            <v>Hora</v>
          </cell>
          <cell r="S1639">
            <v>3</v>
          </cell>
          <cell r="T1639" t="str">
            <v>Categoria: Servicios Complementarios</v>
          </cell>
          <cell r="U1639" t="str">
            <v>N/A</v>
          </cell>
        </row>
        <row r="1640">
          <cell r="D1640" t="str">
            <v>IT-SW-03-05</v>
          </cell>
          <cell r="E1640" t="str">
            <v>HARDWARE ASESORÍAS SOFTWARE LTDA</v>
          </cell>
          <cell r="F1640" t="str">
            <v>COP</v>
          </cell>
          <cell r="G1640">
            <v>1100000</v>
          </cell>
          <cell r="H1640">
            <v>1</v>
          </cell>
          <cell r="I1640" t="str">
            <v>Software General</v>
          </cell>
          <cell r="J1640" t="str">
            <v>Software General</v>
          </cell>
          <cell r="K1640" t="str">
            <v>Software General</v>
          </cell>
          <cell r="L1640" t="str">
            <v>Servicios Complementarios</v>
          </cell>
          <cell r="M1640" t="str">
            <v>Soporte técnico proactivo</v>
          </cell>
          <cell r="N1640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640" t="str">
            <v>N/A</v>
          </cell>
          <cell r="P1640" t="str">
            <v>Presencial</v>
          </cell>
          <cell r="Q1640" t="str">
            <v>Técnico o Tecnólogo</v>
          </cell>
          <cell r="R1640" t="str">
            <v>Hora</v>
          </cell>
          <cell r="S1640">
            <v>1</v>
          </cell>
          <cell r="T1640" t="str">
            <v>Categoria: Servicios Complementarios</v>
          </cell>
          <cell r="U1640" t="str">
            <v>N/A</v>
          </cell>
        </row>
        <row r="1641">
          <cell r="D1641" t="str">
            <v>IT-SW-03-06</v>
          </cell>
          <cell r="E1641" t="str">
            <v>HARDWARE ASESORÍAS SOFTWARE LTDA</v>
          </cell>
          <cell r="F1641" t="str">
            <v>COP</v>
          </cell>
          <cell r="G1641">
            <v>550000</v>
          </cell>
          <cell r="H1641">
            <v>1</v>
          </cell>
          <cell r="I1641" t="str">
            <v>Software General</v>
          </cell>
          <cell r="J1641" t="str">
            <v>Software General</v>
          </cell>
          <cell r="K1641" t="str">
            <v>Software General</v>
          </cell>
          <cell r="L1641" t="str">
            <v>Servicios Complementarios</v>
          </cell>
          <cell r="M1641" t="str">
            <v>Soporte técnico proactivo</v>
          </cell>
          <cell r="N1641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641" t="str">
            <v>N/A</v>
          </cell>
          <cell r="P1641" t="str">
            <v>Remota</v>
          </cell>
          <cell r="Q1641" t="str">
            <v>Técnico o Tecnólogo</v>
          </cell>
          <cell r="R1641" t="str">
            <v>Hora</v>
          </cell>
          <cell r="S1641" t="str">
            <v>Todas las zonas</v>
          </cell>
          <cell r="T1641" t="str">
            <v>Categoria: Servicios Complementarios</v>
          </cell>
          <cell r="U1641" t="str">
            <v>N/A</v>
          </cell>
        </row>
        <row r="1642">
          <cell r="D1642" t="str">
            <v>IT-SW-03-07</v>
          </cell>
          <cell r="E1642" t="str">
            <v>HARDWARE ASESORÍAS SOFTWARE LTDA</v>
          </cell>
          <cell r="F1642" t="str">
            <v>COP</v>
          </cell>
          <cell r="G1642">
            <v>1100000</v>
          </cell>
          <cell r="H1642">
            <v>1</v>
          </cell>
          <cell r="I1642" t="str">
            <v>Software General</v>
          </cell>
          <cell r="J1642" t="str">
            <v>Software General</v>
          </cell>
          <cell r="K1642" t="str">
            <v>Software General</v>
          </cell>
          <cell r="L1642" t="str">
            <v>Servicios Complementarios</v>
          </cell>
          <cell r="M1642" t="str">
            <v>Soporte técnico proactivo</v>
          </cell>
          <cell r="N1642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642" t="str">
            <v>N/A</v>
          </cell>
          <cell r="P1642" t="str">
            <v>Presencial</v>
          </cell>
          <cell r="Q1642" t="str">
            <v>Técnico o Tecnólogo</v>
          </cell>
          <cell r="R1642" t="str">
            <v>Hora</v>
          </cell>
          <cell r="S1642">
            <v>2</v>
          </cell>
          <cell r="T1642" t="str">
            <v>Categoria: Servicios Complementarios</v>
          </cell>
          <cell r="U1642" t="str">
            <v>N/A</v>
          </cell>
        </row>
        <row r="1643">
          <cell r="D1643" t="str">
            <v>IT-SW-03-08</v>
          </cell>
          <cell r="E1643" t="str">
            <v>HARDWARE ASESORÍAS SOFTWARE LTDA</v>
          </cell>
          <cell r="F1643" t="str">
            <v>COP</v>
          </cell>
          <cell r="G1643">
            <v>1100000</v>
          </cell>
          <cell r="H1643">
            <v>1</v>
          </cell>
          <cell r="I1643" t="str">
            <v>Software General</v>
          </cell>
          <cell r="J1643" t="str">
            <v>Software General</v>
          </cell>
          <cell r="K1643" t="str">
            <v>Software General</v>
          </cell>
          <cell r="L1643" t="str">
            <v>Servicios Complementarios</v>
          </cell>
          <cell r="M1643" t="str">
            <v>Soporte técnico proactivo</v>
          </cell>
          <cell r="N1643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643" t="str">
            <v>N/A</v>
          </cell>
          <cell r="P1643" t="str">
            <v>Presencial</v>
          </cell>
          <cell r="Q1643" t="str">
            <v>Técnico o Tecnólogo</v>
          </cell>
          <cell r="R1643" t="str">
            <v>Hora</v>
          </cell>
          <cell r="S1643">
            <v>3</v>
          </cell>
          <cell r="T1643" t="str">
            <v>Categoria: Servicios Complementarios</v>
          </cell>
          <cell r="U1643" t="str">
            <v>N/A</v>
          </cell>
        </row>
        <row r="1644">
          <cell r="D1644" t="str">
            <v>IT-SW-04-01</v>
          </cell>
          <cell r="E1644" t="str">
            <v>HARDWARE ASESORÍAS SOFTWARE LTDA</v>
          </cell>
          <cell r="F1644" t="str">
            <v>COP</v>
          </cell>
          <cell r="G1644">
            <v>1200000</v>
          </cell>
          <cell r="H1644">
            <v>1</v>
          </cell>
          <cell r="I1644" t="str">
            <v>Software General</v>
          </cell>
          <cell r="J1644" t="str">
            <v>Software General</v>
          </cell>
          <cell r="K1644" t="str">
            <v>Software General</v>
          </cell>
          <cell r="L1644" t="str">
            <v>Servicios Complementarios</v>
          </cell>
          <cell r="M1644" t="str">
            <v>Soporte técnico reactivo</v>
          </cell>
          <cell r="N1644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644" t="str">
            <v>N/A</v>
          </cell>
          <cell r="P1644" t="str">
            <v>Presencial</v>
          </cell>
          <cell r="Q1644" t="str">
            <v>Profesional</v>
          </cell>
          <cell r="R1644" t="str">
            <v>Hora</v>
          </cell>
          <cell r="S1644">
            <v>1</v>
          </cell>
          <cell r="T1644" t="str">
            <v>Categoria: Servicios Complementarios</v>
          </cell>
          <cell r="U1644" t="str">
            <v>N/A</v>
          </cell>
        </row>
        <row r="1645">
          <cell r="D1645" t="str">
            <v>IT-SW-04-02</v>
          </cell>
          <cell r="E1645" t="str">
            <v>HARDWARE ASESORÍAS SOFTWARE LTDA</v>
          </cell>
          <cell r="F1645" t="str">
            <v>COP</v>
          </cell>
          <cell r="G1645">
            <v>600000</v>
          </cell>
          <cell r="H1645">
            <v>1</v>
          </cell>
          <cell r="I1645" t="str">
            <v>Software General</v>
          </cell>
          <cell r="J1645" t="str">
            <v>Software General</v>
          </cell>
          <cell r="K1645" t="str">
            <v>Software General</v>
          </cell>
          <cell r="L1645" t="str">
            <v>Servicios Complementarios</v>
          </cell>
          <cell r="M1645" t="str">
            <v>Soporte técnico reactivo</v>
          </cell>
          <cell r="N1645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645" t="str">
            <v>N/A</v>
          </cell>
          <cell r="P1645" t="str">
            <v>Remota</v>
          </cell>
          <cell r="Q1645" t="str">
            <v>Profesional</v>
          </cell>
          <cell r="R1645" t="str">
            <v>Hora</v>
          </cell>
          <cell r="S1645" t="str">
            <v>Todas las zonas</v>
          </cell>
          <cell r="T1645" t="str">
            <v>Categoria: Servicios Complementarios</v>
          </cell>
          <cell r="U1645" t="str">
            <v>N/A</v>
          </cell>
        </row>
        <row r="1646">
          <cell r="D1646" t="str">
            <v>IT-SW-04-03</v>
          </cell>
          <cell r="E1646" t="str">
            <v>HARDWARE ASESORÍAS SOFTWARE LTDA</v>
          </cell>
          <cell r="F1646" t="str">
            <v>COP</v>
          </cell>
          <cell r="G1646">
            <v>1400000</v>
          </cell>
          <cell r="H1646">
            <v>1</v>
          </cell>
          <cell r="I1646" t="str">
            <v>Software General</v>
          </cell>
          <cell r="J1646" t="str">
            <v>Software General</v>
          </cell>
          <cell r="K1646" t="str">
            <v>Software General</v>
          </cell>
          <cell r="L1646" t="str">
            <v>Servicios Complementarios</v>
          </cell>
          <cell r="M1646" t="str">
            <v>Soporte técnico reactivo</v>
          </cell>
          <cell r="N1646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646" t="str">
            <v>N/A</v>
          </cell>
          <cell r="P1646" t="str">
            <v>Presencial</v>
          </cell>
          <cell r="Q1646" t="str">
            <v>Profesional</v>
          </cell>
          <cell r="R1646" t="str">
            <v>Hora</v>
          </cell>
          <cell r="S1646">
            <v>2</v>
          </cell>
          <cell r="T1646" t="str">
            <v>Categoria: Servicios Complementarios</v>
          </cell>
          <cell r="U1646" t="str">
            <v>N/A</v>
          </cell>
        </row>
        <row r="1647">
          <cell r="D1647" t="str">
            <v>IT-SW-04-04</v>
          </cell>
          <cell r="E1647" t="str">
            <v>HARDWARE ASESORÍAS SOFTWARE LTDA</v>
          </cell>
          <cell r="F1647" t="str">
            <v>COP</v>
          </cell>
          <cell r="G1647">
            <v>1800000</v>
          </cell>
          <cell r="H1647">
            <v>1</v>
          </cell>
          <cell r="I1647" t="str">
            <v>Software General</v>
          </cell>
          <cell r="J1647" t="str">
            <v>Software General</v>
          </cell>
          <cell r="K1647" t="str">
            <v>Software General</v>
          </cell>
          <cell r="L1647" t="str">
            <v>Servicios Complementarios</v>
          </cell>
          <cell r="M1647" t="str">
            <v>Soporte técnico reactivo</v>
          </cell>
          <cell r="N1647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647" t="str">
            <v>N/A</v>
          </cell>
          <cell r="P1647" t="str">
            <v>Presencial</v>
          </cell>
          <cell r="Q1647" t="str">
            <v>Profesional</v>
          </cell>
          <cell r="R1647" t="str">
            <v>Hora</v>
          </cell>
          <cell r="S1647">
            <v>3</v>
          </cell>
          <cell r="T1647" t="str">
            <v>Categoria: Servicios Complementarios</v>
          </cell>
          <cell r="U1647" t="str">
            <v>N/A</v>
          </cell>
        </row>
        <row r="1648">
          <cell r="D1648" t="str">
            <v>IT-SW-04-05</v>
          </cell>
          <cell r="E1648" t="str">
            <v>HARDWARE ASESORÍAS SOFTWARE LTDA</v>
          </cell>
          <cell r="F1648" t="str">
            <v>COP</v>
          </cell>
          <cell r="G1648">
            <v>1100000</v>
          </cell>
          <cell r="H1648">
            <v>1</v>
          </cell>
          <cell r="I1648" t="str">
            <v>Software General</v>
          </cell>
          <cell r="J1648" t="str">
            <v>Software General</v>
          </cell>
          <cell r="K1648" t="str">
            <v>Software General</v>
          </cell>
          <cell r="L1648" t="str">
            <v>Servicios Complementarios</v>
          </cell>
          <cell r="M1648" t="str">
            <v>Soporte técnico reactivo</v>
          </cell>
          <cell r="N1648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648" t="str">
            <v>N/A</v>
          </cell>
          <cell r="P1648" t="str">
            <v>Presencial</v>
          </cell>
          <cell r="Q1648" t="str">
            <v>Técnico o Tecnólogo</v>
          </cell>
          <cell r="R1648" t="str">
            <v>Hora</v>
          </cell>
          <cell r="S1648">
            <v>1</v>
          </cell>
          <cell r="T1648" t="str">
            <v>Categoria: Servicios Complementarios</v>
          </cell>
          <cell r="U1648" t="str">
            <v>N/A</v>
          </cell>
        </row>
        <row r="1649">
          <cell r="D1649" t="str">
            <v>IT-SW-04-06</v>
          </cell>
          <cell r="E1649" t="str">
            <v>HARDWARE ASESORÍAS SOFTWARE LTDA</v>
          </cell>
          <cell r="F1649" t="str">
            <v>COP</v>
          </cell>
          <cell r="G1649">
            <v>550000</v>
          </cell>
          <cell r="H1649">
            <v>1</v>
          </cell>
          <cell r="I1649" t="str">
            <v>Software General</v>
          </cell>
          <cell r="J1649" t="str">
            <v>Software General</v>
          </cell>
          <cell r="K1649" t="str">
            <v>Software General</v>
          </cell>
          <cell r="L1649" t="str">
            <v>Servicios Complementarios</v>
          </cell>
          <cell r="M1649" t="str">
            <v>Soporte técnico reactivo</v>
          </cell>
          <cell r="N1649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649" t="str">
            <v>N/A</v>
          </cell>
          <cell r="P1649" t="str">
            <v>Remota</v>
          </cell>
          <cell r="Q1649" t="str">
            <v>Técnico o Tecnólogo</v>
          </cell>
          <cell r="R1649" t="str">
            <v>Hora</v>
          </cell>
          <cell r="S1649" t="str">
            <v>Todas las zonas</v>
          </cell>
          <cell r="T1649" t="str">
            <v>Categoria: Servicios Complementarios</v>
          </cell>
          <cell r="U1649" t="str">
            <v>N/A</v>
          </cell>
        </row>
        <row r="1650">
          <cell r="D1650" t="str">
            <v>IT-SW-04-07</v>
          </cell>
          <cell r="E1650" t="str">
            <v>HARDWARE ASESORÍAS SOFTWARE LTDA</v>
          </cell>
          <cell r="F1650" t="str">
            <v>COP</v>
          </cell>
          <cell r="G1650">
            <v>1100000</v>
          </cell>
          <cell r="H1650">
            <v>1</v>
          </cell>
          <cell r="I1650" t="str">
            <v>Software General</v>
          </cell>
          <cell r="J1650" t="str">
            <v>Software General</v>
          </cell>
          <cell r="K1650" t="str">
            <v>Software General</v>
          </cell>
          <cell r="L1650" t="str">
            <v>Servicios Complementarios</v>
          </cell>
          <cell r="M1650" t="str">
            <v>Soporte técnico reactivo</v>
          </cell>
          <cell r="N1650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650" t="str">
            <v>N/A</v>
          </cell>
          <cell r="P1650" t="str">
            <v>Presencial</v>
          </cell>
          <cell r="Q1650" t="str">
            <v>Técnico o Tecnólogo</v>
          </cell>
          <cell r="R1650" t="str">
            <v>Hora</v>
          </cell>
          <cell r="S1650">
            <v>2</v>
          </cell>
          <cell r="T1650" t="str">
            <v>Categoria: Servicios Complementarios</v>
          </cell>
          <cell r="U1650" t="str">
            <v>N/A</v>
          </cell>
        </row>
        <row r="1651">
          <cell r="D1651" t="str">
            <v>IT-SW-04-08</v>
          </cell>
          <cell r="E1651" t="str">
            <v>HARDWARE ASESORÍAS SOFTWARE LTDA</v>
          </cell>
          <cell r="F1651" t="str">
            <v>COP</v>
          </cell>
          <cell r="G1651">
            <v>1100000</v>
          </cell>
          <cell r="H1651">
            <v>1</v>
          </cell>
          <cell r="I1651" t="str">
            <v>Software General</v>
          </cell>
          <cell r="J1651" t="str">
            <v>Software General</v>
          </cell>
          <cell r="K1651" t="str">
            <v>Software General</v>
          </cell>
          <cell r="L1651" t="str">
            <v>Servicios Complementarios</v>
          </cell>
          <cell r="M1651" t="str">
            <v>Soporte técnico reactivo</v>
          </cell>
          <cell r="N1651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651" t="str">
            <v>N/A</v>
          </cell>
          <cell r="P1651" t="str">
            <v>Presencial</v>
          </cell>
          <cell r="Q1651" t="str">
            <v>Técnico o Tecnólogo</v>
          </cell>
          <cell r="R1651" t="str">
            <v>Hora</v>
          </cell>
          <cell r="S1651">
            <v>3</v>
          </cell>
          <cell r="T1651" t="str">
            <v>Categoria: Servicios Complementarios</v>
          </cell>
          <cell r="U1651" t="str">
            <v>N/A</v>
          </cell>
        </row>
        <row r="1652">
          <cell r="D1652" t="str">
            <v>IT-SW-05-01</v>
          </cell>
          <cell r="E1652" t="str">
            <v>HARDWARE ASESORÍAS SOFTWARE LTDA</v>
          </cell>
          <cell r="F1652" t="str">
            <v>COP</v>
          </cell>
          <cell r="G1652">
            <v>3000000</v>
          </cell>
          <cell r="H1652">
            <v>1</v>
          </cell>
          <cell r="I1652" t="str">
            <v>Software General</v>
          </cell>
          <cell r="J1652" t="str">
            <v>Software General</v>
          </cell>
          <cell r="K1652" t="str">
            <v>Software General</v>
          </cell>
          <cell r="L1652" t="str">
            <v>Servicios Complementarios</v>
          </cell>
          <cell r="M1652" t="str">
            <v>Capacitación para usuario técnico o administrador - hasta 10 Personas</v>
          </cell>
          <cell r="N1652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1652" t="str">
            <v>N/A</v>
          </cell>
          <cell r="P1652" t="str">
            <v>Presencial</v>
          </cell>
          <cell r="Q1652" t="str">
            <v>Capacitador</v>
          </cell>
          <cell r="R1652" t="str">
            <v>Sesion</v>
          </cell>
          <cell r="S1652">
            <v>1</v>
          </cell>
          <cell r="T1652" t="str">
            <v>Categoria: Servicios Complementarios</v>
          </cell>
          <cell r="U1652" t="str">
            <v>N/A</v>
          </cell>
        </row>
        <row r="1653">
          <cell r="D1653" t="str">
            <v>IT-SW-05-02</v>
          </cell>
          <cell r="E1653" t="str">
            <v>HARDWARE ASESORÍAS SOFTWARE LTDA</v>
          </cell>
          <cell r="F1653" t="str">
            <v>COP</v>
          </cell>
          <cell r="G1653">
            <v>1800000</v>
          </cell>
          <cell r="H1653">
            <v>1</v>
          </cell>
          <cell r="I1653" t="str">
            <v>Software General</v>
          </cell>
          <cell r="J1653" t="str">
            <v>Software General</v>
          </cell>
          <cell r="K1653" t="str">
            <v>Software General</v>
          </cell>
          <cell r="L1653" t="str">
            <v>Servicios Complementarios</v>
          </cell>
          <cell r="M1653" t="str">
            <v>Capacitación para usuario técnico o administrador - hasta 10 Personas</v>
          </cell>
          <cell r="N1653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1653" t="str">
            <v>N/A</v>
          </cell>
          <cell r="P1653" t="str">
            <v>Remota</v>
          </cell>
          <cell r="Q1653" t="str">
            <v>Capacitador</v>
          </cell>
          <cell r="R1653" t="str">
            <v>Sesion</v>
          </cell>
          <cell r="S1653" t="str">
            <v>Todas las zonas</v>
          </cell>
          <cell r="T1653" t="str">
            <v>Categoria: Servicios Complementarios</v>
          </cell>
          <cell r="U1653" t="str">
            <v>N/A</v>
          </cell>
        </row>
        <row r="1654">
          <cell r="D1654" t="str">
            <v>IT-SW-05-03</v>
          </cell>
          <cell r="E1654" t="str">
            <v>HARDWARE ASESORÍAS SOFTWARE LTDA</v>
          </cell>
          <cell r="F1654" t="str">
            <v>COP</v>
          </cell>
          <cell r="G1654">
            <v>3800000</v>
          </cell>
          <cell r="H1654">
            <v>1</v>
          </cell>
          <cell r="I1654" t="str">
            <v>Software General</v>
          </cell>
          <cell r="J1654" t="str">
            <v>Software General</v>
          </cell>
          <cell r="K1654" t="str">
            <v>Software General</v>
          </cell>
          <cell r="L1654" t="str">
            <v>Servicios Complementarios</v>
          </cell>
          <cell r="M1654" t="str">
            <v>Capacitación para usuario técnico o administrador - hasta 10 Personas</v>
          </cell>
          <cell r="N1654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1654" t="str">
            <v>N/A</v>
          </cell>
          <cell r="P1654" t="str">
            <v>Presencial</v>
          </cell>
          <cell r="Q1654" t="str">
            <v>Capacitador</v>
          </cell>
          <cell r="R1654" t="str">
            <v>Sesion</v>
          </cell>
          <cell r="S1654">
            <v>2</v>
          </cell>
          <cell r="T1654" t="str">
            <v>Categoria: Servicios Complementarios</v>
          </cell>
          <cell r="U1654" t="str">
            <v>N/A</v>
          </cell>
        </row>
        <row r="1655">
          <cell r="D1655" t="str">
            <v>IT-SW-05-04</v>
          </cell>
          <cell r="E1655" t="str">
            <v>HARDWARE ASESORÍAS SOFTWARE LTDA</v>
          </cell>
          <cell r="F1655" t="str">
            <v>COP</v>
          </cell>
          <cell r="G1655">
            <v>4200000</v>
          </cell>
          <cell r="H1655">
            <v>1</v>
          </cell>
          <cell r="I1655" t="str">
            <v>Software General</v>
          </cell>
          <cell r="J1655" t="str">
            <v>Software General</v>
          </cell>
          <cell r="K1655" t="str">
            <v>Software General</v>
          </cell>
          <cell r="L1655" t="str">
            <v>Servicios Complementarios</v>
          </cell>
          <cell r="M1655" t="str">
            <v>Capacitación para usuario técnico o administrador - hasta 10 Personas</v>
          </cell>
          <cell r="N1655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1655" t="str">
            <v>N/A</v>
          </cell>
          <cell r="P1655" t="str">
            <v>Presencial</v>
          </cell>
          <cell r="Q1655" t="str">
            <v>Capacitador</v>
          </cell>
          <cell r="R1655" t="str">
            <v>Sesion</v>
          </cell>
          <cell r="S1655">
            <v>3</v>
          </cell>
          <cell r="T1655" t="str">
            <v>Categoria: Servicios Complementarios</v>
          </cell>
          <cell r="U1655" t="str">
            <v>N/A</v>
          </cell>
        </row>
        <row r="1656">
          <cell r="D1656" t="str">
            <v>IT-SW-06-01</v>
          </cell>
          <cell r="E1656" t="str">
            <v>HARDWARE ASESORÍAS SOFTWARE LTDA</v>
          </cell>
          <cell r="F1656" t="str">
            <v>COP</v>
          </cell>
          <cell r="G1656">
            <v>3000000</v>
          </cell>
          <cell r="H1656">
            <v>1</v>
          </cell>
          <cell r="I1656" t="str">
            <v>Software General</v>
          </cell>
          <cell r="J1656" t="str">
            <v>Software General</v>
          </cell>
          <cell r="K1656" t="str">
            <v>Software General</v>
          </cell>
          <cell r="L1656" t="str">
            <v>Servicios Complementarios</v>
          </cell>
          <cell r="M1656" t="str">
            <v>Capacitación para usuario técnico o administrador hasta 20 Personas</v>
          </cell>
          <cell r="N1656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1656" t="str">
            <v>N/A</v>
          </cell>
          <cell r="P1656" t="str">
            <v>Presencial</v>
          </cell>
          <cell r="Q1656" t="str">
            <v>Capacitador</v>
          </cell>
          <cell r="R1656" t="str">
            <v>Sesion</v>
          </cell>
          <cell r="S1656">
            <v>1</v>
          </cell>
          <cell r="T1656" t="str">
            <v>Categoria: Servicios Complementarios</v>
          </cell>
          <cell r="U1656" t="str">
            <v>N/A</v>
          </cell>
        </row>
        <row r="1657">
          <cell r="D1657" t="str">
            <v>IT-SW-06-02</v>
          </cell>
          <cell r="E1657" t="str">
            <v>HARDWARE ASESORÍAS SOFTWARE LTDA</v>
          </cell>
          <cell r="F1657" t="str">
            <v>COP</v>
          </cell>
          <cell r="G1657">
            <v>1800000</v>
          </cell>
          <cell r="H1657">
            <v>1</v>
          </cell>
          <cell r="I1657" t="str">
            <v>Software General</v>
          </cell>
          <cell r="J1657" t="str">
            <v>Software General</v>
          </cell>
          <cell r="K1657" t="str">
            <v>Software General</v>
          </cell>
          <cell r="L1657" t="str">
            <v>Servicios Complementarios</v>
          </cell>
          <cell r="M1657" t="str">
            <v>Capacitación para usuario técnico o administrador hasta 20 Personas</v>
          </cell>
          <cell r="N1657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1657" t="str">
            <v>N/A</v>
          </cell>
          <cell r="P1657" t="str">
            <v>Remota</v>
          </cell>
          <cell r="Q1657" t="str">
            <v>Capacitador</v>
          </cell>
          <cell r="R1657" t="str">
            <v>Sesion</v>
          </cell>
          <cell r="S1657" t="str">
            <v>Todas las zonas</v>
          </cell>
          <cell r="T1657" t="str">
            <v>Categoria: Servicios Complementarios</v>
          </cell>
          <cell r="U1657" t="str">
            <v>N/A</v>
          </cell>
        </row>
        <row r="1658">
          <cell r="D1658" t="str">
            <v>IT-SW-06-03</v>
          </cell>
          <cell r="E1658" t="str">
            <v>HARDWARE ASESORÍAS SOFTWARE LTDA</v>
          </cell>
          <cell r="F1658" t="str">
            <v>COP</v>
          </cell>
          <cell r="G1658">
            <v>3800000</v>
          </cell>
          <cell r="H1658">
            <v>1</v>
          </cell>
          <cell r="I1658" t="str">
            <v>Software General</v>
          </cell>
          <cell r="J1658" t="str">
            <v>Software General</v>
          </cell>
          <cell r="K1658" t="str">
            <v>Software General</v>
          </cell>
          <cell r="L1658" t="str">
            <v>Servicios Complementarios</v>
          </cell>
          <cell r="M1658" t="str">
            <v>Capacitación para usuario técnico o administrador hasta 20 Personas</v>
          </cell>
          <cell r="N1658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1658" t="str">
            <v>N/A</v>
          </cell>
          <cell r="P1658" t="str">
            <v>Presencial</v>
          </cell>
          <cell r="Q1658" t="str">
            <v>Capacitador</v>
          </cell>
          <cell r="R1658" t="str">
            <v>Sesion</v>
          </cell>
          <cell r="S1658">
            <v>2</v>
          </cell>
          <cell r="T1658" t="str">
            <v>Categoria: Servicios Complementarios</v>
          </cell>
          <cell r="U1658" t="str">
            <v>N/A</v>
          </cell>
        </row>
        <row r="1659">
          <cell r="D1659" t="str">
            <v>IT-SW-06-04</v>
          </cell>
          <cell r="E1659" t="str">
            <v>HARDWARE ASESORÍAS SOFTWARE LTDA</v>
          </cell>
          <cell r="F1659" t="str">
            <v>COP</v>
          </cell>
          <cell r="G1659">
            <v>4200000</v>
          </cell>
          <cell r="H1659">
            <v>1</v>
          </cell>
          <cell r="I1659" t="str">
            <v>Software General</v>
          </cell>
          <cell r="J1659" t="str">
            <v>Software General</v>
          </cell>
          <cell r="K1659" t="str">
            <v>Software General</v>
          </cell>
          <cell r="L1659" t="str">
            <v>Servicios Complementarios</v>
          </cell>
          <cell r="M1659" t="str">
            <v>Capacitación para usuario técnico o administrador hasta 20 Personas</v>
          </cell>
          <cell r="N1659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1659" t="str">
            <v>N/A</v>
          </cell>
          <cell r="P1659" t="str">
            <v>Presencial</v>
          </cell>
          <cell r="Q1659" t="str">
            <v>Capacitador</v>
          </cell>
          <cell r="R1659" t="str">
            <v>Sesion</v>
          </cell>
          <cell r="S1659">
            <v>3</v>
          </cell>
          <cell r="T1659" t="str">
            <v>Categoria: Servicios Complementarios</v>
          </cell>
          <cell r="U1659" t="str">
            <v>N/A</v>
          </cell>
        </row>
        <row r="1660">
          <cell r="D1660" t="str">
            <v>IT-SW-07-01</v>
          </cell>
          <cell r="E1660" t="str">
            <v>HARDWARE ASESORÍAS SOFTWARE LTDA</v>
          </cell>
          <cell r="F1660" t="str">
            <v>COP</v>
          </cell>
          <cell r="G1660">
            <v>3000000</v>
          </cell>
          <cell r="H1660">
            <v>1</v>
          </cell>
          <cell r="I1660" t="str">
            <v>Software General</v>
          </cell>
          <cell r="J1660" t="str">
            <v>Software General</v>
          </cell>
          <cell r="K1660" t="str">
            <v>Software General</v>
          </cell>
          <cell r="L1660" t="str">
            <v>Servicios Complementarios</v>
          </cell>
          <cell r="M1660" t="str">
            <v>Capacitación para usuario final - hasta 10 Personas</v>
          </cell>
          <cell r="N1660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1660" t="str">
            <v>N/A</v>
          </cell>
          <cell r="P1660" t="str">
            <v>Presencial</v>
          </cell>
          <cell r="Q1660" t="str">
            <v>Capacitador</v>
          </cell>
          <cell r="R1660" t="str">
            <v>Sesion</v>
          </cell>
          <cell r="S1660">
            <v>1</v>
          </cell>
          <cell r="T1660" t="str">
            <v>Categoria: Servicios Complementarios</v>
          </cell>
          <cell r="U1660" t="str">
            <v>N/A</v>
          </cell>
        </row>
        <row r="1661">
          <cell r="D1661" t="str">
            <v>IT-SW-07-02</v>
          </cell>
          <cell r="E1661" t="str">
            <v>HARDWARE ASESORÍAS SOFTWARE LTDA</v>
          </cell>
          <cell r="F1661" t="str">
            <v>COP</v>
          </cell>
          <cell r="G1661">
            <v>1800000</v>
          </cell>
          <cell r="H1661">
            <v>1</v>
          </cell>
          <cell r="I1661" t="str">
            <v>Software General</v>
          </cell>
          <cell r="J1661" t="str">
            <v>Software General</v>
          </cell>
          <cell r="K1661" t="str">
            <v>Software General</v>
          </cell>
          <cell r="L1661" t="str">
            <v>Servicios Complementarios</v>
          </cell>
          <cell r="M1661" t="str">
            <v>Capacitación para usuario final - hasta 10 Personas</v>
          </cell>
          <cell r="N1661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1661" t="str">
            <v>N/A</v>
          </cell>
          <cell r="P1661" t="str">
            <v>Remota</v>
          </cell>
          <cell r="Q1661" t="str">
            <v>Capacitador</v>
          </cell>
          <cell r="R1661" t="str">
            <v>Sesion</v>
          </cell>
          <cell r="S1661" t="str">
            <v>Todas las zonas</v>
          </cell>
          <cell r="T1661" t="str">
            <v>Categoria: Servicios Complementarios</v>
          </cell>
          <cell r="U1661" t="str">
            <v>N/A</v>
          </cell>
        </row>
        <row r="1662">
          <cell r="D1662" t="str">
            <v>IT-SW-07-03</v>
          </cell>
          <cell r="E1662" t="str">
            <v>HARDWARE ASESORÍAS SOFTWARE LTDA</v>
          </cell>
          <cell r="F1662" t="str">
            <v>COP</v>
          </cell>
          <cell r="G1662">
            <v>3800000</v>
          </cell>
          <cell r="H1662">
            <v>1</v>
          </cell>
          <cell r="I1662" t="str">
            <v>Software General</v>
          </cell>
          <cell r="J1662" t="str">
            <v>Software General</v>
          </cell>
          <cell r="K1662" t="str">
            <v>Software General</v>
          </cell>
          <cell r="L1662" t="str">
            <v>Servicios Complementarios</v>
          </cell>
          <cell r="M1662" t="str">
            <v>Capacitación para usuario final - hasta 10 Personas</v>
          </cell>
          <cell r="N1662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1662" t="str">
            <v>N/A</v>
          </cell>
          <cell r="P1662" t="str">
            <v>Presencial</v>
          </cell>
          <cell r="Q1662" t="str">
            <v>Capacitador</v>
          </cell>
          <cell r="R1662" t="str">
            <v>Sesion</v>
          </cell>
          <cell r="S1662">
            <v>2</v>
          </cell>
          <cell r="T1662" t="str">
            <v>Categoria: Servicios Complementarios</v>
          </cell>
          <cell r="U1662" t="str">
            <v>N/A</v>
          </cell>
        </row>
        <row r="1663">
          <cell r="D1663" t="str">
            <v>IT-SW-07-04</v>
          </cell>
          <cell r="E1663" t="str">
            <v>HARDWARE ASESORÍAS SOFTWARE LTDA</v>
          </cell>
          <cell r="F1663" t="str">
            <v>COP</v>
          </cell>
          <cell r="G1663">
            <v>4200000</v>
          </cell>
          <cell r="H1663">
            <v>1</v>
          </cell>
          <cell r="I1663" t="str">
            <v>Software General</v>
          </cell>
          <cell r="J1663" t="str">
            <v>Software General</v>
          </cell>
          <cell r="K1663" t="str">
            <v>Software General</v>
          </cell>
          <cell r="L1663" t="str">
            <v>Servicios Complementarios</v>
          </cell>
          <cell r="M1663" t="str">
            <v>Capacitación para usuario final - hasta 10 Personas</v>
          </cell>
          <cell r="N1663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1663" t="str">
            <v>N/A</v>
          </cell>
          <cell r="P1663" t="str">
            <v>Presencial</v>
          </cell>
          <cell r="Q1663" t="str">
            <v>Capacitador</v>
          </cell>
          <cell r="R1663" t="str">
            <v>Sesion</v>
          </cell>
          <cell r="S1663">
            <v>3</v>
          </cell>
          <cell r="T1663" t="str">
            <v>Categoria: Servicios Complementarios</v>
          </cell>
          <cell r="U1663" t="str">
            <v>N/A</v>
          </cell>
        </row>
        <row r="1664">
          <cell r="D1664" t="str">
            <v>IT-SW-08-01</v>
          </cell>
          <cell r="E1664" t="str">
            <v>HARDWARE ASESORÍAS SOFTWARE LTDA</v>
          </cell>
          <cell r="F1664" t="str">
            <v>COP</v>
          </cell>
          <cell r="G1664">
            <v>3000000</v>
          </cell>
          <cell r="H1664">
            <v>1</v>
          </cell>
          <cell r="I1664" t="str">
            <v>Software General</v>
          </cell>
          <cell r="J1664" t="str">
            <v>Software General</v>
          </cell>
          <cell r="K1664" t="str">
            <v>Software General</v>
          </cell>
          <cell r="L1664" t="str">
            <v>Servicios Complementarios</v>
          </cell>
          <cell r="M1664" t="str">
            <v>Capacitación para usuario final  hasta 20 Personas</v>
          </cell>
          <cell r="N1664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1664" t="str">
            <v>N/A</v>
          </cell>
          <cell r="P1664" t="str">
            <v>Presencial</v>
          </cell>
          <cell r="Q1664" t="str">
            <v>Capacitador</v>
          </cell>
          <cell r="R1664" t="str">
            <v>Sesion</v>
          </cell>
          <cell r="S1664">
            <v>1</v>
          </cell>
          <cell r="T1664" t="str">
            <v>Categoria: Servicios Complementarios</v>
          </cell>
          <cell r="U1664" t="str">
            <v>N/A</v>
          </cell>
        </row>
        <row r="1665">
          <cell r="D1665" t="str">
            <v>IT-SW-08-02</v>
          </cell>
          <cell r="E1665" t="str">
            <v>HARDWARE ASESORÍAS SOFTWARE LTDA</v>
          </cell>
          <cell r="F1665" t="str">
            <v>COP</v>
          </cell>
          <cell r="G1665">
            <v>1800000</v>
          </cell>
          <cell r="H1665">
            <v>1</v>
          </cell>
          <cell r="I1665" t="str">
            <v>Software General</v>
          </cell>
          <cell r="J1665" t="str">
            <v>Software General</v>
          </cell>
          <cell r="K1665" t="str">
            <v>Software General</v>
          </cell>
          <cell r="L1665" t="str">
            <v>Servicios Complementarios</v>
          </cell>
          <cell r="M1665" t="str">
            <v>Capacitación para usuario final  hasta 20 Personas</v>
          </cell>
          <cell r="N1665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1665" t="str">
            <v>N/A</v>
          </cell>
          <cell r="P1665" t="str">
            <v>Remota</v>
          </cell>
          <cell r="Q1665" t="str">
            <v>Capacitador</v>
          </cell>
          <cell r="R1665" t="str">
            <v>Sesion</v>
          </cell>
          <cell r="S1665" t="str">
            <v>Todas las zonas</v>
          </cell>
          <cell r="T1665" t="str">
            <v>Categoria: Servicios Complementarios</v>
          </cell>
          <cell r="U1665" t="str">
            <v>N/A</v>
          </cell>
        </row>
        <row r="1666">
          <cell r="D1666" t="str">
            <v>IT-SW-08-03</v>
          </cell>
          <cell r="E1666" t="str">
            <v>HARDWARE ASESORÍAS SOFTWARE LTDA</v>
          </cell>
          <cell r="F1666" t="str">
            <v>COP</v>
          </cell>
          <cell r="G1666">
            <v>3800000</v>
          </cell>
          <cell r="H1666">
            <v>1</v>
          </cell>
          <cell r="I1666" t="str">
            <v>Software General</v>
          </cell>
          <cell r="J1666" t="str">
            <v>Software General</v>
          </cell>
          <cell r="K1666" t="str">
            <v>Software General</v>
          </cell>
          <cell r="L1666" t="str">
            <v>Servicios Complementarios</v>
          </cell>
          <cell r="M1666" t="str">
            <v>Capacitación para usuario final  hasta 20 Personas</v>
          </cell>
          <cell r="N1666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1666" t="str">
            <v>N/A</v>
          </cell>
          <cell r="P1666" t="str">
            <v>Presencial</v>
          </cell>
          <cell r="Q1666" t="str">
            <v>Capacitador</v>
          </cell>
          <cell r="R1666" t="str">
            <v>Sesion</v>
          </cell>
          <cell r="S1666">
            <v>2</v>
          </cell>
          <cell r="T1666" t="str">
            <v>Categoria: Servicios Complementarios</v>
          </cell>
          <cell r="U1666" t="str">
            <v>N/A</v>
          </cell>
        </row>
        <row r="1667">
          <cell r="D1667" t="str">
            <v>IT-SW-08-04</v>
          </cell>
          <cell r="E1667" t="str">
            <v>HARDWARE ASESORÍAS SOFTWARE LTDA</v>
          </cell>
          <cell r="F1667" t="str">
            <v>COP</v>
          </cell>
          <cell r="G1667">
            <v>4200000</v>
          </cell>
          <cell r="H1667">
            <v>1</v>
          </cell>
          <cell r="I1667" t="str">
            <v>Software General</v>
          </cell>
          <cell r="J1667" t="str">
            <v>Software General</v>
          </cell>
          <cell r="K1667" t="str">
            <v>Software General</v>
          </cell>
          <cell r="L1667" t="str">
            <v>Servicios Complementarios</v>
          </cell>
          <cell r="M1667" t="str">
            <v>Capacitación para usuario final  hasta 20 Personas</v>
          </cell>
          <cell r="N1667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1667" t="str">
            <v>N/A</v>
          </cell>
          <cell r="P1667" t="str">
            <v>Presencial</v>
          </cell>
          <cell r="Q1667" t="str">
            <v>Capacitador</v>
          </cell>
          <cell r="R1667" t="str">
            <v>Sesion</v>
          </cell>
          <cell r="S1667">
            <v>3</v>
          </cell>
          <cell r="T1667" t="str">
            <v>Categoria: Servicios Complementarios</v>
          </cell>
          <cell r="U1667" t="str">
            <v>N/A</v>
          </cell>
        </row>
        <row r="1668">
          <cell r="D1668" t="str">
            <v>IT-SW-09-01</v>
          </cell>
          <cell r="E1668" t="str">
            <v>HARDWARE ASESORÍAS SOFTWARE LTDA</v>
          </cell>
          <cell r="F1668" t="str">
            <v>COP</v>
          </cell>
          <cell r="G1668">
            <v>1500000</v>
          </cell>
          <cell r="H1668">
            <v>1</v>
          </cell>
          <cell r="I1668" t="str">
            <v>Software General</v>
          </cell>
          <cell r="J1668" t="str">
            <v>Software General</v>
          </cell>
          <cell r="K1668" t="str">
            <v>Software General</v>
          </cell>
          <cell r="L1668" t="str">
            <v>Servicios Complementarios</v>
          </cell>
          <cell r="M1668" t="str">
            <v xml:space="preserve">Configuración y parametrización de los Productos </v>
          </cell>
          <cell r="N1668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668" t="str">
            <v>N/A</v>
          </cell>
          <cell r="P1668" t="str">
            <v>Presencial</v>
          </cell>
          <cell r="Q1668" t="str">
            <v>Profesional</v>
          </cell>
          <cell r="R1668" t="str">
            <v>Hora</v>
          </cell>
          <cell r="S1668">
            <v>1</v>
          </cell>
          <cell r="T1668" t="str">
            <v>Categoria: Servicios Complementarios</v>
          </cell>
          <cell r="U1668" t="str">
            <v>N/A</v>
          </cell>
        </row>
        <row r="1669">
          <cell r="D1669" t="str">
            <v>IT-SW-09-02</v>
          </cell>
          <cell r="E1669" t="str">
            <v>HARDWARE ASESORÍAS SOFTWARE LTDA</v>
          </cell>
          <cell r="F1669" t="str">
            <v>COP</v>
          </cell>
          <cell r="G1669">
            <v>600000</v>
          </cell>
          <cell r="H1669">
            <v>1</v>
          </cell>
          <cell r="I1669" t="str">
            <v>Software General</v>
          </cell>
          <cell r="J1669" t="str">
            <v>Software General</v>
          </cell>
          <cell r="K1669" t="str">
            <v>Software General</v>
          </cell>
          <cell r="L1669" t="str">
            <v>Servicios Complementarios</v>
          </cell>
          <cell r="M1669" t="str">
            <v xml:space="preserve">Configuración y parametrización de los Productos </v>
          </cell>
          <cell r="N1669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669" t="str">
            <v>N/A</v>
          </cell>
          <cell r="P1669" t="str">
            <v>Remota</v>
          </cell>
          <cell r="Q1669" t="str">
            <v>Profesional</v>
          </cell>
          <cell r="R1669" t="str">
            <v>Hora</v>
          </cell>
          <cell r="S1669" t="str">
            <v>Todas las zonas</v>
          </cell>
          <cell r="T1669" t="str">
            <v>Categoria: Servicios Complementarios</v>
          </cell>
          <cell r="U1669" t="str">
            <v>N/A</v>
          </cell>
        </row>
        <row r="1670">
          <cell r="D1670" t="str">
            <v>IT-SW-09-03</v>
          </cell>
          <cell r="E1670" t="str">
            <v>HARDWARE ASESORÍAS SOFTWARE LTDA</v>
          </cell>
          <cell r="F1670" t="str">
            <v>COP</v>
          </cell>
          <cell r="G1670">
            <v>1800000</v>
          </cell>
          <cell r="H1670">
            <v>1</v>
          </cell>
          <cell r="I1670" t="str">
            <v>Software General</v>
          </cell>
          <cell r="J1670" t="str">
            <v>Software General</v>
          </cell>
          <cell r="K1670" t="str">
            <v>Software General</v>
          </cell>
          <cell r="L1670" t="str">
            <v>Servicios Complementarios</v>
          </cell>
          <cell r="M1670" t="str">
            <v xml:space="preserve">Configuración y parametrización de los Productos </v>
          </cell>
          <cell r="N1670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670" t="str">
            <v>N/A</v>
          </cell>
          <cell r="P1670" t="str">
            <v>Presencial</v>
          </cell>
          <cell r="Q1670" t="str">
            <v>Profesional</v>
          </cell>
          <cell r="R1670" t="str">
            <v>Hora</v>
          </cell>
          <cell r="S1670">
            <v>2</v>
          </cell>
          <cell r="T1670" t="str">
            <v>Categoria: Servicios Complementarios</v>
          </cell>
          <cell r="U1670" t="str">
            <v>N/A</v>
          </cell>
        </row>
        <row r="1671">
          <cell r="D1671" t="str">
            <v>IT-SW-09-04</v>
          </cell>
          <cell r="E1671" t="str">
            <v>HARDWARE ASESORÍAS SOFTWARE LTDA</v>
          </cell>
          <cell r="F1671" t="str">
            <v>COP</v>
          </cell>
          <cell r="G1671">
            <v>2500000</v>
          </cell>
          <cell r="H1671">
            <v>1</v>
          </cell>
          <cell r="I1671" t="str">
            <v>Software General</v>
          </cell>
          <cell r="J1671" t="str">
            <v>Software General</v>
          </cell>
          <cell r="K1671" t="str">
            <v>Software General</v>
          </cell>
          <cell r="L1671" t="str">
            <v>Servicios Complementarios</v>
          </cell>
          <cell r="M1671" t="str">
            <v xml:space="preserve">Configuración y parametrización de los Productos </v>
          </cell>
          <cell r="N1671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671" t="str">
            <v>N/A</v>
          </cell>
          <cell r="P1671" t="str">
            <v>Presencial</v>
          </cell>
          <cell r="Q1671" t="str">
            <v>Profesional</v>
          </cell>
          <cell r="R1671" t="str">
            <v>Hora</v>
          </cell>
          <cell r="S1671">
            <v>3</v>
          </cell>
          <cell r="T1671" t="str">
            <v>Categoria: Servicios Complementarios</v>
          </cell>
          <cell r="U1671" t="str">
            <v>N/A</v>
          </cell>
        </row>
        <row r="1672">
          <cell r="D1672" t="str">
            <v>IT-SW-09-05</v>
          </cell>
          <cell r="E1672" t="str">
            <v>HARDWARE ASESORÍAS SOFTWARE LTDA</v>
          </cell>
          <cell r="F1672" t="str">
            <v>COP</v>
          </cell>
          <cell r="G1672">
            <v>1500000</v>
          </cell>
          <cell r="H1672">
            <v>1</v>
          </cell>
          <cell r="I1672" t="str">
            <v>Software General</v>
          </cell>
          <cell r="J1672" t="str">
            <v>Software General</v>
          </cell>
          <cell r="K1672" t="str">
            <v>Software General</v>
          </cell>
          <cell r="L1672" t="str">
            <v>Servicios Complementarios</v>
          </cell>
          <cell r="M1672" t="str">
            <v xml:space="preserve">Configuración y parametrización de los Productos </v>
          </cell>
          <cell r="N1672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672" t="str">
            <v>N/A</v>
          </cell>
          <cell r="P1672" t="str">
            <v>Presencial</v>
          </cell>
          <cell r="Q1672" t="str">
            <v>Técnico o Tecnólogo</v>
          </cell>
          <cell r="R1672" t="str">
            <v>Hora</v>
          </cell>
          <cell r="S1672">
            <v>1</v>
          </cell>
          <cell r="T1672" t="str">
            <v>Categoria: Servicios Complementarios</v>
          </cell>
          <cell r="U1672" t="str">
            <v>N/A</v>
          </cell>
        </row>
        <row r="1673">
          <cell r="D1673" t="str">
            <v>IT-SW-09-06</v>
          </cell>
          <cell r="E1673" t="str">
            <v>HARDWARE ASESORÍAS SOFTWARE LTDA</v>
          </cell>
          <cell r="F1673" t="str">
            <v>COP</v>
          </cell>
          <cell r="G1673">
            <v>600000</v>
          </cell>
          <cell r="H1673">
            <v>1</v>
          </cell>
          <cell r="I1673" t="str">
            <v>Software General</v>
          </cell>
          <cell r="J1673" t="str">
            <v>Software General</v>
          </cell>
          <cell r="K1673" t="str">
            <v>Software General</v>
          </cell>
          <cell r="L1673" t="str">
            <v>Servicios Complementarios</v>
          </cell>
          <cell r="M1673" t="str">
            <v xml:space="preserve">Configuración y parametrización de los Productos </v>
          </cell>
          <cell r="N1673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673" t="str">
            <v>N/A</v>
          </cell>
          <cell r="P1673" t="str">
            <v>Remota</v>
          </cell>
          <cell r="Q1673" t="str">
            <v>Técnico o Tecnólogo</v>
          </cell>
          <cell r="R1673" t="str">
            <v>Hora</v>
          </cell>
          <cell r="S1673" t="str">
            <v>Todas las zonas</v>
          </cell>
          <cell r="T1673" t="str">
            <v>Categoria: Servicios Complementarios</v>
          </cell>
          <cell r="U1673" t="str">
            <v>N/A</v>
          </cell>
        </row>
        <row r="1674">
          <cell r="D1674" t="str">
            <v>IT-SW-09-07</v>
          </cell>
          <cell r="E1674" t="str">
            <v>HARDWARE ASESORÍAS SOFTWARE LTDA</v>
          </cell>
          <cell r="F1674" t="str">
            <v>COP</v>
          </cell>
          <cell r="G1674">
            <v>1800000</v>
          </cell>
          <cell r="H1674">
            <v>1</v>
          </cell>
          <cell r="I1674" t="str">
            <v>Software General</v>
          </cell>
          <cell r="J1674" t="str">
            <v>Software General</v>
          </cell>
          <cell r="K1674" t="str">
            <v>Software General</v>
          </cell>
          <cell r="L1674" t="str">
            <v>Servicios Complementarios</v>
          </cell>
          <cell r="M1674" t="str">
            <v xml:space="preserve">Configuración y parametrización de los Productos </v>
          </cell>
          <cell r="N1674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674" t="str">
            <v>N/A</v>
          </cell>
          <cell r="P1674" t="str">
            <v>Presencial</v>
          </cell>
          <cell r="Q1674" t="str">
            <v>Técnico o Tecnólogo</v>
          </cell>
          <cell r="R1674" t="str">
            <v>Hora</v>
          </cell>
          <cell r="S1674">
            <v>2</v>
          </cell>
          <cell r="T1674" t="str">
            <v>Categoria: Servicios Complementarios</v>
          </cell>
          <cell r="U1674" t="str">
            <v>N/A</v>
          </cell>
        </row>
        <row r="1675">
          <cell r="D1675" t="str">
            <v>IT-SW-09-08</v>
          </cell>
          <cell r="E1675" t="str">
            <v>HARDWARE ASESORÍAS SOFTWARE LTDA</v>
          </cell>
          <cell r="F1675" t="str">
            <v>COP</v>
          </cell>
          <cell r="G1675">
            <v>2500000</v>
          </cell>
          <cell r="H1675">
            <v>1</v>
          </cell>
          <cell r="I1675" t="str">
            <v>Software General</v>
          </cell>
          <cell r="J1675" t="str">
            <v>Software General</v>
          </cell>
          <cell r="K1675" t="str">
            <v>Software General</v>
          </cell>
          <cell r="L1675" t="str">
            <v>Servicios Complementarios</v>
          </cell>
          <cell r="M1675" t="str">
            <v xml:space="preserve">Configuración y parametrización de los Productos </v>
          </cell>
          <cell r="N1675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675" t="str">
            <v>N/A</v>
          </cell>
          <cell r="P1675" t="str">
            <v>Presencial</v>
          </cell>
          <cell r="Q1675" t="str">
            <v>Técnico o Tecnólogo</v>
          </cell>
          <cell r="R1675" t="str">
            <v>Hora</v>
          </cell>
          <cell r="S1675">
            <v>3</v>
          </cell>
          <cell r="T1675" t="str">
            <v>Categoria: Servicios Complementarios</v>
          </cell>
          <cell r="U1675" t="str">
            <v>N/A</v>
          </cell>
        </row>
        <row r="1676">
          <cell r="D1676" t="str">
            <v>IT-SW-10-01</v>
          </cell>
          <cell r="E1676" t="str">
            <v>HARDWARE ASESORÍAS SOFTWARE LTDA</v>
          </cell>
          <cell r="F1676" t="str">
            <v>COP</v>
          </cell>
          <cell r="G1676">
            <v>1500000</v>
          </cell>
          <cell r="H1676">
            <v>1</v>
          </cell>
          <cell r="I1676" t="str">
            <v>Software General</v>
          </cell>
          <cell r="J1676" t="str">
            <v>Software General</v>
          </cell>
          <cell r="K1676" t="str">
            <v>Software General</v>
          </cell>
          <cell r="L1676" t="str">
            <v>Servicios Complementarios</v>
          </cell>
          <cell r="M1676" t="str">
            <v>Migración de información por volumen de datos almacenados</v>
          </cell>
          <cell r="N1676" t="str">
            <v>El Proveedor debe llevar a cabo la migración de información desde el sistema original de la Entidad Compradora al Producto definido en el evento de cotización (ver ficha tecnica)</v>
          </cell>
          <cell r="O1676" t="str">
            <v>N/A</v>
          </cell>
          <cell r="P1676" t="str">
            <v>Presencial</v>
          </cell>
          <cell r="Q1676" t="str">
            <v>Profesional</v>
          </cell>
          <cell r="R1676" t="str">
            <v>GB</v>
          </cell>
          <cell r="S1676">
            <v>1</v>
          </cell>
          <cell r="T1676" t="str">
            <v>Categoria: Servicios Complementarios</v>
          </cell>
          <cell r="U1676" t="str">
            <v>N/A</v>
          </cell>
        </row>
        <row r="1677">
          <cell r="D1677" t="str">
            <v>IT-SW-10-02</v>
          </cell>
          <cell r="E1677" t="str">
            <v>HARDWARE ASESORÍAS SOFTWARE LTDA</v>
          </cell>
          <cell r="F1677" t="str">
            <v>COP</v>
          </cell>
          <cell r="G1677">
            <v>600000</v>
          </cell>
          <cell r="H1677">
            <v>1</v>
          </cell>
          <cell r="I1677" t="str">
            <v>Software General</v>
          </cell>
          <cell r="J1677" t="str">
            <v>Software General</v>
          </cell>
          <cell r="K1677" t="str">
            <v>Software General</v>
          </cell>
          <cell r="L1677" t="str">
            <v>Servicios Complementarios</v>
          </cell>
          <cell r="M1677" t="str">
            <v>Migración de información por volumen de datos almacenados</v>
          </cell>
          <cell r="N1677" t="str">
            <v>El Proveedor debe llevar a cabo la migración de información desde el sistema original de la Entidad Compradora al Producto definido en el evento de cotización (ver ficha tecnica)</v>
          </cell>
          <cell r="O1677" t="str">
            <v>N/A</v>
          </cell>
          <cell r="P1677" t="str">
            <v>Remota</v>
          </cell>
          <cell r="Q1677" t="str">
            <v>Profesional</v>
          </cell>
          <cell r="R1677" t="str">
            <v>GB</v>
          </cell>
          <cell r="S1677" t="str">
            <v>Todas las zonas</v>
          </cell>
          <cell r="T1677" t="str">
            <v>Categoria: Servicios Complementarios</v>
          </cell>
          <cell r="U1677" t="str">
            <v>N/A</v>
          </cell>
        </row>
        <row r="1678">
          <cell r="D1678" t="str">
            <v>IT-SW-10-03</v>
          </cell>
          <cell r="E1678" t="str">
            <v>HARDWARE ASESORÍAS SOFTWARE LTDA</v>
          </cell>
          <cell r="F1678" t="str">
            <v>COP</v>
          </cell>
          <cell r="G1678">
            <v>1800000</v>
          </cell>
          <cell r="H1678">
            <v>1</v>
          </cell>
          <cell r="I1678" t="str">
            <v>Software General</v>
          </cell>
          <cell r="J1678" t="str">
            <v>Software General</v>
          </cell>
          <cell r="K1678" t="str">
            <v>Software General</v>
          </cell>
          <cell r="L1678" t="str">
            <v>Servicios Complementarios</v>
          </cell>
          <cell r="M1678" t="str">
            <v>Migración de información por volumen de datos almacenados</v>
          </cell>
          <cell r="N1678" t="str">
            <v>El Proveedor debe llevar a cabo la migración de información desde el sistema original de la Entidad Compradora al Producto definido en el evento de cotización (ver ficha tecnica)</v>
          </cell>
          <cell r="O1678" t="str">
            <v>N/A</v>
          </cell>
          <cell r="P1678" t="str">
            <v>Presencial</v>
          </cell>
          <cell r="Q1678" t="str">
            <v>Profesional</v>
          </cell>
          <cell r="R1678" t="str">
            <v>GB</v>
          </cell>
          <cell r="S1678">
            <v>2</v>
          </cell>
          <cell r="T1678" t="str">
            <v>Categoria: Servicios Complementarios</v>
          </cell>
          <cell r="U1678" t="str">
            <v>N/A</v>
          </cell>
        </row>
        <row r="1679">
          <cell r="D1679" t="str">
            <v>IT-SW-10-04</v>
          </cell>
          <cell r="E1679" t="str">
            <v>HARDWARE ASESORÍAS SOFTWARE LTDA</v>
          </cell>
          <cell r="F1679" t="str">
            <v>COP</v>
          </cell>
          <cell r="G1679">
            <v>2500000</v>
          </cell>
          <cell r="H1679">
            <v>1</v>
          </cell>
          <cell r="I1679" t="str">
            <v>Software General</v>
          </cell>
          <cell r="J1679" t="str">
            <v>Software General</v>
          </cell>
          <cell r="K1679" t="str">
            <v>Software General</v>
          </cell>
          <cell r="L1679" t="str">
            <v>Servicios Complementarios</v>
          </cell>
          <cell r="M1679" t="str">
            <v>Migración de información por volumen de datos almacenados</v>
          </cell>
          <cell r="N1679" t="str">
            <v>El Proveedor debe llevar a cabo la migración de información desde el sistema original de la Entidad Compradora al Producto definido en el evento de cotización (ver ficha tecnica)</v>
          </cell>
          <cell r="O1679" t="str">
            <v>N/A</v>
          </cell>
          <cell r="P1679" t="str">
            <v>Presencial</v>
          </cell>
          <cell r="Q1679" t="str">
            <v>Profesional</v>
          </cell>
          <cell r="R1679" t="str">
            <v>GB</v>
          </cell>
          <cell r="S1679">
            <v>3</v>
          </cell>
          <cell r="T1679" t="str">
            <v>Categoria: Servicios Complementarios</v>
          </cell>
          <cell r="U1679" t="str">
            <v>N/A</v>
          </cell>
        </row>
        <row r="1680">
          <cell r="D1680" t="str">
            <v>IT-SW-10-05</v>
          </cell>
          <cell r="E1680" t="str">
            <v>HARDWARE ASESORÍAS SOFTWARE LTDA</v>
          </cell>
          <cell r="F1680" t="str">
            <v>COP</v>
          </cell>
          <cell r="G1680">
            <v>1500000</v>
          </cell>
          <cell r="H1680">
            <v>1</v>
          </cell>
          <cell r="I1680" t="str">
            <v>Software General</v>
          </cell>
          <cell r="J1680" t="str">
            <v>Software General</v>
          </cell>
          <cell r="K1680" t="str">
            <v>Software General</v>
          </cell>
          <cell r="L1680" t="str">
            <v>Servicios Complementarios</v>
          </cell>
          <cell r="M1680" t="str">
            <v>Migración de información por volumen de datos almacenados</v>
          </cell>
          <cell r="N1680" t="str">
            <v>El Proveedor debe llevar a cabo la migración de información desde el sistema original de la Entidad Compradora al Producto definido en el evento de cotización (ver ficha tecnica)</v>
          </cell>
          <cell r="O1680" t="str">
            <v>N/A</v>
          </cell>
          <cell r="P1680" t="str">
            <v>Presencial</v>
          </cell>
          <cell r="Q1680" t="str">
            <v>Técnico o Tecnólogo</v>
          </cell>
          <cell r="R1680" t="str">
            <v>GB</v>
          </cell>
          <cell r="S1680">
            <v>1</v>
          </cell>
          <cell r="T1680" t="str">
            <v>Categoria: Servicios Complementarios</v>
          </cell>
          <cell r="U1680" t="str">
            <v>N/A</v>
          </cell>
        </row>
        <row r="1681">
          <cell r="D1681" t="str">
            <v>IT-SW-10-06</v>
          </cell>
          <cell r="E1681" t="str">
            <v>HARDWARE ASESORÍAS SOFTWARE LTDA</v>
          </cell>
          <cell r="F1681" t="str">
            <v>COP</v>
          </cell>
          <cell r="G1681">
            <v>600000</v>
          </cell>
          <cell r="H1681">
            <v>1</v>
          </cell>
          <cell r="I1681" t="str">
            <v>Software General</v>
          </cell>
          <cell r="J1681" t="str">
            <v>Software General</v>
          </cell>
          <cell r="K1681" t="str">
            <v>Software General</v>
          </cell>
          <cell r="L1681" t="str">
            <v>Servicios Complementarios</v>
          </cell>
          <cell r="M1681" t="str">
            <v>Migración de información por volumen de datos almacenados</v>
          </cell>
          <cell r="N1681" t="str">
            <v>El Proveedor debe llevar a cabo la migración de información desde el sistema original de la Entidad Compradora al Producto definido en el evento de cotización (ver ficha tecnica)</v>
          </cell>
          <cell r="O1681" t="str">
            <v>N/A</v>
          </cell>
          <cell r="P1681" t="str">
            <v>Remota</v>
          </cell>
          <cell r="Q1681" t="str">
            <v>Técnico o Tecnólogo</v>
          </cell>
          <cell r="R1681" t="str">
            <v>GB</v>
          </cell>
          <cell r="S1681" t="str">
            <v>Todas las zonas</v>
          </cell>
          <cell r="T1681" t="str">
            <v>Categoria: Servicios Complementarios</v>
          </cell>
          <cell r="U1681" t="str">
            <v>N/A</v>
          </cell>
        </row>
        <row r="1682">
          <cell r="D1682" t="str">
            <v>IT-SW-10-07</v>
          </cell>
          <cell r="E1682" t="str">
            <v>HARDWARE ASESORÍAS SOFTWARE LTDA</v>
          </cell>
          <cell r="F1682" t="str">
            <v>COP</v>
          </cell>
          <cell r="G1682">
            <v>1800000</v>
          </cell>
          <cell r="H1682">
            <v>1</v>
          </cell>
          <cell r="I1682" t="str">
            <v>Software General</v>
          </cell>
          <cell r="J1682" t="str">
            <v>Software General</v>
          </cell>
          <cell r="K1682" t="str">
            <v>Software General</v>
          </cell>
          <cell r="L1682" t="str">
            <v>Servicios Complementarios</v>
          </cell>
          <cell r="M1682" t="str">
            <v>Migración de información por volumen de datos almacenados</v>
          </cell>
          <cell r="N1682" t="str">
            <v>El Proveedor debe llevar a cabo la migración de información desde el sistema original de la Entidad Compradora al Producto definido en el evento de cotización (ver ficha tecnica)</v>
          </cell>
          <cell r="O1682" t="str">
            <v>N/A</v>
          </cell>
          <cell r="P1682" t="str">
            <v>Presencial</v>
          </cell>
          <cell r="Q1682" t="str">
            <v>Técnico o Tecnólogo</v>
          </cell>
          <cell r="R1682" t="str">
            <v>GB</v>
          </cell>
          <cell r="S1682">
            <v>2</v>
          </cell>
          <cell r="T1682" t="str">
            <v>Categoria: Servicios Complementarios</v>
          </cell>
          <cell r="U1682" t="str">
            <v>N/A</v>
          </cell>
        </row>
        <row r="1683">
          <cell r="D1683" t="str">
            <v>IT-SW-10-08</v>
          </cell>
          <cell r="E1683" t="str">
            <v>HARDWARE ASESORÍAS SOFTWARE LTDA</v>
          </cell>
          <cell r="F1683" t="str">
            <v>COP</v>
          </cell>
          <cell r="G1683">
            <v>2500000</v>
          </cell>
          <cell r="H1683">
            <v>1</v>
          </cell>
          <cell r="I1683" t="str">
            <v>Software General</v>
          </cell>
          <cell r="J1683" t="str">
            <v>Software General</v>
          </cell>
          <cell r="K1683" t="str">
            <v>Software General</v>
          </cell>
          <cell r="L1683" t="str">
            <v>Servicios Complementarios</v>
          </cell>
          <cell r="M1683" t="str">
            <v>Migración de información por volumen de datos almacenados</v>
          </cell>
          <cell r="N1683" t="str">
            <v>El Proveedor debe llevar a cabo la migración de información desde el sistema original de la Entidad Compradora al Producto definido en el evento de cotización (ver ficha tecnica)</v>
          </cell>
          <cell r="O1683" t="str">
            <v>N/A</v>
          </cell>
          <cell r="P1683" t="str">
            <v>Presencial</v>
          </cell>
          <cell r="Q1683" t="str">
            <v>Técnico o Tecnólogo</v>
          </cell>
          <cell r="R1683" t="str">
            <v>GB</v>
          </cell>
          <cell r="S1683">
            <v>3</v>
          </cell>
          <cell r="T1683" t="str">
            <v>Categoria: Servicios Complementarios</v>
          </cell>
          <cell r="U1683" t="str">
            <v>N/A</v>
          </cell>
        </row>
        <row r="1684">
          <cell r="D1684" t="str">
            <v>IT-SW-11-01</v>
          </cell>
          <cell r="E1684" t="str">
            <v>HARDWARE ASESORÍAS SOFTWARE LTDA</v>
          </cell>
          <cell r="F1684" t="str">
            <v>COP</v>
          </cell>
          <cell r="G1684">
            <v>37000000</v>
          </cell>
          <cell r="H1684">
            <v>1</v>
          </cell>
          <cell r="I1684" t="str">
            <v>Software General</v>
          </cell>
          <cell r="J1684" t="str">
            <v>Software General</v>
          </cell>
          <cell r="K1684" t="str">
            <v>Software General</v>
          </cell>
          <cell r="L1684" t="str">
            <v>Servicios Complementarios</v>
          </cell>
          <cell r="M1684" t="str">
            <v>Gerente de Proyecto</v>
          </cell>
          <cell r="N1684" t="str">
            <v>El  gerente de proyecto asegura que lo contratado se cumpla con éxito, dentro del presupuesto y en el plazo establecido (ver ficha tecnica)</v>
          </cell>
          <cell r="O1684" t="str">
            <v>N/A</v>
          </cell>
          <cell r="P1684" t="str">
            <v>Presencial</v>
          </cell>
          <cell r="Q1684" t="str">
            <v>Profesional</v>
          </cell>
          <cell r="R1684" t="str">
            <v>Mes</v>
          </cell>
          <cell r="S1684">
            <v>1</v>
          </cell>
          <cell r="T1684" t="str">
            <v>Categoria: Servicios Complementarios</v>
          </cell>
          <cell r="U1684" t="str">
            <v>N/A</v>
          </cell>
        </row>
        <row r="1685">
          <cell r="D1685" t="str">
            <v>IT-SW-11-02</v>
          </cell>
          <cell r="E1685" t="str">
            <v>HARDWARE ASESORÍAS SOFTWARE LTDA</v>
          </cell>
          <cell r="F1685" t="str">
            <v>COP</v>
          </cell>
          <cell r="G1685">
            <v>13000000</v>
          </cell>
          <cell r="H1685">
            <v>1</v>
          </cell>
          <cell r="I1685" t="str">
            <v>Software General</v>
          </cell>
          <cell r="J1685" t="str">
            <v>Software General</v>
          </cell>
          <cell r="K1685" t="str">
            <v>Software General</v>
          </cell>
          <cell r="L1685" t="str">
            <v>Servicios Complementarios</v>
          </cell>
          <cell r="M1685" t="str">
            <v>Gerente de Proyecto</v>
          </cell>
          <cell r="N1685" t="str">
            <v>El  gerente de proyecto asegura que lo contratado se cumpla con éxito, dentro del presupuesto y en el plazo establecido (ver ficha tecnica)</v>
          </cell>
          <cell r="O1685" t="str">
            <v>N/A</v>
          </cell>
          <cell r="P1685" t="str">
            <v>Remota</v>
          </cell>
          <cell r="Q1685" t="str">
            <v>Profesional</v>
          </cell>
          <cell r="R1685" t="str">
            <v>Mes</v>
          </cell>
          <cell r="S1685" t="str">
            <v>Todas las zonas</v>
          </cell>
          <cell r="T1685" t="str">
            <v>Categoria: Servicios Complementarios</v>
          </cell>
          <cell r="U1685" t="str">
            <v>N/A</v>
          </cell>
        </row>
        <row r="1686">
          <cell r="D1686" t="str">
            <v>IT-SW-11-03</v>
          </cell>
          <cell r="E1686" t="str">
            <v>HARDWARE ASESORÍAS SOFTWARE LTDA</v>
          </cell>
          <cell r="F1686" t="str">
            <v>COP</v>
          </cell>
          <cell r="G1686">
            <v>37000000</v>
          </cell>
          <cell r="H1686">
            <v>1</v>
          </cell>
          <cell r="I1686" t="str">
            <v>Software General</v>
          </cell>
          <cell r="J1686" t="str">
            <v>Software General</v>
          </cell>
          <cell r="K1686" t="str">
            <v>Software General</v>
          </cell>
          <cell r="L1686" t="str">
            <v>Servicios Complementarios</v>
          </cell>
          <cell r="M1686" t="str">
            <v>Gerente de Proyecto</v>
          </cell>
          <cell r="N1686" t="str">
            <v>El  gerente de proyecto asegura que lo contratado se cumpla con éxito, dentro del presupuesto y en el plazo establecido (ver ficha tecnica)</v>
          </cell>
          <cell r="O1686" t="str">
            <v>N/A</v>
          </cell>
          <cell r="P1686" t="str">
            <v>Presencial</v>
          </cell>
          <cell r="Q1686" t="str">
            <v>Profesional</v>
          </cell>
          <cell r="R1686" t="str">
            <v>Mes</v>
          </cell>
          <cell r="S1686">
            <v>2</v>
          </cell>
          <cell r="T1686" t="str">
            <v>Categoria: Servicios Complementarios</v>
          </cell>
          <cell r="U1686" t="str">
            <v>N/A</v>
          </cell>
        </row>
        <row r="1687">
          <cell r="D1687" t="str">
            <v>IT-SW-11-04</v>
          </cell>
          <cell r="E1687" t="str">
            <v>HARDWARE ASESORÍAS SOFTWARE LTDA</v>
          </cell>
          <cell r="F1687" t="str">
            <v>COP</v>
          </cell>
          <cell r="G1687">
            <v>37000000</v>
          </cell>
          <cell r="H1687">
            <v>1</v>
          </cell>
          <cell r="I1687" t="str">
            <v>Software General</v>
          </cell>
          <cell r="J1687" t="str">
            <v>Software General</v>
          </cell>
          <cell r="K1687" t="str">
            <v>Software General</v>
          </cell>
          <cell r="L1687" t="str">
            <v>Servicios Complementarios</v>
          </cell>
          <cell r="M1687" t="str">
            <v>Gerente de Proyecto</v>
          </cell>
          <cell r="N1687" t="str">
            <v>El  gerente de proyecto asegura que lo contratado se cumpla con éxito, dentro del presupuesto y en el plazo establecido (ver ficha tecnica)</v>
          </cell>
          <cell r="O1687" t="str">
            <v>N/A</v>
          </cell>
          <cell r="P1687" t="str">
            <v>Presencial</v>
          </cell>
          <cell r="Q1687" t="str">
            <v>Profesional</v>
          </cell>
          <cell r="R1687" t="str">
            <v>Mes</v>
          </cell>
          <cell r="S1687">
            <v>3</v>
          </cell>
          <cell r="T1687" t="str">
            <v>Categoria: Servicios Complementarios</v>
          </cell>
          <cell r="U1687" t="str">
            <v>N/A</v>
          </cell>
        </row>
        <row r="1688">
          <cell r="D1688" t="str">
            <v>IT-SW-11-05</v>
          </cell>
          <cell r="E1688" t="str">
            <v>HARDWARE ASESORÍAS SOFTWARE LTDA</v>
          </cell>
          <cell r="F1688" t="str">
            <v>COP</v>
          </cell>
          <cell r="G1688">
            <v>24000000</v>
          </cell>
          <cell r="H1688">
            <v>1</v>
          </cell>
          <cell r="I1688" t="str">
            <v>Software General</v>
          </cell>
          <cell r="J1688" t="str">
            <v>Software General</v>
          </cell>
          <cell r="K1688" t="str">
            <v>Software General</v>
          </cell>
          <cell r="L1688" t="str">
            <v>Servicios Complementarios</v>
          </cell>
          <cell r="M1688" t="str">
            <v>Gerente de Proyecto</v>
          </cell>
          <cell r="N1688" t="str">
            <v>El  gerente de proyecto asegura que lo contratado se cumpla con éxito, dentro del presupuesto y en el plazo establecido (ver ficha tecnica)</v>
          </cell>
          <cell r="O1688" t="str">
            <v>N/A</v>
          </cell>
          <cell r="P1688" t="str">
            <v>Presencial</v>
          </cell>
          <cell r="Q1688" t="str">
            <v>Técnico o Tecnólogo</v>
          </cell>
          <cell r="R1688" t="str">
            <v>Mes</v>
          </cell>
          <cell r="S1688">
            <v>1</v>
          </cell>
          <cell r="T1688" t="str">
            <v>Categoria: Servicios Complementarios</v>
          </cell>
          <cell r="U1688" t="str">
            <v>N/A</v>
          </cell>
        </row>
        <row r="1689">
          <cell r="D1689" t="str">
            <v>IT-SW-11-06</v>
          </cell>
          <cell r="E1689" t="str">
            <v>HARDWARE ASESORÍAS SOFTWARE LTDA</v>
          </cell>
          <cell r="F1689" t="str">
            <v>COP</v>
          </cell>
          <cell r="G1689">
            <v>100000</v>
          </cell>
          <cell r="H1689">
            <v>1</v>
          </cell>
          <cell r="I1689" t="str">
            <v>Software General</v>
          </cell>
          <cell r="J1689" t="str">
            <v>Software General</v>
          </cell>
          <cell r="K1689" t="str">
            <v>Software General</v>
          </cell>
          <cell r="L1689" t="str">
            <v>Servicios Complementarios</v>
          </cell>
          <cell r="M1689" t="str">
            <v>Gerente de Proyecto</v>
          </cell>
          <cell r="N1689" t="str">
            <v>El  gerente de proyecto asegura que lo contratado se cumpla con éxito, dentro del presupuesto y en el plazo establecido (ver ficha tecnica)</v>
          </cell>
          <cell r="O1689" t="str">
            <v>N/A</v>
          </cell>
          <cell r="P1689" t="str">
            <v>Remota</v>
          </cell>
          <cell r="Q1689" t="str">
            <v>Técnico o Tecnólogo</v>
          </cell>
          <cell r="R1689" t="str">
            <v>Mes</v>
          </cell>
          <cell r="S1689" t="str">
            <v>Todas las zonas</v>
          </cell>
          <cell r="T1689" t="str">
            <v>Categoria: Servicios Complementarios</v>
          </cell>
          <cell r="U1689" t="str">
            <v>N/A</v>
          </cell>
        </row>
        <row r="1690">
          <cell r="D1690" t="str">
            <v>IT-SW-11-07</v>
          </cell>
          <cell r="E1690" t="str">
            <v>HARDWARE ASESORÍAS SOFTWARE LTDA</v>
          </cell>
          <cell r="F1690" t="str">
            <v>COP</v>
          </cell>
          <cell r="G1690">
            <v>24000000</v>
          </cell>
          <cell r="H1690">
            <v>1</v>
          </cell>
          <cell r="I1690" t="str">
            <v>Software General</v>
          </cell>
          <cell r="J1690" t="str">
            <v>Software General</v>
          </cell>
          <cell r="K1690" t="str">
            <v>Software General</v>
          </cell>
          <cell r="L1690" t="str">
            <v>Servicios Complementarios</v>
          </cell>
          <cell r="M1690" t="str">
            <v>Gerente de Proyecto</v>
          </cell>
          <cell r="N1690" t="str">
            <v>El  gerente de proyecto asegura que lo contratado se cumpla con éxito, dentro del presupuesto y en el plazo establecido (ver ficha tecnica)</v>
          </cell>
          <cell r="O1690" t="str">
            <v>N/A</v>
          </cell>
          <cell r="P1690" t="str">
            <v>Presencial</v>
          </cell>
          <cell r="Q1690" t="str">
            <v>Técnico o Tecnólogo</v>
          </cell>
          <cell r="R1690" t="str">
            <v>Mes</v>
          </cell>
          <cell r="S1690">
            <v>2</v>
          </cell>
          <cell r="T1690" t="str">
            <v>Categoria: Servicios Complementarios</v>
          </cell>
          <cell r="U1690" t="str">
            <v>N/A</v>
          </cell>
        </row>
        <row r="1691">
          <cell r="D1691" t="str">
            <v>IT-SW-11-08</v>
          </cell>
          <cell r="E1691" t="str">
            <v>HARDWARE ASESORÍAS SOFTWARE LTDA</v>
          </cell>
          <cell r="F1691" t="str">
            <v>COP</v>
          </cell>
          <cell r="G1691">
            <v>24000000</v>
          </cell>
          <cell r="H1691">
            <v>1</v>
          </cell>
          <cell r="I1691" t="str">
            <v>Software General</v>
          </cell>
          <cell r="J1691" t="str">
            <v>Software General</v>
          </cell>
          <cell r="K1691" t="str">
            <v>Software General</v>
          </cell>
          <cell r="L1691" t="str">
            <v>Servicios Complementarios</v>
          </cell>
          <cell r="M1691" t="str">
            <v>Gerente de Proyecto</v>
          </cell>
          <cell r="N1691" t="str">
            <v>El  gerente de proyecto asegura que lo contratado se cumpla con éxito, dentro del presupuesto y en el plazo establecido (ver ficha tecnica)</v>
          </cell>
          <cell r="O1691" t="str">
            <v>N/A</v>
          </cell>
          <cell r="P1691" t="str">
            <v>Presencial</v>
          </cell>
          <cell r="Q1691" t="str">
            <v>Técnico o Tecnólogo</v>
          </cell>
          <cell r="R1691" t="str">
            <v>Mes</v>
          </cell>
          <cell r="S1691">
            <v>3</v>
          </cell>
          <cell r="T1691" t="str">
            <v>Categoria: Servicios Complementarios</v>
          </cell>
          <cell r="U1691" t="str">
            <v>N/A</v>
          </cell>
        </row>
        <row r="1692">
          <cell r="D1692" t="str">
            <v>IT-SW-01-01</v>
          </cell>
          <cell r="E1692" t="str">
            <v>HIGHTECH</v>
          </cell>
          <cell r="F1692" t="str">
            <v>COP</v>
          </cell>
          <cell r="G1692">
            <v>69600000</v>
          </cell>
          <cell r="H1692">
            <v>1</v>
          </cell>
          <cell r="I1692" t="str">
            <v>Software General</v>
          </cell>
          <cell r="J1692" t="str">
            <v>Software General</v>
          </cell>
          <cell r="K1692" t="str">
            <v>Software General</v>
          </cell>
          <cell r="L1692" t="str">
            <v>Servicios Complementarios</v>
          </cell>
          <cell r="M1692" t="str">
            <v>Instalación de Licencia o Suscripción Anual, o afines.</v>
          </cell>
          <cell r="N1692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692" t="str">
            <v>N/A</v>
          </cell>
          <cell r="P1692" t="str">
            <v>Presencial</v>
          </cell>
          <cell r="Q1692" t="str">
            <v>Profesional</v>
          </cell>
          <cell r="R1692" t="str">
            <v>Unidad</v>
          </cell>
          <cell r="S1692">
            <v>1</v>
          </cell>
          <cell r="T1692" t="str">
            <v>Categoria: Servicios Complementarios</v>
          </cell>
          <cell r="U1692" t="str">
            <v>N/A</v>
          </cell>
        </row>
        <row r="1693">
          <cell r="D1693" t="str">
            <v>IT-SW-01-02</v>
          </cell>
          <cell r="E1693" t="str">
            <v>HIGHTECH</v>
          </cell>
          <cell r="F1693" t="str">
            <v>COP</v>
          </cell>
          <cell r="G1693">
            <v>61600000</v>
          </cell>
          <cell r="H1693">
            <v>1</v>
          </cell>
          <cell r="I1693" t="str">
            <v>Software General</v>
          </cell>
          <cell r="J1693" t="str">
            <v>Software General</v>
          </cell>
          <cell r="K1693" t="str">
            <v>Software General</v>
          </cell>
          <cell r="L1693" t="str">
            <v>Servicios Complementarios</v>
          </cell>
          <cell r="M1693" t="str">
            <v>Instalación de Licencia o Suscripción Anual, o afines.</v>
          </cell>
          <cell r="N1693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693" t="str">
            <v>N/A</v>
          </cell>
          <cell r="P1693" t="str">
            <v>Remota</v>
          </cell>
          <cell r="Q1693" t="str">
            <v>Profesional</v>
          </cell>
          <cell r="R1693" t="str">
            <v>Unidad</v>
          </cell>
          <cell r="S1693" t="str">
            <v>Todas las zonas</v>
          </cell>
          <cell r="T1693" t="str">
            <v>Categoria: Servicios Complementarios</v>
          </cell>
          <cell r="U1693" t="str">
            <v>N/A</v>
          </cell>
        </row>
        <row r="1694">
          <cell r="D1694" t="str">
            <v>IT-SW-01-03</v>
          </cell>
          <cell r="E1694" t="str">
            <v>HIGHTECH</v>
          </cell>
          <cell r="F1694" t="str">
            <v>COP</v>
          </cell>
          <cell r="G1694">
            <v>77600000</v>
          </cell>
          <cell r="H1694">
            <v>1</v>
          </cell>
          <cell r="I1694" t="str">
            <v>Software General</v>
          </cell>
          <cell r="J1694" t="str">
            <v>Software General</v>
          </cell>
          <cell r="K1694" t="str">
            <v>Software General</v>
          </cell>
          <cell r="L1694" t="str">
            <v>Servicios Complementarios</v>
          </cell>
          <cell r="M1694" t="str">
            <v>Instalación de Licencia o Suscripción Anual, o afines.</v>
          </cell>
          <cell r="N1694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694" t="str">
            <v>N/A</v>
          </cell>
          <cell r="P1694" t="str">
            <v>Presencial</v>
          </cell>
          <cell r="Q1694" t="str">
            <v>Profesional</v>
          </cell>
          <cell r="R1694" t="str">
            <v>Unidad</v>
          </cell>
          <cell r="S1694">
            <v>2</v>
          </cell>
          <cell r="T1694" t="str">
            <v>Categoria: Servicios Complementarios</v>
          </cell>
          <cell r="U1694" t="str">
            <v>N/A</v>
          </cell>
        </row>
        <row r="1695">
          <cell r="D1695" t="str">
            <v>IT-SW-01-04</v>
          </cell>
          <cell r="E1695" t="str">
            <v>HIGHTECH</v>
          </cell>
          <cell r="F1695" t="str">
            <v>COP</v>
          </cell>
          <cell r="G1695">
            <v>86400000</v>
          </cell>
          <cell r="H1695">
            <v>1</v>
          </cell>
          <cell r="I1695" t="str">
            <v>Software General</v>
          </cell>
          <cell r="J1695" t="str">
            <v>Software General</v>
          </cell>
          <cell r="K1695" t="str">
            <v>Software General</v>
          </cell>
          <cell r="L1695" t="str">
            <v>Servicios Complementarios</v>
          </cell>
          <cell r="M1695" t="str">
            <v>Instalación de Licencia o Suscripción Anual, o afines.</v>
          </cell>
          <cell r="N1695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695" t="str">
            <v>N/A</v>
          </cell>
          <cell r="P1695" t="str">
            <v>Presencial</v>
          </cell>
          <cell r="Q1695" t="str">
            <v>Profesional</v>
          </cell>
          <cell r="R1695" t="str">
            <v>Unidad</v>
          </cell>
          <cell r="S1695">
            <v>3</v>
          </cell>
          <cell r="T1695" t="str">
            <v>Categoria: Servicios Complementarios</v>
          </cell>
          <cell r="U1695" t="str">
            <v>N/A</v>
          </cell>
        </row>
        <row r="1696">
          <cell r="D1696" t="str">
            <v>IT-SW-01-05</v>
          </cell>
          <cell r="E1696" t="str">
            <v>HIGHTECH</v>
          </cell>
          <cell r="F1696" t="str">
            <v>COP</v>
          </cell>
          <cell r="G1696">
            <v>62640000</v>
          </cell>
          <cell r="H1696">
            <v>1</v>
          </cell>
          <cell r="I1696" t="str">
            <v>Software General</v>
          </cell>
          <cell r="J1696" t="str">
            <v>Software General</v>
          </cell>
          <cell r="K1696" t="str">
            <v>Software General</v>
          </cell>
          <cell r="L1696" t="str">
            <v>Servicios Complementarios</v>
          </cell>
          <cell r="M1696" t="str">
            <v>Instalación de Licencia o Suscripción Anual, o afines.</v>
          </cell>
          <cell r="N1696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696" t="str">
            <v>N/A</v>
          </cell>
          <cell r="P1696" t="str">
            <v>Presencial</v>
          </cell>
          <cell r="Q1696" t="str">
            <v>Técnico o Tecnólogo</v>
          </cell>
          <cell r="R1696" t="str">
            <v>Unidad</v>
          </cell>
          <cell r="S1696">
            <v>1</v>
          </cell>
          <cell r="T1696" t="str">
            <v>Categoria: Servicios Complementarios</v>
          </cell>
          <cell r="U1696" t="str">
            <v>N/A</v>
          </cell>
        </row>
        <row r="1697">
          <cell r="D1697" t="str">
            <v>IT-SW-01-06</v>
          </cell>
          <cell r="E1697" t="str">
            <v>HIGHTECH</v>
          </cell>
          <cell r="F1697" t="str">
            <v>COP</v>
          </cell>
          <cell r="G1697">
            <v>55440000</v>
          </cell>
          <cell r="H1697">
            <v>1</v>
          </cell>
          <cell r="I1697" t="str">
            <v>Software General</v>
          </cell>
          <cell r="J1697" t="str">
            <v>Software General</v>
          </cell>
          <cell r="K1697" t="str">
            <v>Software General</v>
          </cell>
          <cell r="L1697" t="str">
            <v>Servicios Complementarios</v>
          </cell>
          <cell r="M1697" t="str">
            <v>Instalación de Licencia o Suscripción Anual, o afines.</v>
          </cell>
          <cell r="N1697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697" t="str">
            <v>N/A</v>
          </cell>
          <cell r="P1697" t="str">
            <v>Remota</v>
          </cell>
          <cell r="Q1697" t="str">
            <v>Técnico o Tecnólogo</v>
          </cell>
          <cell r="R1697" t="str">
            <v>Unidad</v>
          </cell>
          <cell r="S1697" t="str">
            <v>Todas las zonas</v>
          </cell>
          <cell r="T1697" t="str">
            <v>Categoria: Servicios Complementarios</v>
          </cell>
          <cell r="U1697" t="str">
            <v>N/A</v>
          </cell>
        </row>
        <row r="1698">
          <cell r="D1698" t="str">
            <v>IT-SW-01-07</v>
          </cell>
          <cell r="E1698" t="str">
            <v>HIGHTECH</v>
          </cell>
          <cell r="F1698" t="str">
            <v>COP</v>
          </cell>
          <cell r="G1698">
            <v>69840000</v>
          </cell>
          <cell r="H1698">
            <v>1</v>
          </cell>
          <cell r="I1698" t="str">
            <v>Software General</v>
          </cell>
          <cell r="J1698" t="str">
            <v>Software General</v>
          </cell>
          <cell r="K1698" t="str">
            <v>Software General</v>
          </cell>
          <cell r="L1698" t="str">
            <v>Servicios Complementarios</v>
          </cell>
          <cell r="M1698" t="str">
            <v>Instalación de Licencia o Suscripción Anual, o afines.</v>
          </cell>
          <cell r="N1698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698" t="str">
            <v>N/A</v>
          </cell>
          <cell r="P1698" t="str">
            <v>Presencial</v>
          </cell>
          <cell r="Q1698" t="str">
            <v>Técnico o Tecnólogo</v>
          </cell>
          <cell r="R1698" t="str">
            <v>Unidad</v>
          </cell>
          <cell r="S1698">
            <v>2</v>
          </cell>
          <cell r="T1698" t="str">
            <v>Categoria: Servicios Complementarios</v>
          </cell>
          <cell r="U1698" t="str">
            <v>N/A</v>
          </cell>
        </row>
        <row r="1699">
          <cell r="D1699" t="str">
            <v>IT-SW-01-08</v>
          </cell>
          <cell r="E1699" t="str">
            <v>HIGHTECH</v>
          </cell>
          <cell r="F1699" t="str">
            <v>COP</v>
          </cell>
          <cell r="G1699">
            <v>77760000</v>
          </cell>
          <cell r="H1699">
            <v>1</v>
          </cell>
          <cell r="I1699" t="str">
            <v>Software General</v>
          </cell>
          <cell r="J1699" t="str">
            <v>Software General</v>
          </cell>
          <cell r="K1699" t="str">
            <v>Software General</v>
          </cell>
          <cell r="L1699" t="str">
            <v>Servicios Complementarios</v>
          </cell>
          <cell r="M1699" t="str">
            <v>Instalación de Licencia o Suscripción Anual, o afines.</v>
          </cell>
          <cell r="N1699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699" t="str">
            <v>N/A</v>
          </cell>
          <cell r="P1699" t="str">
            <v>Presencial</v>
          </cell>
          <cell r="Q1699" t="str">
            <v>Técnico o Tecnólogo</v>
          </cell>
          <cell r="R1699" t="str">
            <v>Unidad</v>
          </cell>
          <cell r="S1699">
            <v>3</v>
          </cell>
          <cell r="T1699" t="str">
            <v>Categoria: Servicios Complementarios</v>
          </cell>
          <cell r="U1699" t="str">
            <v>N/A</v>
          </cell>
        </row>
        <row r="1700">
          <cell r="D1700" t="str">
            <v>IT-SW-02-01</v>
          </cell>
          <cell r="E1700" t="str">
            <v>HIGHTECH</v>
          </cell>
          <cell r="F1700" t="str">
            <v>COP</v>
          </cell>
          <cell r="G1700">
            <v>18815000</v>
          </cell>
          <cell r="H1700">
            <v>1</v>
          </cell>
          <cell r="I1700" t="str">
            <v>Software General</v>
          </cell>
          <cell r="J1700" t="str">
            <v>Software General</v>
          </cell>
          <cell r="K1700" t="str">
            <v>Software General</v>
          </cell>
          <cell r="L1700" t="str">
            <v>Servicios Complementarios</v>
          </cell>
          <cell r="M1700" t="str">
            <v>Soporte técnico en sitio</v>
          </cell>
          <cell r="N1700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700" t="str">
            <v>N/A</v>
          </cell>
          <cell r="P1700" t="str">
            <v>Presencial</v>
          </cell>
          <cell r="Q1700" t="str">
            <v>Profesional</v>
          </cell>
          <cell r="R1700" t="str">
            <v>Mes</v>
          </cell>
          <cell r="S1700">
            <v>1</v>
          </cell>
          <cell r="T1700" t="str">
            <v>Categoria: Servicios Complementarios</v>
          </cell>
          <cell r="U1700" t="str">
            <v>N/A</v>
          </cell>
        </row>
        <row r="1701">
          <cell r="D1701" t="str">
            <v>IT-SW-02-02</v>
          </cell>
          <cell r="E1701" t="str">
            <v>HIGHTECH</v>
          </cell>
          <cell r="F1701" t="str">
            <v>COP</v>
          </cell>
          <cell r="G1701">
            <v>32250000</v>
          </cell>
          <cell r="H1701">
            <v>1</v>
          </cell>
          <cell r="I1701" t="str">
            <v>Software General</v>
          </cell>
          <cell r="J1701" t="str">
            <v>Software General</v>
          </cell>
          <cell r="K1701" t="str">
            <v>Software General</v>
          </cell>
          <cell r="L1701" t="str">
            <v>Servicios Complementarios</v>
          </cell>
          <cell r="M1701" t="str">
            <v>Soporte técnico en sitio</v>
          </cell>
          <cell r="N1701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701" t="str">
            <v>N/A</v>
          </cell>
          <cell r="P1701" t="str">
            <v>Presencial</v>
          </cell>
          <cell r="Q1701" t="str">
            <v>Profesional</v>
          </cell>
          <cell r="R1701" t="str">
            <v>Mes</v>
          </cell>
          <cell r="S1701">
            <v>2</v>
          </cell>
          <cell r="T1701" t="str">
            <v>Categoria: Servicios Complementarios</v>
          </cell>
          <cell r="U1701" t="str">
            <v>N/A</v>
          </cell>
        </row>
        <row r="1702">
          <cell r="D1702" t="str">
            <v>IT-SW-02-03</v>
          </cell>
          <cell r="E1702" t="str">
            <v>HIGHTECH</v>
          </cell>
          <cell r="F1702" t="str">
            <v>COP</v>
          </cell>
          <cell r="G1702">
            <v>43000000</v>
          </cell>
          <cell r="H1702">
            <v>1</v>
          </cell>
          <cell r="I1702" t="str">
            <v>Software General</v>
          </cell>
          <cell r="J1702" t="str">
            <v>Software General</v>
          </cell>
          <cell r="K1702" t="str">
            <v>Software General</v>
          </cell>
          <cell r="L1702" t="str">
            <v>Servicios Complementarios</v>
          </cell>
          <cell r="M1702" t="str">
            <v>Soporte técnico en sitio</v>
          </cell>
          <cell r="N1702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702" t="str">
            <v>N/A</v>
          </cell>
          <cell r="P1702" t="str">
            <v>Presencial</v>
          </cell>
          <cell r="Q1702" t="str">
            <v>Profesional</v>
          </cell>
          <cell r="R1702" t="str">
            <v>Mes</v>
          </cell>
          <cell r="S1702">
            <v>3</v>
          </cell>
          <cell r="T1702" t="str">
            <v>Categoria: Servicios Complementarios</v>
          </cell>
          <cell r="U1702" t="str">
            <v>N/A</v>
          </cell>
        </row>
        <row r="1703">
          <cell r="D1703" t="str">
            <v>IT-SW-02-04</v>
          </cell>
          <cell r="E1703" t="str">
            <v>HIGHTECH</v>
          </cell>
          <cell r="F1703" t="str">
            <v>COP</v>
          </cell>
          <cell r="G1703">
            <v>16933500</v>
          </cell>
          <cell r="H1703">
            <v>1</v>
          </cell>
          <cell r="I1703" t="str">
            <v>Software General</v>
          </cell>
          <cell r="J1703" t="str">
            <v>Software General</v>
          </cell>
          <cell r="K1703" t="str">
            <v>Software General</v>
          </cell>
          <cell r="L1703" t="str">
            <v>Servicios Complementarios</v>
          </cell>
          <cell r="M1703" t="str">
            <v>Soporte técnico en sitio</v>
          </cell>
          <cell r="N1703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703" t="str">
            <v>N/A</v>
          </cell>
          <cell r="P1703" t="str">
            <v>Presencial</v>
          </cell>
          <cell r="Q1703" t="str">
            <v>Técnico o Tecnólogo</v>
          </cell>
          <cell r="R1703" t="str">
            <v>Mes</v>
          </cell>
          <cell r="S1703">
            <v>1</v>
          </cell>
          <cell r="T1703" t="str">
            <v>Categoria: Servicios Complementarios</v>
          </cell>
          <cell r="U1703" t="str">
            <v>N/A</v>
          </cell>
        </row>
        <row r="1704">
          <cell r="D1704" t="str">
            <v>IT-SW-02-05</v>
          </cell>
          <cell r="E1704" t="str">
            <v>HIGHTECH</v>
          </cell>
          <cell r="F1704" t="str">
            <v>COP</v>
          </cell>
          <cell r="G1704">
            <v>29025000</v>
          </cell>
          <cell r="H1704">
            <v>1</v>
          </cell>
          <cell r="I1704" t="str">
            <v>Software General</v>
          </cell>
          <cell r="J1704" t="str">
            <v>Software General</v>
          </cell>
          <cell r="K1704" t="str">
            <v>Software General</v>
          </cell>
          <cell r="L1704" t="str">
            <v>Servicios Complementarios</v>
          </cell>
          <cell r="M1704" t="str">
            <v>Soporte técnico en sitio</v>
          </cell>
          <cell r="N1704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704" t="str">
            <v>N/A</v>
          </cell>
          <cell r="P1704" t="str">
            <v>Presencial</v>
          </cell>
          <cell r="Q1704" t="str">
            <v>Técnico o Tecnólogo</v>
          </cell>
          <cell r="R1704" t="str">
            <v>Mes</v>
          </cell>
          <cell r="S1704">
            <v>2</v>
          </cell>
          <cell r="T1704" t="str">
            <v>Categoria: Servicios Complementarios</v>
          </cell>
          <cell r="U1704" t="str">
            <v>N/A</v>
          </cell>
        </row>
        <row r="1705">
          <cell r="D1705" t="str">
            <v>IT-SW-02-06</v>
          </cell>
          <cell r="E1705" t="str">
            <v>HIGHTECH</v>
          </cell>
          <cell r="F1705" t="str">
            <v>COP</v>
          </cell>
          <cell r="G1705">
            <v>38700000</v>
          </cell>
          <cell r="H1705">
            <v>1</v>
          </cell>
          <cell r="I1705" t="str">
            <v>Software General</v>
          </cell>
          <cell r="J1705" t="str">
            <v>Software General</v>
          </cell>
          <cell r="K1705" t="str">
            <v>Software General</v>
          </cell>
          <cell r="L1705" t="str">
            <v>Servicios Complementarios</v>
          </cell>
          <cell r="M1705" t="str">
            <v>Soporte técnico en sitio</v>
          </cell>
          <cell r="N1705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705" t="str">
            <v>N/A</v>
          </cell>
          <cell r="P1705" t="str">
            <v>Presencial</v>
          </cell>
          <cell r="Q1705" t="str">
            <v>Técnico o Tecnólogo</v>
          </cell>
          <cell r="R1705" t="str">
            <v>Mes</v>
          </cell>
          <cell r="S1705">
            <v>3</v>
          </cell>
          <cell r="T1705" t="str">
            <v>Categoria: Servicios Complementarios</v>
          </cell>
          <cell r="U1705" t="str">
            <v>N/A</v>
          </cell>
        </row>
        <row r="1706">
          <cell r="D1706" t="str">
            <v>IT-SW-03-01</v>
          </cell>
          <cell r="E1706" t="str">
            <v>HIGHTECH</v>
          </cell>
          <cell r="F1706" t="str">
            <v>COP</v>
          </cell>
          <cell r="G1706">
            <v>380000</v>
          </cell>
          <cell r="H1706">
            <v>1</v>
          </cell>
          <cell r="I1706" t="str">
            <v>Software General</v>
          </cell>
          <cell r="J1706" t="str">
            <v>Software General</v>
          </cell>
          <cell r="K1706" t="str">
            <v>Software General</v>
          </cell>
          <cell r="L1706" t="str">
            <v>Servicios Complementarios</v>
          </cell>
          <cell r="M1706" t="str">
            <v>Soporte técnico proactivo</v>
          </cell>
          <cell r="N1706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706" t="str">
            <v>N/A</v>
          </cell>
          <cell r="P1706" t="str">
            <v>Presencial</v>
          </cell>
          <cell r="Q1706" t="str">
            <v>Profesional</v>
          </cell>
          <cell r="R1706" t="str">
            <v>Hora</v>
          </cell>
          <cell r="S1706">
            <v>1</v>
          </cell>
          <cell r="T1706" t="str">
            <v>Categoria: Servicios Complementarios</v>
          </cell>
          <cell r="U1706" t="str">
            <v>N/A</v>
          </cell>
        </row>
        <row r="1707">
          <cell r="D1707" t="str">
            <v>IT-SW-03-02</v>
          </cell>
          <cell r="E1707" t="str">
            <v>HIGHTECH</v>
          </cell>
          <cell r="F1707" t="str">
            <v>COP</v>
          </cell>
          <cell r="G1707">
            <v>355000</v>
          </cell>
          <cell r="H1707">
            <v>1</v>
          </cell>
          <cell r="I1707" t="str">
            <v>Software General</v>
          </cell>
          <cell r="J1707" t="str">
            <v>Software General</v>
          </cell>
          <cell r="K1707" t="str">
            <v>Software General</v>
          </cell>
          <cell r="L1707" t="str">
            <v>Servicios Complementarios</v>
          </cell>
          <cell r="M1707" t="str">
            <v>Soporte técnico proactivo</v>
          </cell>
          <cell r="N1707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707" t="str">
            <v>N/A</v>
          </cell>
          <cell r="P1707" t="str">
            <v>Remota</v>
          </cell>
          <cell r="Q1707" t="str">
            <v>Profesional</v>
          </cell>
          <cell r="R1707" t="str">
            <v>Hora</v>
          </cell>
          <cell r="S1707" t="str">
            <v>Todas las zonas</v>
          </cell>
          <cell r="T1707" t="str">
            <v>Categoria: Servicios Complementarios</v>
          </cell>
          <cell r="U1707" t="str">
            <v>N/A</v>
          </cell>
        </row>
        <row r="1708">
          <cell r="D1708" t="str">
            <v>IT-SW-03-03</v>
          </cell>
          <cell r="E1708" t="str">
            <v>HIGHTECH</v>
          </cell>
          <cell r="F1708" t="str">
            <v>COP</v>
          </cell>
          <cell r="G1708">
            <v>405000</v>
          </cell>
          <cell r="H1708">
            <v>1</v>
          </cell>
          <cell r="I1708" t="str">
            <v>Software General</v>
          </cell>
          <cell r="J1708" t="str">
            <v>Software General</v>
          </cell>
          <cell r="K1708" t="str">
            <v>Software General</v>
          </cell>
          <cell r="L1708" t="str">
            <v>Servicios Complementarios</v>
          </cell>
          <cell r="M1708" t="str">
            <v>Soporte técnico proactivo</v>
          </cell>
          <cell r="N1708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708" t="str">
            <v>N/A</v>
          </cell>
          <cell r="P1708" t="str">
            <v>Presencial</v>
          </cell>
          <cell r="Q1708" t="str">
            <v>Profesional</v>
          </cell>
          <cell r="R1708" t="str">
            <v>Hora</v>
          </cell>
          <cell r="S1708">
            <v>2</v>
          </cell>
          <cell r="T1708" t="str">
            <v>Categoria: Servicios Complementarios</v>
          </cell>
          <cell r="U1708" t="str">
            <v>N/A</v>
          </cell>
        </row>
        <row r="1709">
          <cell r="D1709" t="str">
            <v>IT-SW-03-04</v>
          </cell>
          <cell r="E1709" t="str">
            <v>HIGHTECH</v>
          </cell>
          <cell r="F1709" t="str">
            <v>COP</v>
          </cell>
          <cell r="G1709">
            <v>430000</v>
          </cell>
          <cell r="H1709">
            <v>1</v>
          </cell>
          <cell r="I1709" t="str">
            <v>Software General</v>
          </cell>
          <cell r="J1709" t="str">
            <v>Software General</v>
          </cell>
          <cell r="K1709" t="str">
            <v>Software General</v>
          </cell>
          <cell r="L1709" t="str">
            <v>Servicios Complementarios</v>
          </cell>
          <cell r="M1709" t="str">
            <v>Soporte técnico proactivo</v>
          </cell>
          <cell r="N1709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709" t="str">
            <v>N/A</v>
          </cell>
          <cell r="P1709" t="str">
            <v>Presencial</v>
          </cell>
          <cell r="Q1709" t="str">
            <v>Profesional</v>
          </cell>
          <cell r="R1709" t="str">
            <v>Hora</v>
          </cell>
          <cell r="S1709">
            <v>3</v>
          </cell>
          <cell r="T1709" t="str">
            <v>Categoria: Servicios Complementarios</v>
          </cell>
          <cell r="U1709" t="str">
            <v>N/A</v>
          </cell>
        </row>
        <row r="1710">
          <cell r="D1710" t="str">
            <v>IT-SW-03-05</v>
          </cell>
          <cell r="E1710" t="str">
            <v>HIGHTECH</v>
          </cell>
          <cell r="F1710" t="str">
            <v>COP</v>
          </cell>
          <cell r="G1710">
            <v>342000</v>
          </cell>
          <cell r="H1710">
            <v>1</v>
          </cell>
          <cell r="I1710" t="str">
            <v>Software General</v>
          </cell>
          <cell r="J1710" t="str">
            <v>Software General</v>
          </cell>
          <cell r="K1710" t="str">
            <v>Software General</v>
          </cell>
          <cell r="L1710" t="str">
            <v>Servicios Complementarios</v>
          </cell>
          <cell r="M1710" t="str">
            <v>Soporte técnico proactivo</v>
          </cell>
          <cell r="N1710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710" t="str">
            <v>N/A</v>
          </cell>
          <cell r="P1710" t="str">
            <v>Presencial</v>
          </cell>
          <cell r="Q1710" t="str">
            <v>Técnico o Tecnólogo</v>
          </cell>
          <cell r="R1710" t="str">
            <v>Hora</v>
          </cell>
          <cell r="S1710">
            <v>1</v>
          </cell>
          <cell r="T1710" t="str">
            <v>Categoria: Servicios Complementarios</v>
          </cell>
          <cell r="U1710" t="str">
            <v>N/A</v>
          </cell>
        </row>
        <row r="1711">
          <cell r="D1711" t="str">
            <v>IT-SW-03-06</v>
          </cell>
          <cell r="E1711" t="str">
            <v>HIGHTECH</v>
          </cell>
          <cell r="F1711" t="str">
            <v>COP</v>
          </cell>
          <cell r="G1711">
            <v>319500</v>
          </cell>
          <cell r="H1711">
            <v>1</v>
          </cell>
          <cell r="I1711" t="str">
            <v>Software General</v>
          </cell>
          <cell r="J1711" t="str">
            <v>Software General</v>
          </cell>
          <cell r="K1711" t="str">
            <v>Software General</v>
          </cell>
          <cell r="L1711" t="str">
            <v>Servicios Complementarios</v>
          </cell>
          <cell r="M1711" t="str">
            <v>Soporte técnico proactivo</v>
          </cell>
          <cell r="N1711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711" t="str">
            <v>N/A</v>
          </cell>
          <cell r="P1711" t="str">
            <v>Remota</v>
          </cell>
          <cell r="Q1711" t="str">
            <v>Técnico o Tecnólogo</v>
          </cell>
          <cell r="R1711" t="str">
            <v>Hora</v>
          </cell>
          <cell r="S1711" t="str">
            <v>Todas las zonas</v>
          </cell>
          <cell r="T1711" t="str">
            <v>Categoria: Servicios Complementarios</v>
          </cell>
          <cell r="U1711" t="str">
            <v>N/A</v>
          </cell>
        </row>
        <row r="1712">
          <cell r="D1712" t="str">
            <v>IT-SW-03-07</v>
          </cell>
          <cell r="E1712" t="str">
            <v>HIGHTECH</v>
          </cell>
          <cell r="F1712" t="str">
            <v>COP</v>
          </cell>
          <cell r="G1712">
            <v>364500</v>
          </cell>
          <cell r="H1712">
            <v>1</v>
          </cell>
          <cell r="I1712" t="str">
            <v>Software General</v>
          </cell>
          <cell r="J1712" t="str">
            <v>Software General</v>
          </cell>
          <cell r="K1712" t="str">
            <v>Software General</v>
          </cell>
          <cell r="L1712" t="str">
            <v>Servicios Complementarios</v>
          </cell>
          <cell r="M1712" t="str">
            <v>Soporte técnico proactivo</v>
          </cell>
          <cell r="N1712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712" t="str">
            <v>N/A</v>
          </cell>
          <cell r="P1712" t="str">
            <v>Presencial</v>
          </cell>
          <cell r="Q1712" t="str">
            <v>Técnico o Tecnólogo</v>
          </cell>
          <cell r="R1712" t="str">
            <v>Hora</v>
          </cell>
          <cell r="S1712">
            <v>2</v>
          </cell>
          <cell r="T1712" t="str">
            <v>Categoria: Servicios Complementarios</v>
          </cell>
          <cell r="U1712" t="str">
            <v>N/A</v>
          </cell>
        </row>
        <row r="1713">
          <cell r="D1713" t="str">
            <v>IT-SW-03-08</v>
          </cell>
          <cell r="E1713" t="str">
            <v>HIGHTECH</v>
          </cell>
          <cell r="F1713" t="str">
            <v>COP</v>
          </cell>
          <cell r="G1713">
            <v>387000</v>
          </cell>
          <cell r="H1713">
            <v>1</v>
          </cell>
          <cell r="I1713" t="str">
            <v>Software General</v>
          </cell>
          <cell r="J1713" t="str">
            <v>Software General</v>
          </cell>
          <cell r="K1713" t="str">
            <v>Software General</v>
          </cell>
          <cell r="L1713" t="str">
            <v>Servicios Complementarios</v>
          </cell>
          <cell r="M1713" t="str">
            <v>Soporte técnico proactivo</v>
          </cell>
          <cell r="N1713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713" t="str">
            <v>N/A</v>
          </cell>
          <cell r="P1713" t="str">
            <v>Presencial</v>
          </cell>
          <cell r="Q1713" t="str">
            <v>Técnico o Tecnólogo</v>
          </cell>
          <cell r="R1713" t="str">
            <v>Hora</v>
          </cell>
          <cell r="S1713">
            <v>3</v>
          </cell>
          <cell r="T1713" t="str">
            <v>Categoria: Servicios Complementarios</v>
          </cell>
          <cell r="U1713" t="str">
            <v>N/A</v>
          </cell>
        </row>
        <row r="1714">
          <cell r="D1714" t="str">
            <v>IT-SW-04-01</v>
          </cell>
          <cell r="E1714" t="str">
            <v>HIGHTECH</v>
          </cell>
          <cell r="F1714" t="str">
            <v>COP</v>
          </cell>
          <cell r="G1714">
            <v>325000</v>
          </cell>
          <cell r="H1714">
            <v>1</v>
          </cell>
          <cell r="I1714" t="str">
            <v>Software General</v>
          </cell>
          <cell r="J1714" t="str">
            <v>Software General</v>
          </cell>
          <cell r="K1714" t="str">
            <v>Software General</v>
          </cell>
          <cell r="L1714" t="str">
            <v>Servicios Complementarios</v>
          </cell>
          <cell r="M1714" t="str">
            <v>Soporte técnico reactivo</v>
          </cell>
          <cell r="N1714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714" t="str">
            <v>N/A</v>
          </cell>
          <cell r="P1714" t="str">
            <v>Presencial</v>
          </cell>
          <cell r="Q1714" t="str">
            <v>Profesional</v>
          </cell>
          <cell r="R1714" t="str">
            <v>Hora</v>
          </cell>
          <cell r="S1714">
            <v>1</v>
          </cell>
          <cell r="T1714" t="str">
            <v>Categoria: Servicios Complementarios</v>
          </cell>
          <cell r="U1714" t="str">
            <v>N/A</v>
          </cell>
        </row>
        <row r="1715">
          <cell r="D1715" t="str">
            <v>IT-SW-04-02</v>
          </cell>
          <cell r="E1715" t="str">
            <v>HIGHTECH</v>
          </cell>
          <cell r="F1715" t="str">
            <v>COP</v>
          </cell>
          <cell r="G1715">
            <v>300000</v>
          </cell>
          <cell r="H1715">
            <v>1</v>
          </cell>
          <cell r="I1715" t="str">
            <v>Software General</v>
          </cell>
          <cell r="J1715" t="str">
            <v>Software General</v>
          </cell>
          <cell r="K1715" t="str">
            <v>Software General</v>
          </cell>
          <cell r="L1715" t="str">
            <v>Servicios Complementarios</v>
          </cell>
          <cell r="M1715" t="str">
            <v>Soporte técnico reactivo</v>
          </cell>
          <cell r="N1715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715" t="str">
            <v>N/A</v>
          </cell>
          <cell r="P1715" t="str">
            <v>Remota</v>
          </cell>
          <cell r="Q1715" t="str">
            <v>Profesional</v>
          </cell>
          <cell r="R1715" t="str">
            <v>Hora</v>
          </cell>
          <cell r="S1715" t="str">
            <v>Todas las zonas</v>
          </cell>
          <cell r="T1715" t="str">
            <v>Categoria: Servicios Complementarios</v>
          </cell>
          <cell r="U1715" t="str">
            <v>N/A</v>
          </cell>
        </row>
        <row r="1716">
          <cell r="D1716" t="str">
            <v>IT-SW-04-03</v>
          </cell>
          <cell r="E1716" t="str">
            <v>HIGHTECH</v>
          </cell>
          <cell r="F1716" t="str">
            <v>COP</v>
          </cell>
          <cell r="G1716">
            <v>350000</v>
          </cell>
          <cell r="H1716">
            <v>1</v>
          </cell>
          <cell r="I1716" t="str">
            <v>Software General</v>
          </cell>
          <cell r="J1716" t="str">
            <v>Software General</v>
          </cell>
          <cell r="K1716" t="str">
            <v>Software General</v>
          </cell>
          <cell r="L1716" t="str">
            <v>Servicios Complementarios</v>
          </cell>
          <cell r="M1716" t="str">
            <v>Soporte técnico reactivo</v>
          </cell>
          <cell r="N1716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716" t="str">
            <v>N/A</v>
          </cell>
          <cell r="P1716" t="str">
            <v>Presencial</v>
          </cell>
          <cell r="Q1716" t="str">
            <v>Profesional</v>
          </cell>
          <cell r="R1716" t="str">
            <v>Hora</v>
          </cell>
          <cell r="S1716">
            <v>2</v>
          </cell>
          <cell r="T1716" t="str">
            <v>Categoria: Servicios Complementarios</v>
          </cell>
          <cell r="U1716" t="str">
            <v>N/A</v>
          </cell>
        </row>
        <row r="1717">
          <cell r="D1717" t="str">
            <v>IT-SW-04-04</v>
          </cell>
          <cell r="E1717" t="str">
            <v>HIGHTECH</v>
          </cell>
          <cell r="F1717" t="str">
            <v>COP</v>
          </cell>
          <cell r="G1717">
            <v>375000</v>
          </cell>
          <cell r="H1717">
            <v>1</v>
          </cell>
          <cell r="I1717" t="str">
            <v>Software General</v>
          </cell>
          <cell r="J1717" t="str">
            <v>Software General</v>
          </cell>
          <cell r="K1717" t="str">
            <v>Software General</v>
          </cell>
          <cell r="L1717" t="str">
            <v>Servicios Complementarios</v>
          </cell>
          <cell r="M1717" t="str">
            <v>Soporte técnico reactivo</v>
          </cell>
          <cell r="N1717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717" t="str">
            <v>N/A</v>
          </cell>
          <cell r="P1717" t="str">
            <v>Presencial</v>
          </cell>
          <cell r="Q1717" t="str">
            <v>Profesional</v>
          </cell>
          <cell r="R1717" t="str">
            <v>Hora</v>
          </cell>
          <cell r="S1717">
            <v>3</v>
          </cell>
          <cell r="T1717" t="str">
            <v>Categoria: Servicios Complementarios</v>
          </cell>
          <cell r="U1717" t="str">
            <v>N/A</v>
          </cell>
        </row>
        <row r="1718">
          <cell r="D1718" t="str">
            <v>IT-SW-04-05</v>
          </cell>
          <cell r="E1718" t="str">
            <v>HIGHTECH</v>
          </cell>
          <cell r="F1718" t="str">
            <v>COP</v>
          </cell>
          <cell r="G1718">
            <v>292500</v>
          </cell>
          <cell r="H1718">
            <v>1</v>
          </cell>
          <cell r="I1718" t="str">
            <v>Software General</v>
          </cell>
          <cell r="J1718" t="str">
            <v>Software General</v>
          </cell>
          <cell r="K1718" t="str">
            <v>Software General</v>
          </cell>
          <cell r="L1718" t="str">
            <v>Servicios Complementarios</v>
          </cell>
          <cell r="M1718" t="str">
            <v>Soporte técnico reactivo</v>
          </cell>
          <cell r="N1718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718" t="str">
            <v>N/A</v>
          </cell>
          <cell r="P1718" t="str">
            <v>Presencial</v>
          </cell>
          <cell r="Q1718" t="str">
            <v>Técnico o Tecnólogo</v>
          </cell>
          <cell r="R1718" t="str">
            <v>Hora</v>
          </cell>
          <cell r="S1718">
            <v>1</v>
          </cell>
          <cell r="T1718" t="str">
            <v>Categoria: Servicios Complementarios</v>
          </cell>
          <cell r="U1718" t="str">
            <v>N/A</v>
          </cell>
        </row>
        <row r="1719">
          <cell r="D1719" t="str">
            <v>IT-SW-04-06</v>
          </cell>
          <cell r="E1719" t="str">
            <v>HIGHTECH</v>
          </cell>
          <cell r="F1719" t="str">
            <v>COP</v>
          </cell>
          <cell r="G1719">
            <v>270000</v>
          </cell>
          <cell r="H1719">
            <v>1</v>
          </cell>
          <cell r="I1719" t="str">
            <v>Software General</v>
          </cell>
          <cell r="J1719" t="str">
            <v>Software General</v>
          </cell>
          <cell r="K1719" t="str">
            <v>Software General</v>
          </cell>
          <cell r="L1719" t="str">
            <v>Servicios Complementarios</v>
          </cell>
          <cell r="M1719" t="str">
            <v>Soporte técnico reactivo</v>
          </cell>
          <cell r="N1719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719" t="str">
            <v>N/A</v>
          </cell>
          <cell r="P1719" t="str">
            <v>Remota</v>
          </cell>
          <cell r="Q1719" t="str">
            <v>Técnico o Tecnólogo</v>
          </cell>
          <cell r="R1719" t="str">
            <v>Hora</v>
          </cell>
          <cell r="S1719" t="str">
            <v>Todas las zonas</v>
          </cell>
          <cell r="T1719" t="str">
            <v>Categoria: Servicios Complementarios</v>
          </cell>
          <cell r="U1719" t="str">
            <v>N/A</v>
          </cell>
        </row>
        <row r="1720">
          <cell r="D1720" t="str">
            <v>IT-SW-04-07</v>
          </cell>
          <cell r="E1720" t="str">
            <v>HIGHTECH</v>
          </cell>
          <cell r="F1720" t="str">
            <v>COP</v>
          </cell>
          <cell r="G1720">
            <v>315000</v>
          </cell>
          <cell r="H1720">
            <v>1</v>
          </cell>
          <cell r="I1720" t="str">
            <v>Software General</v>
          </cell>
          <cell r="J1720" t="str">
            <v>Software General</v>
          </cell>
          <cell r="K1720" t="str">
            <v>Software General</v>
          </cell>
          <cell r="L1720" t="str">
            <v>Servicios Complementarios</v>
          </cell>
          <cell r="M1720" t="str">
            <v>Soporte técnico reactivo</v>
          </cell>
          <cell r="N1720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720" t="str">
            <v>N/A</v>
          </cell>
          <cell r="P1720" t="str">
            <v>Presencial</v>
          </cell>
          <cell r="Q1720" t="str">
            <v>Técnico o Tecnólogo</v>
          </cell>
          <cell r="R1720" t="str">
            <v>Hora</v>
          </cell>
          <cell r="S1720">
            <v>2</v>
          </cell>
          <cell r="T1720" t="str">
            <v>Categoria: Servicios Complementarios</v>
          </cell>
          <cell r="U1720" t="str">
            <v>N/A</v>
          </cell>
        </row>
        <row r="1721">
          <cell r="D1721" t="str">
            <v>IT-SW-04-08</v>
          </cell>
          <cell r="E1721" t="str">
            <v>HIGHTECH</v>
          </cell>
          <cell r="F1721" t="str">
            <v>COP</v>
          </cell>
          <cell r="G1721">
            <v>337500</v>
          </cell>
          <cell r="H1721">
            <v>1</v>
          </cell>
          <cell r="I1721" t="str">
            <v>Software General</v>
          </cell>
          <cell r="J1721" t="str">
            <v>Software General</v>
          </cell>
          <cell r="K1721" t="str">
            <v>Software General</v>
          </cell>
          <cell r="L1721" t="str">
            <v>Servicios Complementarios</v>
          </cell>
          <cell r="M1721" t="str">
            <v>Soporte técnico reactivo</v>
          </cell>
          <cell r="N1721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721" t="str">
            <v>N/A</v>
          </cell>
          <cell r="P1721" t="str">
            <v>Presencial</v>
          </cell>
          <cell r="Q1721" t="str">
            <v>Técnico o Tecnólogo</v>
          </cell>
          <cell r="R1721" t="str">
            <v>Hora</v>
          </cell>
          <cell r="S1721">
            <v>3</v>
          </cell>
          <cell r="T1721" t="str">
            <v>Categoria: Servicios Complementarios</v>
          </cell>
          <cell r="U1721" t="str">
            <v>N/A</v>
          </cell>
        </row>
        <row r="1722">
          <cell r="D1722" t="str">
            <v>IT-SW-05-01</v>
          </cell>
          <cell r="E1722" t="str">
            <v>HIGHTECH</v>
          </cell>
          <cell r="F1722" t="str">
            <v>COP</v>
          </cell>
          <cell r="G1722">
            <v>2700000</v>
          </cell>
          <cell r="H1722">
            <v>1</v>
          </cell>
          <cell r="I1722" t="str">
            <v>Software General</v>
          </cell>
          <cell r="J1722" t="str">
            <v>Software General</v>
          </cell>
          <cell r="K1722" t="str">
            <v>Software General</v>
          </cell>
          <cell r="L1722" t="str">
            <v>Servicios Complementarios</v>
          </cell>
          <cell r="M1722" t="str">
            <v>Capacitación para usuario técnico o administrador - hasta 10 Personas</v>
          </cell>
          <cell r="N1722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1722" t="str">
            <v>N/A</v>
          </cell>
          <cell r="P1722" t="str">
            <v>Presencial</v>
          </cell>
          <cell r="Q1722" t="str">
            <v>Capacitador</v>
          </cell>
          <cell r="R1722" t="str">
            <v>Sesion</v>
          </cell>
          <cell r="S1722">
            <v>1</v>
          </cell>
          <cell r="T1722" t="str">
            <v>Categoria: Servicios Complementarios</v>
          </cell>
          <cell r="U1722" t="str">
            <v>N/A</v>
          </cell>
        </row>
        <row r="1723">
          <cell r="D1723" t="str">
            <v>IT-SW-05-02</v>
          </cell>
          <cell r="E1723" t="str">
            <v>HIGHTECH</v>
          </cell>
          <cell r="F1723" t="str">
            <v>COP</v>
          </cell>
          <cell r="G1723">
            <v>2590000</v>
          </cell>
          <cell r="H1723">
            <v>1</v>
          </cell>
          <cell r="I1723" t="str">
            <v>Software General</v>
          </cell>
          <cell r="J1723" t="str">
            <v>Software General</v>
          </cell>
          <cell r="K1723" t="str">
            <v>Software General</v>
          </cell>
          <cell r="L1723" t="str">
            <v>Servicios Complementarios</v>
          </cell>
          <cell r="M1723" t="str">
            <v>Capacitación para usuario técnico o administrador - hasta 10 Personas</v>
          </cell>
          <cell r="N1723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1723" t="str">
            <v>N/A</v>
          </cell>
          <cell r="P1723" t="str">
            <v>Remota</v>
          </cell>
          <cell r="Q1723" t="str">
            <v>Capacitador</v>
          </cell>
          <cell r="R1723" t="str">
            <v>Sesion</v>
          </cell>
          <cell r="S1723" t="str">
            <v>Todas las zonas</v>
          </cell>
          <cell r="T1723" t="str">
            <v>Categoria: Servicios Complementarios</v>
          </cell>
          <cell r="U1723" t="str">
            <v>N/A</v>
          </cell>
        </row>
        <row r="1724">
          <cell r="D1724" t="str">
            <v>IT-SW-05-03</v>
          </cell>
          <cell r="E1724" t="str">
            <v>HIGHTECH</v>
          </cell>
          <cell r="F1724" t="str">
            <v>COP</v>
          </cell>
          <cell r="G1724">
            <v>3335000</v>
          </cell>
          <cell r="H1724">
            <v>1</v>
          </cell>
          <cell r="I1724" t="str">
            <v>Software General</v>
          </cell>
          <cell r="J1724" t="str">
            <v>Software General</v>
          </cell>
          <cell r="K1724" t="str">
            <v>Software General</v>
          </cell>
          <cell r="L1724" t="str">
            <v>Servicios Complementarios</v>
          </cell>
          <cell r="M1724" t="str">
            <v>Capacitación para usuario técnico o administrador - hasta 10 Personas</v>
          </cell>
          <cell r="N1724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1724" t="str">
            <v>N/A</v>
          </cell>
          <cell r="P1724" t="str">
            <v>Presencial</v>
          </cell>
          <cell r="Q1724" t="str">
            <v>Capacitador</v>
          </cell>
          <cell r="R1724" t="str">
            <v>Sesion</v>
          </cell>
          <cell r="S1724">
            <v>2</v>
          </cell>
          <cell r="T1724" t="str">
            <v>Categoria: Servicios Complementarios</v>
          </cell>
          <cell r="U1724" t="str">
            <v>N/A</v>
          </cell>
        </row>
        <row r="1725">
          <cell r="D1725" t="str">
            <v>IT-SW-05-04</v>
          </cell>
          <cell r="E1725" t="str">
            <v>HIGHTECH</v>
          </cell>
          <cell r="F1725" t="str">
            <v>COP</v>
          </cell>
          <cell r="G1725">
            <v>4945000</v>
          </cell>
          <cell r="H1725">
            <v>1</v>
          </cell>
          <cell r="I1725" t="str">
            <v>Software General</v>
          </cell>
          <cell r="J1725" t="str">
            <v>Software General</v>
          </cell>
          <cell r="K1725" t="str">
            <v>Software General</v>
          </cell>
          <cell r="L1725" t="str">
            <v>Servicios Complementarios</v>
          </cell>
          <cell r="M1725" t="str">
            <v>Capacitación para usuario técnico o administrador - hasta 10 Personas</v>
          </cell>
          <cell r="N1725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1725" t="str">
            <v>N/A</v>
          </cell>
          <cell r="P1725" t="str">
            <v>Presencial</v>
          </cell>
          <cell r="Q1725" t="str">
            <v>Capacitador</v>
          </cell>
          <cell r="R1725" t="str">
            <v>Sesion</v>
          </cell>
          <cell r="S1725">
            <v>3</v>
          </cell>
          <cell r="T1725" t="str">
            <v>Categoria: Servicios Complementarios</v>
          </cell>
          <cell r="U1725" t="str">
            <v>N/A</v>
          </cell>
        </row>
        <row r="1726">
          <cell r="D1726" t="str">
            <v>IT-SW-06-01</v>
          </cell>
          <cell r="E1726" t="str">
            <v>HIGHTECH</v>
          </cell>
          <cell r="F1726" t="str">
            <v>COP</v>
          </cell>
          <cell r="G1726">
            <v>2700000</v>
          </cell>
          <cell r="H1726">
            <v>1</v>
          </cell>
          <cell r="I1726" t="str">
            <v>Software General</v>
          </cell>
          <cell r="J1726" t="str">
            <v>Software General</v>
          </cell>
          <cell r="K1726" t="str">
            <v>Software General</v>
          </cell>
          <cell r="L1726" t="str">
            <v>Servicios Complementarios</v>
          </cell>
          <cell r="M1726" t="str">
            <v>Capacitación para usuario técnico o administrador hasta 20 Personas</v>
          </cell>
          <cell r="N1726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1726" t="str">
            <v>N/A</v>
          </cell>
          <cell r="P1726" t="str">
            <v>Presencial</v>
          </cell>
          <cell r="Q1726" t="str">
            <v>Capacitador</v>
          </cell>
          <cell r="R1726" t="str">
            <v>Sesion</v>
          </cell>
          <cell r="S1726">
            <v>1</v>
          </cell>
          <cell r="T1726" t="str">
            <v>Categoria: Servicios Complementarios</v>
          </cell>
          <cell r="U1726" t="str">
            <v>N/A</v>
          </cell>
        </row>
        <row r="1727">
          <cell r="D1727" t="str">
            <v>IT-SW-06-02</v>
          </cell>
          <cell r="E1727" t="str">
            <v>HIGHTECH</v>
          </cell>
          <cell r="F1727" t="str">
            <v>COP</v>
          </cell>
          <cell r="G1727">
            <v>2590000</v>
          </cell>
          <cell r="H1727">
            <v>1</v>
          </cell>
          <cell r="I1727" t="str">
            <v>Software General</v>
          </cell>
          <cell r="J1727" t="str">
            <v>Software General</v>
          </cell>
          <cell r="K1727" t="str">
            <v>Software General</v>
          </cell>
          <cell r="L1727" t="str">
            <v>Servicios Complementarios</v>
          </cell>
          <cell r="M1727" t="str">
            <v>Capacitación para usuario técnico o administrador hasta 20 Personas</v>
          </cell>
          <cell r="N1727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1727" t="str">
            <v>N/A</v>
          </cell>
          <cell r="P1727" t="str">
            <v>Remota</v>
          </cell>
          <cell r="Q1727" t="str">
            <v>Capacitador</v>
          </cell>
          <cell r="R1727" t="str">
            <v>Sesion</v>
          </cell>
          <cell r="S1727" t="str">
            <v>Todas las zonas</v>
          </cell>
          <cell r="T1727" t="str">
            <v>Categoria: Servicios Complementarios</v>
          </cell>
          <cell r="U1727" t="str">
            <v>N/A</v>
          </cell>
        </row>
        <row r="1728">
          <cell r="D1728" t="str">
            <v>IT-SW-06-03</v>
          </cell>
          <cell r="E1728" t="str">
            <v>HIGHTECH</v>
          </cell>
          <cell r="F1728" t="str">
            <v>COP</v>
          </cell>
          <cell r="G1728">
            <v>3335000</v>
          </cell>
          <cell r="H1728">
            <v>1</v>
          </cell>
          <cell r="I1728" t="str">
            <v>Software General</v>
          </cell>
          <cell r="J1728" t="str">
            <v>Software General</v>
          </cell>
          <cell r="K1728" t="str">
            <v>Software General</v>
          </cell>
          <cell r="L1728" t="str">
            <v>Servicios Complementarios</v>
          </cell>
          <cell r="M1728" t="str">
            <v>Capacitación para usuario técnico o administrador hasta 20 Personas</v>
          </cell>
          <cell r="N1728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1728" t="str">
            <v>N/A</v>
          </cell>
          <cell r="P1728" t="str">
            <v>Presencial</v>
          </cell>
          <cell r="Q1728" t="str">
            <v>Capacitador</v>
          </cell>
          <cell r="R1728" t="str">
            <v>Sesion</v>
          </cell>
          <cell r="S1728">
            <v>2</v>
          </cell>
          <cell r="T1728" t="str">
            <v>Categoria: Servicios Complementarios</v>
          </cell>
          <cell r="U1728" t="str">
            <v>N/A</v>
          </cell>
        </row>
        <row r="1729">
          <cell r="D1729" t="str">
            <v>IT-SW-06-04</v>
          </cell>
          <cell r="E1729" t="str">
            <v>HIGHTECH</v>
          </cell>
          <cell r="F1729" t="str">
            <v>COP</v>
          </cell>
          <cell r="G1729">
            <v>4945000</v>
          </cell>
          <cell r="H1729">
            <v>1</v>
          </cell>
          <cell r="I1729" t="str">
            <v>Software General</v>
          </cell>
          <cell r="J1729" t="str">
            <v>Software General</v>
          </cell>
          <cell r="K1729" t="str">
            <v>Software General</v>
          </cell>
          <cell r="L1729" t="str">
            <v>Servicios Complementarios</v>
          </cell>
          <cell r="M1729" t="str">
            <v>Capacitación para usuario técnico o administrador hasta 20 Personas</v>
          </cell>
          <cell r="N1729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1729" t="str">
            <v>N/A</v>
          </cell>
          <cell r="P1729" t="str">
            <v>Presencial</v>
          </cell>
          <cell r="Q1729" t="str">
            <v>Capacitador</v>
          </cell>
          <cell r="R1729" t="str">
            <v>Sesion</v>
          </cell>
          <cell r="S1729">
            <v>3</v>
          </cell>
          <cell r="T1729" t="str">
            <v>Categoria: Servicios Complementarios</v>
          </cell>
          <cell r="U1729" t="str">
            <v>N/A</v>
          </cell>
        </row>
        <row r="1730">
          <cell r="D1730" t="str">
            <v>IT-SW-07-01</v>
          </cell>
          <cell r="E1730" t="str">
            <v>HIGHTECH</v>
          </cell>
          <cell r="F1730" t="str">
            <v>COP</v>
          </cell>
          <cell r="G1730">
            <v>2700000</v>
          </cell>
          <cell r="H1730">
            <v>1</v>
          </cell>
          <cell r="I1730" t="str">
            <v>Software General</v>
          </cell>
          <cell r="J1730" t="str">
            <v>Software General</v>
          </cell>
          <cell r="K1730" t="str">
            <v>Software General</v>
          </cell>
          <cell r="L1730" t="str">
            <v>Servicios Complementarios</v>
          </cell>
          <cell r="M1730" t="str">
            <v>Capacitación para usuario final - hasta 10 Personas</v>
          </cell>
          <cell r="N1730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1730" t="str">
            <v>N/A</v>
          </cell>
          <cell r="P1730" t="str">
            <v>Presencial</v>
          </cell>
          <cell r="Q1730" t="str">
            <v>Capacitador</v>
          </cell>
          <cell r="R1730" t="str">
            <v>Sesion</v>
          </cell>
          <cell r="S1730">
            <v>1</v>
          </cell>
          <cell r="T1730" t="str">
            <v>Categoria: Servicios Complementarios</v>
          </cell>
          <cell r="U1730" t="str">
            <v>N/A</v>
          </cell>
        </row>
        <row r="1731">
          <cell r="D1731" t="str">
            <v>IT-SW-07-02</v>
          </cell>
          <cell r="E1731" t="str">
            <v>HIGHTECH</v>
          </cell>
          <cell r="F1731" t="str">
            <v>COP</v>
          </cell>
          <cell r="G1731">
            <v>2590000</v>
          </cell>
          <cell r="H1731">
            <v>1</v>
          </cell>
          <cell r="I1731" t="str">
            <v>Software General</v>
          </cell>
          <cell r="J1731" t="str">
            <v>Software General</v>
          </cell>
          <cell r="K1731" t="str">
            <v>Software General</v>
          </cell>
          <cell r="L1731" t="str">
            <v>Servicios Complementarios</v>
          </cell>
          <cell r="M1731" t="str">
            <v>Capacitación para usuario final - hasta 10 Personas</v>
          </cell>
          <cell r="N1731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1731" t="str">
            <v>N/A</v>
          </cell>
          <cell r="P1731" t="str">
            <v>Remota</v>
          </cell>
          <cell r="Q1731" t="str">
            <v>Capacitador</v>
          </cell>
          <cell r="R1731" t="str">
            <v>Sesion</v>
          </cell>
          <cell r="S1731" t="str">
            <v>Todas las zonas</v>
          </cell>
          <cell r="T1731" t="str">
            <v>Categoria: Servicios Complementarios</v>
          </cell>
          <cell r="U1731" t="str">
            <v>N/A</v>
          </cell>
        </row>
        <row r="1732">
          <cell r="D1732" t="str">
            <v>IT-SW-07-03</v>
          </cell>
          <cell r="E1732" t="str">
            <v>HIGHTECH</v>
          </cell>
          <cell r="F1732" t="str">
            <v>COP</v>
          </cell>
          <cell r="G1732">
            <v>3335000</v>
          </cell>
          <cell r="H1732">
            <v>1</v>
          </cell>
          <cell r="I1732" t="str">
            <v>Software General</v>
          </cell>
          <cell r="J1732" t="str">
            <v>Software General</v>
          </cell>
          <cell r="K1732" t="str">
            <v>Software General</v>
          </cell>
          <cell r="L1732" t="str">
            <v>Servicios Complementarios</v>
          </cell>
          <cell r="M1732" t="str">
            <v>Capacitación para usuario final - hasta 10 Personas</v>
          </cell>
          <cell r="N1732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1732" t="str">
            <v>N/A</v>
          </cell>
          <cell r="P1732" t="str">
            <v>Presencial</v>
          </cell>
          <cell r="Q1732" t="str">
            <v>Capacitador</v>
          </cell>
          <cell r="R1732" t="str">
            <v>Sesion</v>
          </cell>
          <cell r="S1732">
            <v>2</v>
          </cell>
          <cell r="T1732" t="str">
            <v>Categoria: Servicios Complementarios</v>
          </cell>
          <cell r="U1732" t="str">
            <v>N/A</v>
          </cell>
        </row>
        <row r="1733">
          <cell r="D1733" t="str">
            <v>IT-SW-07-04</v>
          </cell>
          <cell r="E1733" t="str">
            <v>HIGHTECH</v>
          </cell>
          <cell r="F1733" t="str">
            <v>COP</v>
          </cell>
          <cell r="G1733">
            <v>4945000</v>
          </cell>
          <cell r="H1733">
            <v>1</v>
          </cell>
          <cell r="I1733" t="str">
            <v>Software General</v>
          </cell>
          <cell r="J1733" t="str">
            <v>Software General</v>
          </cell>
          <cell r="K1733" t="str">
            <v>Software General</v>
          </cell>
          <cell r="L1733" t="str">
            <v>Servicios Complementarios</v>
          </cell>
          <cell r="M1733" t="str">
            <v>Capacitación para usuario final - hasta 10 Personas</v>
          </cell>
          <cell r="N1733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1733" t="str">
            <v>N/A</v>
          </cell>
          <cell r="P1733" t="str">
            <v>Presencial</v>
          </cell>
          <cell r="Q1733" t="str">
            <v>Capacitador</v>
          </cell>
          <cell r="R1733" t="str">
            <v>Sesion</v>
          </cell>
          <cell r="S1733">
            <v>3</v>
          </cell>
          <cell r="T1733" t="str">
            <v>Categoria: Servicios Complementarios</v>
          </cell>
          <cell r="U1733" t="str">
            <v>N/A</v>
          </cell>
        </row>
        <row r="1734">
          <cell r="D1734" t="str">
            <v>IT-SW-08-01</v>
          </cell>
          <cell r="E1734" t="str">
            <v>HIGHTECH</v>
          </cell>
          <cell r="F1734" t="str">
            <v>COP</v>
          </cell>
          <cell r="G1734">
            <v>2700000</v>
          </cell>
          <cell r="H1734">
            <v>1</v>
          </cell>
          <cell r="I1734" t="str">
            <v>Software General</v>
          </cell>
          <cell r="J1734" t="str">
            <v>Software General</v>
          </cell>
          <cell r="K1734" t="str">
            <v>Software General</v>
          </cell>
          <cell r="L1734" t="str">
            <v>Servicios Complementarios</v>
          </cell>
          <cell r="M1734" t="str">
            <v>Capacitación para usuario final  hasta 20 Personas</v>
          </cell>
          <cell r="N1734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1734" t="str">
            <v>N/A</v>
          </cell>
          <cell r="P1734" t="str">
            <v>Presencial</v>
          </cell>
          <cell r="Q1734" t="str">
            <v>Capacitador</v>
          </cell>
          <cell r="R1734" t="str">
            <v>Sesion</v>
          </cell>
          <cell r="S1734">
            <v>1</v>
          </cell>
          <cell r="T1734" t="str">
            <v>Categoria: Servicios Complementarios</v>
          </cell>
          <cell r="U1734" t="str">
            <v>N/A</v>
          </cell>
        </row>
        <row r="1735">
          <cell r="D1735" t="str">
            <v>IT-SW-08-02</v>
          </cell>
          <cell r="E1735" t="str">
            <v>HIGHTECH</v>
          </cell>
          <cell r="F1735" t="str">
            <v>COP</v>
          </cell>
          <cell r="G1735">
            <v>2590000</v>
          </cell>
          <cell r="H1735">
            <v>1</v>
          </cell>
          <cell r="I1735" t="str">
            <v>Software General</v>
          </cell>
          <cell r="J1735" t="str">
            <v>Software General</v>
          </cell>
          <cell r="K1735" t="str">
            <v>Software General</v>
          </cell>
          <cell r="L1735" t="str">
            <v>Servicios Complementarios</v>
          </cell>
          <cell r="M1735" t="str">
            <v>Capacitación para usuario final  hasta 20 Personas</v>
          </cell>
          <cell r="N1735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1735" t="str">
            <v>N/A</v>
          </cell>
          <cell r="P1735" t="str">
            <v>Remota</v>
          </cell>
          <cell r="Q1735" t="str">
            <v>Capacitador</v>
          </cell>
          <cell r="R1735" t="str">
            <v>Sesion</v>
          </cell>
          <cell r="S1735" t="str">
            <v>Todas las zonas</v>
          </cell>
          <cell r="T1735" t="str">
            <v>Categoria: Servicios Complementarios</v>
          </cell>
          <cell r="U1735" t="str">
            <v>N/A</v>
          </cell>
        </row>
        <row r="1736">
          <cell r="D1736" t="str">
            <v>IT-SW-08-03</v>
          </cell>
          <cell r="E1736" t="str">
            <v>HIGHTECH</v>
          </cell>
          <cell r="F1736" t="str">
            <v>COP</v>
          </cell>
          <cell r="G1736">
            <v>3335000</v>
          </cell>
          <cell r="H1736">
            <v>1</v>
          </cell>
          <cell r="I1736" t="str">
            <v>Software General</v>
          </cell>
          <cell r="J1736" t="str">
            <v>Software General</v>
          </cell>
          <cell r="K1736" t="str">
            <v>Software General</v>
          </cell>
          <cell r="L1736" t="str">
            <v>Servicios Complementarios</v>
          </cell>
          <cell r="M1736" t="str">
            <v>Capacitación para usuario final  hasta 20 Personas</v>
          </cell>
          <cell r="N1736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1736" t="str">
            <v>N/A</v>
          </cell>
          <cell r="P1736" t="str">
            <v>Presencial</v>
          </cell>
          <cell r="Q1736" t="str">
            <v>Capacitador</v>
          </cell>
          <cell r="R1736" t="str">
            <v>Sesion</v>
          </cell>
          <cell r="S1736">
            <v>2</v>
          </cell>
          <cell r="T1736" t="str">
            <v>Categoria: Servicios Complementarios</v>
          </cell>
          <cell r="U1736" t="str">
            <v>N/A</v>
          </cell>
        </row>
        <row r="1737">
          <cell r="D1737" t="str">
            <v>IT-SW-08-04</v>
          </cell>
          <cell r="E1737" t="str">
            <v>HIGHTECH</v>
          </cell>
          <cell r="F1737" t="str">
            <v>COP</v>
          </cell>
          <cell r="G1737">
            <v>4945000</v>
          </cell>
          <cell r="H1737">
            <v>1</v>
          </cell>
          <cell r="I1737" t="str">
            <v>Software General</v>
          </cell>
          <cell r="J1737" t="str">
            <v>Software General</v>
          </cell>
          <cell r="K1737" t="str">
            <v>Software General</v>
          </cell>
          <cell r="L1737" t="str">
            <v>Servicios Complementarios</v>
          </cell>
          <cell r="M1737" t="str">
            <v>Capacitación para usuario final  hasta 20 Personas</v>
          </cell>
          <cell r="N1737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1737" t="str">
            <v>N/A</v>
          </cell>
          <cell r="P1737" t="str">
            <v>Presencial</v>
          </cell>
          <cell r="Q1737" t="str">
            <v>Capacitador</v>
          </cell>
          <cell r="R1737" t="str">
            <v>Sesion</v>
          </cell>
          <cell r="S1737">
            <v>3</v>
          </cell>
          <cell r="T1737" t="str">
            <v>Categoria: Servicios Complementarios</v>
          </cell>
          <cell r="U1737" t="str">
            <v>N/A</v>
          </cell>
        </row>
        <row r="1738">
          <cell r="D1738" t="str">
            <v>IT-SW-09-01</v>
          </cell>
          <cell r="E1738" t="str">
            <v>HIGHTECH</v>
          </cell>
          <cell r="F1738" t="str">
            <v>COP</v>
          </cell>
          <cell r="G1738">
            <v>435000</v>
          </cell>
          <cell r="H1738">
            <v>1</v>
          </cell>
          <cell r="I1738" t="str">
            <v>Software General</v>
          </cell>
          <cell r="J1738" t="str">
            <v>Software General</v>
          </cell>
          <cell r="K1738" t="str">
            <v>Software General</v>
          </cell>
          <cell r="L1738" t="str">
            <v>Servicios Complementarios</v>
          </cell>
          <cell r="M1738" t="str">
            <v xml:space="preserve">Configuración y parametrización de los Productos </v>
          </cell>
          <cell r="N1738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738" t="str">
            <v>N/A</v>
          </cell>
          <cell r="P1738" t="str">
            <v>Presencial</v>
          </cell>
          <cell r="Q1738" t="str">
            <v>Profesional</v>
          </cell>
          <cell r="R1738" t="str">
            <v>Hora</v>
          </cell>
          <cell r="S1738">
            <v>1</v>
          </cell>
          <cell r="T1738" t="str">
            <v>Categoria: Servicios Complementarios</v>
          </cell>
          <cell r="U1738" t="str">
            <v>N/A</v>
          </cell>
        </row>
        <row r="1739">
          <cell r="D1739" t="str">
            <v>IT-SW-09-02</v>
          </cell>
          <cell r="E1739" t="str">
            <v>HIGHTECH</v>
          </cell>
          <cell r="F1739" t="str">
            <v>COP</v>
          </cell>
          <cell r="G1739">
            <v>385000</v>
          </cell>
          <cell r="H1739">
            <v>1</v>
          </cell>
          <cell r="I1739" t="str">
            <v>Software General</v>
          </cell>
          <cell r="J1739" t="str">
            <v>Software General</v>
          </cell>
          <cell r="K1739" t="str">
            <v>Software General</v>
          </cell>
          <cell r="L1739" t="str">
            <v>Servicios Complementarios</v>
          </cell>
          <cell r="M1739" t="str">
            <v xml:space="preserve">Configuración y parametrización de los Productos </v>
          </cell>
          <cell r="N1739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739" t="str">
            <v>N/A</v>
          </cell>
          <cell r="P1739" t="str">
            <v>Remota</v>
          </cell>
          <cell r="Q1739" t="str">
            <v>Profesional</v>
          </cell>
          <cell r="R1739" t="str">
            <v>Hora</v>
          </cell>
          <cell r="S1739" t="str">
            <v>Todas las zonas</v>
          </cell>
          <cell r="T1739" t="str">
            <v>Categoria: Servicios Complementarios</v>
          </cell>
          <cell r="U1739" t="str">
            <v>N/A</v>
          </cell>
        </row>
        <row r="1740">
          <cell r="D1740" t="str">
            <v>IT-SW-09-03</v>
          </cell>
          <cell r="E1740" t="str">
            <v>HIGHTECH</v>
          </cell>
          <cell r="F1740" t="str">
            <v>COP</v>
          </cell>
          <cell r="G1740">
            <v>485000</v>
          </cell>
          <cell r="H1740">
            <v>1</v>
          </cell>
          <cell r="I1740" t="str">
            <v>Software General</v>
          </cell>
          <cell r="J1740" t="str">
            <v>Software General</v>
          </cell>
          <cell r="K1740" t="str">
            <v>Software General</v>
          </cell>
          <cell r="L1740" t="str">
            <v>Servicios Complementarios</v>
          </cell>
          <cell r="M1740" t="str">
            <v xml:space="preserve">Configuración y parametrización de los Productos </v>
          </cell>
          <cell r="N1740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740" t="str">
            <v>N/A</v>
          </cell>
          <cell r="P1740" t="str">
            <v>Presencial</v>
          </cell>
          <cell r="Q1740" t="str">
            <v>Profesional</v>
          </cell>
          <cell r="R1740" t="str">
            <v>Hora</v>
          </cell>
          <cell r="S1740">
            <v>2</v>
          </cell>
          <cell r="T1740" t="str">
            <v>Categoria: Servicios Complementarios</v>
          </cell>
          <cell r="U1740" t="str">
            <v>N/A</v>
          </cell>
        </row>
        <row r="1741">
          <cell r="D1741" t="str">
            <v>IT-SW-09-04</v>
          </cell>
          <cell r="E1741" t="str">
            <v>HIGHTECH</v>
          </cell>
          <cell r="F1741" t="str">
            <v>COP</v>
          </cell>
          <cell r="G1741">
            <v>540000</v>
          </cell>
          <cell r="H1741">
            <v>1</v>
          </cell>
          <cell r="I1741" t="str">
            <v>Software General</v>
          </cell>
          <cell r="J1741" t="str">
            <v>Software General</v>
          </cell>
          <cell r="K1741" t="str">
            <v>Software General</v>
          </cell>
          <cell r="L1741" t="str">
            <v>Servicios Complementarios</v>
          </cell>
          <cell r="M1741" t="str">
            <v xml:space="preserve">Configuración y parametrización de los Productos </v>
          </cell>
          <cell r="N1741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741" t="str">
            <v>N/A</v>
          </cell>
          <cell r="P1741" t="str">
            <v>Presencial</v>
          </cell>
          <cell r="Q1741" t="str">
            <v>Profesional</v>
          </cell>
          <cell r="R1741" t="str">
            <v>Hora</v>
          </cell>
          <cell r="S1741">
            <v>3</v>
          </cell>
          <cell r="T1741" t="str">
            <v>Categoria: Servicios Complementarios</v>
          </cell>
          <cell r="U1741" t="str">
            <v>N/A</v>
          </cell>
        </row>
        <row r="1742">
          <cell r="D1742" t="str">
            <v>IT-SW-09-05</v>
          </cell>
          <cell r="E1742" t="str">
            <v>HIGHTECH</v>
          </cell>
          <cell r="F1742" t="str">
            <v>COP</v>
          </cell>
          <cell r="G1742">
            <v>391500</v>
          </cell>
          <cell r="H1742">
            <v>1</v>
          </cell>
          <cell r="I1742" t="str">
            <v>Software General</v>
          </cell>
          <cell r="J1742" t="str">
            <v>Software General</v>
          </cell>
          <cell r="K1742" t="str">
            <v>Software General</v>
          </cell>
          <cell r="L1742" t="str">
            <v>Servicios Complementarios</v>
          </cell>
          <cell r="M1742" t="str">
            <v xml:space="preserve">Configuración y parametrización de los Productos </v>
          </cell>
          <cell r="N1742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742" t="str">
            <v>N/A</v>
          </cell>
          <cell r="P1742" t="str">
            <v>Presencial</v>
          </cell>
          <cell r="Q1742" t="str">
            <v>Técnico o Tecnólogo</v>
          </cell>
          <cell r="R1742" t="str">
            <v>Hora</v>
          </cell>
          <cell r="S1742">
            <v>1</v>
          </cell>
          <cell r="T1742" t="str">
            <v>Categoria: Servicios Complementarios</v>
          </cell>
          <cell r="U1742" t="str">
            <v>N/A</v>
          </cell>
        </row>
        <row r="1743">
          <cell r="D1743" t="str">
            <v>IT-SW-09-06</v>
          </cell>
          <cell r="E1743" t="str">
            <v>HIGHTECH</v>
          </cell>
          <cell r="F1743" t="str">
            <v>COP</v>
          </cell>
          <cell r="G1743">
            <v>346500</v>
          </cell>
          <cell r="H1743">
            <v>1</v>
          </cell>
          <cell r="I1743" t="str">
            <v>Software General</v>
          </cell>
          <cell r="J1743" t="str">
            <v>Software General</v>
          </cell>
          <cell r="K1743" t="str">
            <v>Software General</v>
          </cell>
          <cell r="L1743" t="str">
            <v>Servicios Complementarios</v>
          </cell>
          <cell r="M1743" t="str">
            <v xml:space="preserve">Configuración y parametrización de los Productos </v>
          </cell>
          <cell r="N1743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743" t="str">
            <v>N/A</v>
          </cell>
          <cell r="P1743" t="str">
            <v>Remota</v>
          </cell>
          <cell r="Q1743" t="str">
            <v>Técnico o Tecnólogo</v>
          </cell>
          <cell r="R1743" t="str">
            <v>Hora</v>
          </cell>
          <cell r="S1743" t="str">
            <v>Todas las zonas</v>
          </cell>
          <cell r="T1743" t="str">
            <v>Categoria: Servicios Complementarios</v>
          </cell>
          <cell r="U1743" t="str">
            <v>N/A</v>
          </cell>
        </row>
        <row r="1744">
          <cell r="D1744" t="str">
            <v>IT-SW-09-07</v>
          </cell>
          <cell r="E1744" t="str">
            <v>HIGHTECH</v>
          </cell>
          <cell r="F1744" t="str">
            <v>COP</v>
          </cell>
          <cell r="G1744">
            <v>436500</v>
          </cell>
          <cell r="H1744">
            <v>1</v>
          </cell>
          <cell r="I1744" t="str">
            <v>Software General</v>
          </cell>
          <cell r="J1744" t="str">
            <v>Software General</v>
          </cell>
          <cell r="K1744" t="str">
            <v>Software General</v>
          </cell>
          <cell r="L1744" t="str">
            <v>Servicios Complementarios</v>
          </cell>
          <cell r="M1744" t="str">
            <v xml:space="preserve">Configuración y parametrización de los Productos </v>
          </cell>
          <cell r="N1744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744" t="str">
            <v>N/A</v>
          </cell>
          <cell r="P1744" t="str">
            <v>Presencial</v>
          </cell>
          <cell r="Q1744" t="str">
            <v>Técnico o Tecnólogo</v>
          </cell>
          <cell r="R1744" t="str">
            <v>Hora</v>
          </cell>
          <cell r="S1744">
            <v>2</v>
          </cell>
          <cell r="T1744" t="str">
            <v>Categoria: Servicios Complementarios</v>
          </cell>
          <cell r="U1744" t="str">
            <v>N/A</v>
          </cell>
        </row>
        <row r="1745">
          <cell r="D1745" t="str">
            <v>IT-SW-09-08</v>
          </cell>
          <cell r="E1745" t="str">
            <v>HIGHTECH</v>
          </cell>
          <cell r="F1745" t="str">
            <v>COP</v>
          </cell>
          <cell r="G1745">
            <v>486000</v>
          </cell>
          <cell r="H1745">
            <v>1</v>
          </cell>
          <cell r="I1745" t="str">
            <v>Software General</v>
          </cell>
          <cell r="J1745" t="str">
            <v>Software General</v>
          </cell>
          <cell r="K1745" t="str">
            <v>Software General</v>
          </cell>
          <cell r="L1745" t="str">
            <v>Servicios Complementarios</v>
          </cell>
          <cell r="M1745" t="str">
            <v xml:space="preserve">Configuración y parametrización de los Productos </v>
          </cell>
          <cell r="N1745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745" t="str">
            <v>N/A</v>
          </cell>
          <cell r="P1745" t="str">
            <v>Presencial</v>
          </cell>
          <cell r="Q1745" t="str">
            <v>Técnico o Tecnólogo</v>
          </cell>
          <cell r="R1745" t="str">
            <v>Hora</v>
          </cell>
          <cell r="S1745">
            <v>3</v>
          </cell>
          <cell r="T1745" t="str">
            <v>Categoria: Servicios Complementarios</v>
          </cell>
          <cell r="U1745" t="str">
            <v>N/A</v>
          </cell>
        </row>
        <row r="1746">
          <cell r="D1746" t="str">
            <v>IT-SW-10-01</v>
          </cell>
          <cell r="E1746" t="str">
            <v>HIGHTECH</v>
          </cell>
          <cell r="F1746" t="str">
            <v>COP</v>
          </cell>
          <cell r="G1746">
            <v>575000</v>
          </cell>
          <cell r="H1746">
            <v>1</v>
          </cell>
          <cell r="I1746" t="str">
            <v>Software General</v>
          </cell>
          <cell r="J1746" t="str">
            <v>Software General</v>
          </cell>
          <cell r="K1746" t="str">
            <v>Software General</v>
          </cell>
          <cell r="L1746" t="str">
            <v>Servicios Complementarios</v>
          </cell>
          <cell r="M1746" t="str">
            <v>Migración de información por volumen de datos almacenados</v>
          </cell>
          <cell r="N1746" t="str">
            <v>El Proveedor debe llevar a cabo la migración de información desde el sistema original de la Entidad Compradora al Producto definido en el evento de cotización (ver ficha tecnica)</v>
          </cell>
          <cell r="O1746" t="str">
            <v>N/A</v>
          </cell>
          <cell r="P1746" t="str">
            <v>Presencial</v>
          </cell>
          <cell r="Q1746" t="str">
            <v>Profesional</v>
          </cell>
          <cell r="R1746" t="str">
            <v>GB</v>
          </cell>
          <cell r="S1746">
            <v>1</v>
          </cell>
          <cell r="T1746" t="str">
            <v>Categoria: Servicios Complementarios</v>
          </cell>
          <cell r="U1746" t="str">
            <v>N/A</v>
          </cell>
        </row>
        <row r="1747">
          <cell r="D1747" t="str">
            <v>IT-SW-10-02</v>
          </cell>
          <cell r="E1747" t="str">
            <v>HIGHTECH</v>
          </cell>
          <cell r="F1747" t="str">
            <v>COP</v>
          </cell>
          <cell r="G1747">
            <v>500000</v>
          </cell>
          <cell r="H1747">
            <v>1</v>
          </cell>
          <cell r="I1747" t="str">
            <v>Software General</v>
          </cell>
          <cell r="J1747" t="str">
            <v>Software General</v>
          </cell>
          <cell r="K1747" t="str">
            <v>Software General</v>
          </cell>
          <cell r="L1747" t="str">
            <v>Servicios Complementarios</v>
          </cell>
          <cell r="M1747" t="str">
            <v>Migración de información por volumen de datos almacenados</v>
          </cell>
          <cell r="N1747" t="str">
            <v>El Proveedor debe llevar a cabo la migración de información desde el sistema original de la Entidad Compradora al Producto definido en el evento de cotización (ver ficha tecnica)</v>
          </cell>
          <cell r="O1747" t="str">
            <v>N/A</v>
          </cell>
          <cell r="P1747" t="str">
            <v>Remota</v>
          </cell>
          <cell r="Q1747" t="str">
            <v>Profesional</v>
          </cell>
          <cell r="R1747" t="str">
            <v>GB</v>
          </cell>
          <cell r="S1747" t="str">
            <v>Todas las zonas</v>
          </cell>
          <cell r="T1747" t="str">
            <v>Categoria: Servicios Complementarios</v>
          </cell>
          <cell r="U1747" t="str">
            <v>N/A</v>
          </cell>
        </row>
        <row r="1748">
          <cell r="D1748" t="str">
            <v>IT-SW-10-03</v>
          </cell>
          <cell r="E1748" t="str">
            <v>HIGHTECH</v>
          </cell>
          <cell r="F1748" t="str">
            <v>COP</v>
          </cell>
          <cell r="G1748">
            <v>575000</v>
          </cell>
          <cell r="H1748">
            <v>1</v>
          </cell>
          <cell r="I1748" t="str">
            <v>Software General</v>
          </cell>
          <cell r="J1748" t="str">
            <v>Software General</v>
          </cell>
          <cell r="K1748" t="str">
            <v>Software General</v>
          </cell>
          <cell r="L1748" t="str">
            <v>Servicios Complementarios</v>
          </cell>
          <cell r="M1748" t="str">
            <v>Migración de información por volumen de datos almacenados</v>
          </cell>
          <cell r="N1748" t="str">
            <v>El Proveedor debe llevar a cabo la migración de información desde el sistema original de la Entidad Compradora al Producto definido en el evento de cotización (ver ficha tecnica)</v>
          </cell>
          <cell r="O1748" t="str">
            <v>N/A</v>
          </cell>
          <cell r="P1748" t="str">
            <v>Presencial</v>
          </cell>
          <cell r="Q1748" t="str">
            <v>Profesional</v>
          </cell>
          <cell r="R1748" t="str">
            <v>GB</v>
          </cell>
          <cell r="S1748">
            <v>2</v>
          </cell>
          <cell r="T1748" t="str">
            <v>Categoria: Servicios Complementarios</v>
          </cell>
          <cell r="U1748" t="str">
            <v>N/A</v>
          </cell>
        </row>
        <row r="1749">
          <cell r="D1749" t="str">
            <v>IT-SW-10-04</v>
          </cell>
          <cell r="E1749" t="str">
            <v>HIGHTECH</v>
          </cell>
          <cell r="F1749" t="str">
            <v>COP</v>
          </cell>
          <cell r="G1749">
            <v>575000</v>
          </cell>
          <cell r="H1749">
            <v>1</v>
          </cell>
          <cell r="I1749" t="str">
            <v>Software General</v>
          </cell>
          <cell r="J1749" t="str">
            <v>Software General</v>
          </cell>
          <cell r="K1749" t="str">
            <v>Software General</v>
          </cell>
          <cell r="L1749" t="str">
            <v>Servicios Complementarios</v>
          </cell>
          <cell r="M1749" t="str">
            <v>Migración de información por volumen de datos almacenados</v>
          </cell>
          <cell r="N1749" t="str">
            <v>El Proveedor debe llevar a cabo la migración de información desde el sistema original de la Entidad Compradora al Producto definido en el evento de cotización (ver ficha tecnica)</v>
          </cell>
          <cell r="O1749" t="str">
            <v>N/A</v>
          </cell>
          <cell r="P1749" t="str">
            <v>Presencial</v>
          </cell>
          <cell r="Q1749" t="str">
            <v>Profesional</v>
          </cell>
          <cell r="R1749" t="str">
            <v>GB</v>
          </cell>
          <cell r="S1749">
            <v>3</v>
          </cell>
          <cell r="T1749" t="str">
            <v>Categoria: Servicios Complementarios</v>
          </cell>
          <cell r="U1749" t="str">
            <v>N/A</v>
          </cell>
        </row>
        <row r="1750">
          <cell r="D1750" t="str">
            <v>IT-SW-10-05</v>
          </cell>
          <cell r="E1750" t="str">
            <v>HIGHTECH</v>
          </cell>
          <cell r="F1750" t="str">
            <v>COP</v>
          </cell>
          <cell r="G1750">
            <v>517500</v>
          </cell>
          <cell r="H1750">
            <v>1</v>
          </cell>
          <cell r="I1750" t="str">
            <v>Software General</v>
          </cell>
          <cell r="J1750" t="str">
            <v>Software General</v>
          </cell>
          <cell r="K1750" t="str">
            <v>Software General</v>
          </cell>
          <cell r="L1750" t="str">
            <v>Servicios Complementarios</v>
          </cell>
          <cell r="M1750" t="str">
            <v>Migración de información por volumen de datos almacenados</v>
          </cell>
          <cell r="N1750" t="str">
            <v>El Proveedor debe llevar a cabo la migración de información desde el sistema original de la Entidad Compradora al Producto definido en el evento de cotización (ver ficha tecnica)</v>
          </cell>
          <cell r="O1750" t="str">
            <v>N/A</v>
          </cell>
          <cell r="P1750" t="str">
            <v>Presencial</v>
          </cell>
          <cell r="Q1750" t="str">
            <v>Técnico o Tecnólogo</v>
          </cell>
          <cell r="R1750" t="str">
            <v>GB</v>
          </cell>
          <cell r="S1750">
            <v>1</v>
          </cell>
          <cell r="T1750" t="str">
            <v>Categoria: Servicios Complementarios</v>
          </cell>
          <cell r="U1750" t="str">
            <v>N/A</v>
          </cell>
        </row>
        <row r="1751">
          <cell r="D1751" t="str">
            <v>IT-SW-10-06</v>
          </cell>
          <cell r="E1751" t="str">
            <v>HIGHTECH</v>
          </cell>
          <cell r="F1751" t="str">
            <v>COP</v>
          </cell>
          <cell r="G1751">
            <v>450000</v>
          </cell>
          <cell r="H1751">
            <v>1</v>
          </cell>
          <cell r="I1751" t="str">
            <v>Software General</v>
          </cell>
          <cell r="J1751" t="str">
            <v>Software General</v>
          </cell>
          <cell r="K1751" t="str">
            <v>Software General</v>
          </cell>
          <cell r="L1751" t="str">
            <v>Servicios Complementarios</v>
          </cell>
          <cell r="M1751" t="str">
            <v>Migración de información por volumen de datos almacenados</v>
          </cell>
          <cell r="N1751" t="str">
            <v>El Proveedor debe llevar a cabo la migración de información desde el sistema original de la Entidad Compradora al Producto definido en el evento de cotización (ver ficha tecnica)</v>
          </cell>
          <cell r="O1751" t="str">
            <v>N/A</v>
          </cell>
          <cell r="P1751" t="str">
            <v>Remota</v>
          </cell>
          <cell r="Q1751" t="str">
            <v>Técnico o Tecnólogo</v>
          </cell>
          <cell r="R1751" t="str">
            <v>GB</v>
          </cell>
          <cell r="S1751" t="str">
            <v>Todas las zonas</v>
          </cell>
          <cell r="T1751" t="str">
            <v>Categoria: Servicios Complementarios</v>
          </cell>
          <cell r="U1751" t="str">
            <v>N/A</v>
          </cell>
        </row>
        <row r="1752">
          <cell r="D1752" t="str">
            <v>IT-SW-10-07</v>
          </cell>
          <cell r="E1752" t="str">
            <v>HIGHTECH</v>
          </cell>
          <cell r="F1752" t="str">
            <v>COP</v>
          </cell>
          <cell r="G1752">
            <v>517500</v>
          </cell>
          <cell r="H1752">
            <v>1</v>
          </cell>
          <cell r="I1752" t="str">
            <v>Software General</v>
          </cell>
          <cell r="J1752" t="str">
            <v>Software General</v>
          </cell>
          <cell r="K1752" t="str">
            <v>Software General</v>
          </cell>
          <cell r="L1752" t="str">
            <v>Servicios Complementarios</v>
          </cell>
          <cell r="M1752" t="str">
            <v>Migración de información por volumen de datos almacenados</v>
          </cell>
          <cell r="N1752" t="str">
            <v>El Proveedor debe llevar a cabo la migración de información desde el sistema original de la Entidad Compradora al Producto definido en el evento de cotización (ver ficha tecnica)</v>
          </cell>
          <cell r="O1752" t="str">
            <v>N/A</v>
          </cell>
          <cell r="P1752" t="str">
            <v>Presencial</v>
          </cell>
          <cell r="Q1752" t="str">
            <v>Técnico o Tecnólogo</v>
          </cell>
          <cell r="R1752" t="str">
            <v>GB</v>
          </cell>
          <cell r="S1752">
            <v>2</v>
          </cell>
          <cell r="T1752" t="str">
            <v>Categoria: Servicios Complementarios</v>
          </cell>
          <cell r="U1752" t="str">
            <v>N/A</v>
          </cell>
        </row>
        <row r="1753">
          <cell r="D1753" t="str">
            <v>IT-SW-10-08</v>
          </cell>
          <cell r="E1753" t="str">
            <v>HIGHTECH</v>
          </cell>
          <cell r="F1753" t="str">
            <v>COP</v>
          </cell>
          <cell r="G1753">
            <v>517500</v>
          </cell>
          <cell r="H1753">
            <v>1</v>
          </cell>
          <cell r="I1753" t="str">
            <v>Software General</v>
          </cell>
          <cell r="J1753" t="str">
            <v>Software General</v>
          </cell>
          <cell r="K1753" t="str">
            <v>Software General</v>
          </cell>
          <cell r="L1753" t="str">
            <v>Servicios Complementarios</v>
          </cell>
          <cell r="M1753" t="str">
            <v>Migración de información por volumen de datos almacenados</v>
          </cell>
          <cell r="N1753" t="str">
            <v>El Proveedor debe llevar a cabo la migración de información desde el sistema original de la Entidad Compradora al Producto definido en el evento de cotización (ver ficha tecnica)</v>
          </cell>
          <cell r="O1753" t="str">
            <v>N/A</v>
          </cell>
          <cell r="P1753" t="str">
            <v>Presencial</v>
          </cell>
          <cell r="Q1753" t="str">
            <v>Técnico o Tecnólogo</v>
          </cell>
          <cell r="R1753" t="str">
            <v>GB</v>
          </cell>
          <cell r="S1753">
            <v>3</v>
          </cell>
          <cell r="T1753" t="str">
            <v>Categoria: Servicios Complementarios</v>
          </cell>
          <cell r="U1753" t="str">
            <v>N/A</v>
          </cell>
        </row>
        <row r="1754">
          <cell r="D1754" t="str">
            <v>IT-SW-11-01</v>
          </cell>
          <cell r="E1754" t="str">
            <v>HIGHTECH</v>
          </cell>
          <cell r="F1754" t="str">
            <v>COP</v>
          </cell>
          <cell r="G1754">
            <v>58400000</v>
          </cell>
          <cell r="H1754">
            <v>1</v>
          </cell>
          <cell r="I1754" t="str">
            <v>Software General</v>
          </cell>
          <cell r="J1754" t="str">
            <v>Software General</v>
          </cell>
          <cell r="K1754" t="str">
            <v>Software General</v>
          </cell>
          <cell r="L1754" t="str">
            <v>Servicios Complementarios</v>
          </cell>
          <cell r="M1754" t="str">
            <v>Gerente de Proyecto</v>
          </cell>
          <cell r="N1754" t="str">
            <v>El  gerente de proyecto asegura que lo contratado se cumpla con éxito, dentro del presupuesto y en el plazo establecido (ver ficha tecnica)</v>
          </cell>
          <cell r="O1754" t="str">
            <v>N/A</v>
          </cell>
          <cell r="P1754" t="str">
            <v>Presencial</v>
          </cell>
          <cell r="Q1754" t="str">
            <v>Profesional</v>
          </cell>
          <cell r="R1754" t="str">
            <v>Mes</v>
          </cell>
          <cell r="S1754">
            <v>1</v>
          </cell>
          <cell r="T1754" t="str">
            <v>Categoria: Servicios Complementarios</v>
          </cell>
          <cell r="U1754" t="str">
            <v>N/A</v>
          </cell>
        </row>
        <row r="1755">
          <cell r="D1755" t="str">
            <v>IT-SW-11-02</v>
          </cell>
          <cell r="E1755" t="str">
            <v>HIGHTECH</v>
          </cell>
          <cell r="F1755" t="str">
            <v>COP</v>
          </cell>
          <cell r="G1755">
            <v>41600000</v>
          </cell>
          <cell r="H1755">
            <v>1</v>
          </cell>
          <cell r="I1755" t="str">
            <v>Software General</v>
          </cell>
          <cell r="J1755" t="str">
            <v>Software General</v>
          </cell>
          <cell r="K1755" t="str">
            <v>Software General</v>
          </cell>
          <cell r="L1755" t="str">
            <v>Servicios Complementarios</v>
          </cell>
          <cell r="M1755" t="str">
            <v>Gerente de Proyecto</v>
          </cell>
          <cell r="N1755" t="str">
            <v>El  gerente de proyecto asegura que lo contratado se cumpla con éxito, dentro del presupuesto y en el plazo establecido (ver ficha tecnica)</v>
          </cell>
          <cell r="O1755" t="str">
            <v>N/A</v>
          </cell>
          <cell r="P1755" t="str">
            <v>Remota</v>
          </cell>
          <cell r="Q1755" t="str">
            <v>Profesional</v>
          </cell>
          <cell r="R1755" t="str">
            <v>Mes</v>
          </cell>
          <cell r="S1755" t="str">
            <v>Todas las zonas</v>
          </cell>
          <cell r="T1755" t="str">
            <v>Categoria: Servicios Complementarios</v>
          </cell>
          <cell r="U1755" t="str">
            <v>N/A</v>
          </cell>
        </row>
        <row r="1756">
          <cell r="D1756" t="str">
            <v>IT-SW-11-03</v>
          </cell>
          <cell r="E1756" t="str">
            <v>HIGHTECH</v>
          </cell>
          <cell r="F1756" t="str">
            <v>COP</v>
          </cell>
          <cell r="G1756">
            <v>58400000</v>
          </cell>
          <cell r="H1756">
            <v>1</v>
          </cell>
          <cell r="I1756" t="str">
            <v>Software General</v>
          </cell>
          <cell r="J1756" t="str">
            <v>Software General</v>
          </cell>
          <cell r="K1756" t="str">
            <v>Software General</v>
          </cell>
          <cell r="L1756" t="str">
            <v>Servicios Complementarios</v>
          </cell>
          <cell r="M1756" t="str">
            <v>Gerente de Proyecto</v>
          </cell>
          <cell r="N1756" t="str">
            <v>El  gerente de proyecto asegura que lo contratado se cumpla con éxito, dentro del presupuesto y en el plazo establecido (ver ficha tecnica)</v>
          </cell>
          <cell r="O1756" t="str">
            <v>N/A</v>
          </cell>
          <cell r="P1756" t="str">
            <v>Presencial</v>
          </cell>
          <cell r="Q1756" t="str">
            <v>Profesional</v>
          </cell>
          <cell r="R1756" t="str">
            <v>Mes</v>
          </cell>
          <cell r="S1756">
            <v>2</v>
          </cell>
          <cell r="T1756" t="str">
            <v>Categoria: Servicios Complementarios</v>
          </cell>
          <cell r="U1756" t="str">
            <v>N/A</v>
          </cell>
        </row>
        <row r="1757">
          <cell r="D1757" t="str">
            <v>IT-SW-11-04</v>
          </cell>
          <cell r="E1757" t="str">
            <v>HIGHTECH</v>
          </cell>
          <cell r="F1757" t="str">
            <v>COP</v>
          </cell>
          <cell r="G1757">
            <v>58400000</v>
          </cell>
          <cell r="H1757">
            <v>1</v>
          </cell>
          <cell r="I1757" t="str">
            <v>Software General</v>
          </cell>
          <cell r="J1757" t="str">
            <v>Software General</v>
          </cell>
          <cell r="K1757" t="str">
            <v>Software General</v>
          </cell>
          <cell r="L1757" t="str">
            <v>Servicios Complementarios</v>
          </cell>
          <cell r="M1757" t="str">
            <v>Gerente de Proyecto</v>
          </cell>
          <cell r="N1757" t="str">
            <v>El  gerente de proyecto asegura que lo contratado se cumpla con éxito, dentro del presupuesto y en el plazo establecido (ver ficha tecnica)</v>
          </cell>
          <cell r="O1757" t="str">
            <v>N/A</v>
          </cell>
          <cell r="P1757" t="str">
            <v>Presencial</v>
          </cell>
          <cell r="Q1757" t="str">
            <v>Profesional</v>
          </cell>
          <cell r="R1757" t="str">
            <v>Mes</v>
          </cell>
          <cell r="S1757">
            <v>3</v>
          </cell>
          <cell r="T1757" t="str">
            <v>Categoria: Servicios Complementarios</v>
          </cell>
          <cell r="U1757" t="str">
            <v>N/A</v>
          </cell>
        </row>
        <row r="1758">
          <cell r="D1758" t="str">
            <v>IT-SW-11-05</v>
          </cell>
          <cell r="E1758" t="str">
            <v>HIGHTECH</v>
          </cell>
          <cell r="F1758" t="str">
            <v>COP</v>
          </cell>
          <cell r="G1758">
            <v>52560000</v>
          </cell>
          <cell r="H1758">
            <v>1</v>
          </cell>
          <cell r="I1758" t="str">
            <v>Software General</v>
          </cell>
          <cell r="J1758" t="str">
            <v>Software General</v>
          </cell>
          <cell r="K1758" t="str">
            <v>Software General</v>
          </cell>
          <cell r="L1758" t="str">
            <v>Servicios Complementarios</v>
          </cell>
          <cell r="M1758" t="str">
            <v>Gerente de Proyecto</v>
          </cell>
          <cell r="N1758" t="str">
            <v>El  gerente de proyecto asegura que lo contratado se cumpla con éxito, dentro del presupuesto y en el plazo establecido (ver ficha tecnica)</v>
          </cell>
          <cell r="O1758" t="str">
            <v>N/A</v>
          </cell>
          <cell r="P1758" t="str">
            <v>Presencial</v>
          </cell>
          <cell r="Q1758" t="str">
            <v>Técnico o Tecnólogo</v>
          </cell>
          <cell r="R1758" t="str">
            <v>Mes</v>
          </cell>
          <cell r="S1758">
            <v>1</v>
          </cell>
          <cell r="T1758" t="str">
            <v>Categoria: Servicios Complementarios</v>
          </cell>
          <cell r="U1758" t="str">
            <v>N/A</v>
          </cell>
        </row>
        <row r="1759">
          <cell r="D1759" t="str">
            <v>IT-SW-11-06</v>
          </cell>
          <cell r="E1759" t="str">
            <v>HIGHTECH</v>
          </cell>
          <cell r="F1759" t="str">
            <v>COP</v>
          </cell>
          <cell r="G1759">
            <v>37440000</v>
          </cell>
          <cell r="H1759">
            <v>1</v>
          </cell>
          <cell r="I1759" t="str">
            <v>Software General</v>
          </cell>
          <cell r="J1759" t="str">
            <v>Software General</v>
          </cell>
          <cell r="K1759" t="str">
            <v>Software General</v>
          </cell>
          <cell r="L1759" t="str">
            <v>Servicios Complementarios</v>
          </cell>
          <cell r="M1759" t="str">
            <v>Gerente de Proyecto</v>
          </cell>
          <cell r="N1759" t="str">
            <v>El  gerente de proyecto asegura que lo contratado se cumpla con éxito, dentro del presupuesto y en el plazo establecido (ver ficha tecnica)</v>
          </cell>
          <cell r="O1759" t="str">
            <v>N/A</v>
          </cell>
          <cell r="P1759" t="str">
            <v>Remota</v>
          </cell>
          <cell r="Q1759" t="str">
            <v>Técnico o Tecnólogo</v>
          </cell>
          <cell r="R1759" t="str">
            <v>Mes</v>
          </cell>
          <cell r="S1759" t="str">
            <v>Todas las zonas</v>
          </cell>
          <cell r="T1759" t="str">
            <v>Categoria: Servicios Complementarios</v>
          </cell>
          <cell r="U1759" t="str">
            <v>N/A</v>
          </cell>
        </row>
        <row r="1760">
          <cell r="D1760" t="str">
            <v>IT-SW-11-07</v>
          </cell>
          <cell r="E1760" t="str">
            <v>HIGHTECH</v>
          </cell>
          <cell r="F1760" t="str">
            <v>COP</v>
          </cell>
          <cell r="G1760">
            <v>52560000</v>
          </cell>
          <cell r="H1760">
            <v>1</v>
          </cell>
          <cell r="I1760" t="str">
            <v>Software General</v>
          </cell>
          <cell r="J1760" t="str">
            <v>Software General</v>
          </cell>
          <cell r="K1760" t="str">
            <v>Software General</v>
          </cell>
          <cell r="L1760" t="str">
            <v>Servicios Complementarios</v>
          </cell>
          <cell r="M1760" t="str">
            <v>Gerente de Proyecto</v>
          </cell>
          <cell r="N1760" t="str">
            <v>El  gerente de proyecto asegura que lo contratado se cumpla con éxito, dentro del presupuesto y en el plazo establecido (ver ficha tecnica)</v>
          </cell>
          <cell r="O1760" t="str">
            <v>N/A</v>
          </cell>
          <cell r="P1760" t="str">
            <v>Presencial</v>
          </cell>
          <cell r="Q1760" t="str">
            <v>Técnico o Tecnólogo</v>
          </cell>
          <cell r="R1760" t="str">
            <v>Mes</v>
          </cell>
          <cell r="S1760">
            <v>2</v>
          </cell>
          <cell r="T1760" t="str">
            <v>Categoria: Servicios Complementarios</v>
          </cell>
          <cell r="U1760" t="str">
            <v>N/A</v>
          </cell>
        </row>
        <row r="1761">
          <cell r="D1761" t="str">
            <v>IT-SW-11-08</v>
          </cell>
          <cell r="E1761" t="str">
            <v>HIGHTECH</v>
          </cell>
          <cell r="F1761" t="str">
            <v>COP</v>
          </cell>
          <cell r="G1761">
            <v>52560000</v>
          </cell>
          <cell r="H1761">
            <v>1</v>
          </cell>
          <cell r="I1761" t="str">
            <v>Software General</v>
          </cell>
          <cell r="J1761" t="str">
            <v>Software General</v>
          </cell>
          <cell r="K1761" t="str">
            <v>Software General</v>
          </cell>
          <cell r="L1761" t="str">
            <v>Servicios Complementarios</v>
          </cell>
          <cell r="M1761" t="str">
            <v>Gerente de Proyecto</v>
          </cell>
          <cell r="N1761" t="str">
            <v>El  gerente de proyecto asegura que lo contratado se cumpla con éxito, dentro del presupuesto y en el plazo establecido (ver ficha tecnica)</v>
          </cell>
          <cell r="O1761" t="str">
            <v>N/A</v>
          </cell>
          <cell r="P1761" t="str">
            <v>Presencial</v>
          </cell>
          <cell r="Q1761" t="str">
            <v>Técnico o Tecnólogo</v>
          </cell>
          <cell r="R1761" t="str">
            <v>Mes</v>
          </cell>
          <cell r="S1761">
            <v>3</v>
          </cell>
          <cell r="T1761" t="str">
            <v>Categoria: Servicios Complementarios</v>
          </cell>
          <cell r="U1761" t="str">
            <v>N/A</v>
          </cell>
        </row>
        <row r="1762">
          <cell r="D1762" t="str">
            <v>IT-SW-01-01</v>
          </cell>
          <cell r="E1762" t="str">
            <v>IKUSI REDES</v>
          </cell>
          <cell r="F1762" t="str">
            <v>COP</v>
          </cell>
          <cell r="G1762">
            <v>1030754</v>
          </cell>
          <cell r="H1762">
            <v>1</v>
          </cell>
          <cell r="I1762" t="str">
            <v>Software General</v>
          </cell>
          <cell r="J1762" t="str">
            <v>Software General</v>
          </cell>
          <cell r="K1762" t="str">
            <v>Software General</v>
          </cell>
          <cell r="L1762" t="str">
            <v>Servicios Complementarios</v>
          </cell>
          <cell r="M1762" t="str">
            <v>Instalación de Licencia o Suscripción Anual, o afines.</v>
          </cell>
          <cell r="N1762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762" t="str">
            <v>N/A</v>
          </cell>
          <cell r="P1762" t="str">
            <v>Presencial</v>
          </cell>
          <cell r="Q1762" t="str">
            <v>Profesional</v>
          </cell>
          <cell r="R1762" t="str">
            <v>Unidad</v>
          </cell>
          <cell r="S1762">
            <v>1</v>
          </cell>
          <cell r="T1762" t="str">
            <v>Categoria: Servicios Complementarios</v>
          </cell>
          <cell r="U1762" t="str">
            <v>N/A</v>
          </cell>
        </row>
        <row r="1763">
          <cell r="D1763" t="str">
            <v>IT-SW-01-02</v>
          </cell>
          <cell r="E1763" t="str">
            <v>IKUSI REDES</v>
          </cell>
          <cell r="F1763" t="str">
            <v>COP</v>
          </cell>
          <cell r="G1763">
            <v>824603</v>
          </cell>
          <cell r="H1763">
            <v>1</v>
          </cell>
          <cell r="I1763" t="str">
            <v>Software General</v>
          </cell>
          <cell r="J1763" t="str">
            <v>Software General</v>
          </cell>
          <cell r="K1763" t="str">
            <v>Software General</v>
          </cell>
          <cell r="L1763" t="str">
            <v>Servicios Complementarios</v>
          </cell>
          <cell r="M1763" t="str">
            <v>Instalación de Licencia o Suscripción Anual, o afines.</v>
          </cell>
          <cell r="N1763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763" t="str">
            <v>N/A</v>
          </cell>
          <cell r="P1763" t="str">
            <v>Remota</v>
          </cell>
          <cell r="Q1763" t="str">
            <v>Profesional</v>
          </cell>
          <cell r="R1763" t="str">
            <v>Unidad</v>
          </cell>
          <cell r="S1763" t="str">
            <v>Todas las zonas</v>
          </cell>
          <cell r="T1763" t="str">
            <v>Categoria: Servicios Complementarios</v>
          </cell>
          <cell r="U1763" t="str">
            <v>N/A</v>
          </cell>
        </row>
        <row r="1764">
          <cell r="D1764" t="str">
            <v>IT-SW-01-03</v>
          </cell>
          <cell r="E1764" t="str">
            <v>IKUSI REDES</v>
          </cell>
          <cell r="F1764" t="str">
            <v>COP</v>
          </cell>
          <cell r="G1764">
            <v>1484286</v>
          </cell>
          <cell r="H1764">
            <v>1</v>
          </cell>
          <cell r="I1764" t="str">
            <v>Software General</v>
          </cell>
          <cell r="J1764" t="str">
            <v>Software General</v>
          </cell>
          <cell r="K1764" t="str">
            <v>Software General</v>
          </cell>
          <cell r="L1764" t="str">
            <v>Servicios Complementarios</v>
          </cell>
          <cell r="M1764" t="str">
            <v>Instalación de Licencia o Suscripción Anual, o afines.</v>
          </cell>
          <cell r="N1764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764" t="str">
            <v>N/A</v>
          </cell>
          <cell r="P1764" t="str">
            <v>Presencial</v>
          </cell>
          <cell r="Q1764" t="str">
            <v>Profesional</v>
          </cell>
          <cell r="R1764" t="str">
            <v>Unidad</v>
          </cell>
          <cell r="S1764">
            <v>2</v>
          </cell>
          <cell r="T1764" t="str">
            <v>Categoria: Servicios Complementarios</v>
          </cell>
          <cell r="U1764" t="str">
            <v>N/A</v>
          </cell>
        </row>
        <row r="1765">
          <cell r="D1765" t="str">
            <v>IT-SW-01-04</v>
          </cell>
          <cell r="E1765" t="str">
            <v>IKUSI REDES</v>
          </cell>
          <cell r="F1765" t="str">
            <v>COP</v>
          </cell>
          <cell r="G1765">
            <v>2061508</v>
          </cell>
          <cell r="H1765">
            <v>1</v>
          </cell>
          <cell r="I1765" t="str">
            <v>Software General</v>
          </cell>
          <cell r="J1765" t="str">
            <v>Software General</v>
          </cell>
          <cell r="K1765" t="str">
            <v>Software General</v>
          </cell>
          <cell r="L1765" t="str">
            <v>Servicios Complementarios</v>
          </cell>
          <cell r="M1765" t="str">
            <v>Instalación de Licencia o Suscripción Anual, o afines.</v>
          </cell>
          <cell r="N1765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765" t="str">
            <v>N/A</v>
          </cell>
          <cell r="P1765" t="str">
            <v>Presencial</v>
          </cell>
          <cell r="Q1765" t="str">
            <v>Profesional</v>
          </cell>
          <cell r="R1765" t="str">
            <v>Unidad</v>
          </cell>
          <cell r="S1765">
            <v>3</v>
          </cell>
          <cell r="T1765" t="str">
            <v>Categoria: Servicios Complementarios</v>
          </cell>
          <cell r="U1765" t="str">
            <v>N/A</v>
          </cell>
        </row>
        <row r="1766">
          <cell r="D1766" t="str">
            <v>IT-SW-01-05</v>
          </cell>
          <cell r="E1766" t="str">
            <v>IKUSI REDES</v>
          </cell>
          <cell r="F1766" t="str">
            <v>COP</v>
          </cell>
          <cell r="G1766">
            <v>494427</v>
          </cell>
          <cell r="H1766">
            <v>1</v>
          </cell>
          <cell r="I1766" t="str">
            <v>Software General</v>
          </cell>
          <cell r="J1766" t="str">
            <v>Software General</v>
          </cell>
          <cell r="K1766" t="str">
            <v>Software General</v>
          </cell>
          <cell r="L1766" t="str">
            <v>Servicios Complementarios</v>
          </cell>
          <cell r="M1766" t="str">
            <v>Instalación de Licencia o Suscripción Anual, o afines.</v>
          </cell>
          <cell r="N1766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766" t="str">
            <v>N/A</v>
          </cell>
          <cell r="P1766" t="str">
            <v>Presencial</v>
          </cell>
          <cell r="Q1766" t="str">
            <v>Técnico o Tecnólogo</v>
          </cell>
          <cell r="R1766" t="str">
            <v>Unidad</v>
          </cell>
          <cell r="S1766">
            <v>1</v>
          </cell>
          <cell r="T1766" t="str">
            <v>Categoria: Servicios Complementarios</v>
          </cell>
          <cell r="U1766" t="str">
            <v>N/A</v>
          </cell>
        </row>
        <row r="1767">
          <cell r="D1767" t="str">
            <v>IT-SW-01-06</v>
          </cell>
          <cell r="E1767" t="str">
            <v>IKUSI REDES</v>
          </cell>
          <cell r="F1767" t="str">
            <v>COP</v>
          </cell>
          <cell r="G1767">
            <v>395541</v>
          </cell>
          <cell r="H1767">
            <v>1</v>
          </cell>
          <cell r="I1767" t="str">
            <v>Software General</v>
          </cell>
          <cell r="J1767" t="str">
            <v>Software General</v>
          </cell>
          <cell r="K1767" t="str">
            <v>Software General</v>
          </cell>
          <cell r="L1767" t="str">
            <v>Servicios Complementarios</v>
          </cell>
          <cell r="M1767" t="str">
            <v>Instalación de Licencia o Suscripción Anual, o afines.</v>
          </cell>
          <cell r="N1767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767" t="str">
            <v>N/A</v>
          </cell>
          <cell r="P1767" t="str">
            <v>Remota</v>
          </cell>
          <cell r="Q1767" t="str">
            <v>Técnico o Tecnólogo</v>
          </cell>
          <cell r="R1767" t="str">
            <v>Unidad</v>
          </cell>
          <cell r="S1767" t="str">
            <v>Todas las zonas</v>
          </cell>
          <cell r="T1767" t="str">
            <v>Categoria: Servicios Complementarios</v>
          </cell>
          <cell r="U1767" t="str">
            <v>N/A</v>
          </cell>
        </row>
        <row r="1768">
          <cell r="D1768" t="str">
            <v>IT-SW-01-07</v>
          </cell>
          <cell r="E1768" t="str">
            <v>IKUSI REDES</v>
          </cell>
          <cell r="F1768" t="str">
            <v>COP</v>
          </cell>
          <cell r="G1768">
            <v>711975</v>
          </cell>
          <cell r="H1768">
            <v>1</v>
          </cell>
          <cell r="I1768" t="str">
            <v>Software General</v>
          </cell>
          <cell r="J1768" t="str">
            <v>Software General</v>
          </cell>
          <cell r="K1768" t="str">
            <v>Software General</v>
          </cell>
          <cell r="L1768" t="str">
            <v>Servicios Complementarios</v>
          </cell>
          <cell r="M1768" t="str">
            <v>Instalación de Licencia o Suscripción Anual, o afines.</v>
          </cell>
          <cell r="N1768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768" t="str">
            <v>N/A</v>
          </cell>
          <cell r="P1768" t="str">
            <v>Presencial</v>
          </cell>
          <cell r="Q1768" t="str">
            <v>Técnico o Tecnólogo</v>
          </cell>
          <cell r="R1768" t="str">
            <v>Unidad</v>
          </cell>
          <cell r="S1768">
            <v>2</v>
          </cell>
          <cell r="T1768" t="str">
            <v>Categoria: Servicios Complementarios</v>
          </cell>
          <cell r="U1768" t="str">
            <v>N/A</v>
          </cell>
        </row>
        <row r="1769">
          <cell r="D1769" t="str">
            <v>IT-SW-01-08</v>
          </cell>
          <cell r="E1769" t="str">
            <v>IKUSI REDES</v>
          </cell>
          <cell r="F1769" t="str">
            <v>COP</v>
          </cell>
          <cell r="G1769">
            <v>988854</v>
          </cell>
          <cell r="H1769">
            <v>1</v>
          </cell>
          <cell r="I1769" t="str">
            <v>Software General</v>
          </cell>
          <cell r="J1769" t="str">
            <v>Software General</v>
          </cell>
          <cell r="K1769" t="str">
            <v>Software General</v>
          </cell>
          <cell r="L1769" t="str">
            <v>Servicios Complementarios</v>
          </cell>
          <cell r="M1769" t="str">
            <v>Instalación de Licencia o Suscripción Anual, o afines.</v>
          </cell>
          <cell r="N1769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769" t="str">
            <v>N/A</v>
          </cell>
          <cell r="P1769" t="str">
            <v>Presencial</v>
          </cell>
          <cell r="Q1769" t="str">
            <v>Técnico o Tecnólogo</v>
          </cell>
          <cell r="R1769" t="str">
            <v>Unidad</v>
          </cell>
          <cell r="S1769">
            <v>3</v>
          </cell>
          <cell r="T1769" t="str">
            <v>Categoria: Servicios Complementarios</v>
          </cell>
          <cell r="U1769" t="str">
            <v>N/A</v>
          </cell>
        </row>
        <row r="1770">
          <cell r="D1770" t="str">
            <v>IT-SW-02-01</v>
          </cell>
          <cell r="E1770" t="str">
            <v>IKUSI REDES</v>
          </cell>
          <cell r="F1770" t="str">
            <v>COP</v>
          </cell>
          <cell r="G1770">
            <v>2061508</v>
          </cell>
          <cell r="H1770">
            <v>1</v>
          </cell>
          <cell r="I1770" t="str">
            <v>Software General</v>
          </cell>
          <cell r="J1770" t="str">
            <v>Software General</v>
          </cell>
          <cell r="K1770" t="str">
            <v>Software General</v>
          </cell>
          <cell r="L1770" t="str">
            <v>Servicios Complementarios</v>
          </cell>
          <cell r="M1770" t="str">
            <v>Soporte técnico en sitio</v>
          </cell>
          <cell r="N1770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770" t="str">
            <v>N/A</v>
          </cell>
          <cell r="P1770" t="str">
            <v>Presencial</v>
          </cell>
          <cell r="Q1770" t="str">
            <v>Profesional</v>
          </cell>
          <cell r="R1770" t="str">
            <v>Mes</v>
          </cell>
          <cell r="S1770">
            <v>1</v>
          </cell>
          <cell r="T1770" t="str">
            <v>Categoria: Servicios Complementarios</v>
          </cell>
          <cell r="U1770" t="str">
            <v>N/A</v>
          </cell>
        </row>
        <row r="1771">
          <cell r="D1771" t="str">
            <v>IT-SW-02-02</v>
          </cell>
          <cell r="E1771" t="str">
            <v>IKUSI REDES</v>
          </cell>
          <cell r="F1771" t="str">
            <v>COP</v>
          </cell>
          <cell r="G1771">
            <v>2968572</v>
          </cell>
          <cell r="H1771">
            <v>1</v>
          </cell>
          <cell r="I1771" t="str">
            <v>Software General</v>
          </cell>
          <cell r="J1771" t="str">
            <v>Software General</v>
          </cell>
          <cell r="K1771" t="str">
            <v>Software General</v>
          </cell>
          <cell r="L1771" t="str">
            <v>Servicios Complementarios</v>
          </cell>
          <cell r="M1771" t="str">
            <v>Soporte técnico en sitio</v>
          </cell>
          <cell r="N1771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771" t="str">
            <v>N/A</v>
          </cell>
          <cell r="P1771" t="str">
            <v>Presencial</v>
          </cell>
          <cell r="Q1771" t="str">
            <v>Profesional</v>
          </cell>
          <cell r="R1771" t="str">
            <v>Mes</v>
          </cell>
          <cell r="S1771">
            <v>2</v>
          </cell>
          <cell r="T1771" t="str">
            <v>Categoria: Servicios Complementarios</v>
          </cell>
          <cell r="U1771" t="str">
            <v>N/A</v>
          </cell>
        </row>
        <row r="1772">
          <cell r="D1772" t="str">
            <v>IT-SW-02-03</v>
          </cell>
          <cell r="E1772" t="str">
            <v>IKUSI REDES</v>
          </cell>
          <cell r="F1772" t="str">
            <v>COP</v>
          </cell>
          <cell r="G1772">
            <v>4123017</v>
          </cell>
          <cell r="H1772">
            <v>1</v>
          </cell>
          <cell r="I1772" t="str">
            <v>Software General</v>
          </cell>
          <cell r="J1772" t="str">
            <v>Software General</v>
          </cell>
          <cell r="K1772" t="str">
            <v>Software General</v>
          </cell>
          <cell r="L1772" t="str">
            <v>Servicios Complementarios</v>
          </cell>
          <cell r="M1772" t="str">
            <v>Soporte técnico en sitio</v>
          </cell>
          <cell r="N1772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772" t="str">
            <v>N/A</v>
          </cell>
          <cell r="P1772" t="str">
            <v>Presencial</v>
          </cell>
          <cell r="Q1772" t="str">
            <v>Profesional</v>
          </cell>
          <cell r="R1772" t="str">
            <v>Mes</v>
          </cell>
          <cell r="S1772">
            <v>3</v>
          </cell>
          <cell r="T1772" t="str">
            <v>Categoria: Servicios Complementarios</v>
          </cell>
          <cell r="U1772" t="str">
            <v>N/A</v>
          </cell>
        </row>
        <row r="1773">
          <cell r="D1773" t="str">
            <v>IT-SW-02-04</v>
          </cell>
          <cell r="E1773" t="str">
            <v>IKUSI REDES</v>
          </cell>
          <cell r="F1773" t="str">
            <v>COP</v>
          </cell>
          <cell r="G1773">
            <v>988854</v>
          </cell>
          <cell r="H1773">
            <v>1</v>
          </cell>
          <cell r="I1773" t="str">
            <v>Software General</v>
          </cell>
          <cell r="J1773" t="str">
            <v>Software General</v>
          </cell>
          <cell r="K1773" t="str">
            <v>Software General</v>
          </cell>
          <cell r="L1773" t="str">
            <v>Servicios Complementarios</v>
          </cell>
          <cell r="M1773" t="str">
            <v>Soporte técnico en sitio</v>
          </cell>
          <cell r="N1773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773" t="str">
            <v>N/A</v>
          </cell>
          <cell r="P1773" t="str">
            <v>Presencial</v>
          </cell>
          <cell r="Q1773" t="str">
            <v>Técnico o Tecnólogo</v>
          </cell>
          <cell r="R1773" t="str">
            <v>Mes</v>
          </cell>
          <cell r="S1773">
            <v>1</v>
          </cell>
          <cell r="T1773" t="str">
            <v>Categoria: Servicios Complementarios</v>
          </cell>
          <cell r="U1773" t="str">
            <v>N/A</v>
          </cell>
        </row>
        <row r="1774">
          <cell r="D1774" t="str">
            <v>IT-SW-02-05</v>
          </cell>
          <cell r="E1774" t="str">
            <v>IKUSI REDES</v>
          </cell>
          <cell r="F1774" t="str">
            <v>COP</v>
          </cell>
          <cell r="G1774">
            <v>1423949</v>
          </cell>
          <cell r="H1774">
            <v>1</v>
          </cell>
          <cell r="I1774" t="str">
            <v>Software General</v>
          </cell>
          <cell r="J1774" t="str">
            <v>Software General</v>
          </cell>
          <cell r="K1774" t="str">
            <v>Software General</v>
          </cell>
          <cell r="L1774" t="str">
            <v>Servicios Complementarios</v>
          </cell>
          <cell r="M1774" t="str">
            <v>Soporte técnico en sitio</v>
          </cell>
          <cell r="N1774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774" t="str">
            <v>N/A</v>
          </cell>
          <cell r="P1774" t="str">
            <v>Presencial</v>
          </cell>
          <cell r="Q1774" t="str">
            <v>Técnico o Tecnólogo</v>
          </cell>
          <cell r="R1774" t="str">
            <v>Mes</v>
          </cell>
          <cell r="S1774">
            <v>2</v>
          </cell>
          <cell r="T1774" t="str">
            <v>Categoria: Servicios Complementarios</v>
          </cell>
          <cell r="U1774" t="str">
            <v>N/A</v>
          </cell>
        </row>
        <row r="1775">
          <cell r="D1775" t="str">
            <v>IT-SW-02-06</v>
          </cell>
          <cell r="E1775" t="str">
            <v>IKUSI REDES</v>
          </cell>
          <cell r="F1775" t="str">
            <v>COP</v>
          </cell>
          <cell r="G1775">
            <v>1977707</v>
          </cell>
          <cell r="H1775">
            <v>1</v>
          </cell>
          <cell r="I1775" t="str">
            <v>Software General</v>
          </cell>
          <cell r="J1775" t="str">
            <v>Software General</v>
          </cell>
          <cell r="K1775" t="str">
            <v>Software General</v>
          </cell>
          <cell r="L1775" t="str">
            <v>Servicios Complementarios</v>
          </cell>
          <cell r="M1775" t="str">
            <v>Soporte técnico en sitio</v>
          </cell>
          <cell r="N1775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775" t="str">
            <v>N/A</v>
          </cell>
          <cell r="P1775" t="str">
            <v>Presencial</v>
          </cell>
          <cell r="Q1775" t="str">
            <v>Técnico o Tecnólogo</v>
          </cell>
          <cell r="R1775" t="str">
            <v>Mes</v>
          </cell>
          <cell r="S1775">
            <v>3</v>
          </cell>
          <cell r="T1775" t="str">
            <v>Categoria: Servicios Complementarios</v>
          </cell>
          <cell r="U1775" t="str">
            <v>N/A</v>
          </cell>
        </row>
        <row r="1776">
          <cell r="D1776" t="str">
            <v>IT-SW-03-01</v>
          </cell>
          <cell r="E1776" t="str">
            <v>IKUSI REDES</v>
          </cell>
          <cell r="F1776" t="str">
            <v>COP</v>
          </cell>
          <cell r="G1776">
            <v>515377</v>
          </cell>
          <cell r="H1776">
            <v>1</v>
          </cell>
          <cell r="I1776" t="str">
            <v>Software General</v>
          </cell>
          <cell r="J1776" t="str">
            <v>Software General</v>
          </cell>
          <cell r="K1776" t="str">
            <v>Software General</v>
          </cell>
          <cell r="L1776" t="str">
            <v>Servicios Complementarios</v>
          </cell>
          <cell r="M1776" t="str">
            <v>Soporte técnico proactivo</v>
          </cell>
          <cell r="N1776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776" t="str">
            <v>N/A</v>
          </cell>
          <cell r="P1776" t="str">
            <v>Presencial</v>
          </cell>
          <cell r="Q1776" t="str">
            <v>Profesional</v>
          </cell>
          <cell r="R1776" t="str">
            <v>Hora</v>
          </cell>
          <cell r="S1776">
            <v>1</v>
          </cell>
          <cell r="T1776" t="str">
            <v>Categoria: Servicios Complementarios</v>
          </cell>
          <cell r="U1776" t="str">
            <v>N/A</v>
          </cell>
        </row>
        <row r="1777">
          <cell r="D1777" t="str">
            <v>IT-SW-03-02</v>
          </cell>
          <cell r="E1777" t="str">
            <v>IKUSI REDES</v>
          </cell>
          <cell r="F1777" t="str">
            <v>COP</v>
          </cell>
          <cell r="G1777">
            <v>412302</v>
          </cell>
          <cell r="H1777">
            <v>1</v>
          </cell>
          <cell r="I1777" t="str">
            <v>Software General</v>
          </cell>
          <cell r="J1777" t="str">
            <v>Software General</v>
          </cell>
          <cell r="K1777" t="str">
            <v>Software General</v>
          </cell>
          <cell r="L1777" t="str">
            <v>Servicios Complementarios</v>
          </cell>
          <cell r="M1777" t="str">
            <v>Soporte técnico proactivo</v>
          </cell>
          <cell r="N1777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777" t="str">
            <v>N/A</v>
          </cell>
          <cell r="P1777" t="str">
            <v>Remota</v>
          </cell>
          <cell r="Q1777" t="str">
            <v>Profesional</v>
          </cell>
          <cell r="R1777" t="str">
            <v>Hora</v>
          </cell>
          <cell r="S1777" t="str">
            <v>Todas las zonas</v>
          </cell>
          <cell r="T1777" t="str">
            <v>Categoria: Servicios Complementarios</v>
          </cell>
          <cell r="U1777" t="str">
            <v>N/A</v>
          </cell>
        </row>
        <row r="1778">
          <cell r="D1778" t="str">
            <v>IT-SW-03-03</v>
          </cell>
          <cell r="E1778" t="str">
            <v>IKUSI REDES</v>
          </cell>
          <cell r="F1778" t="str">
            <v>COP</v>
          </cell>
          <cell r="G1778">
            <v>742143</v>
          </cell>
          <cell r="H1778">
            <v>1</v>
          </cell>
          <cell r="I1778" t="str">
            <v>Software General</v>
          </cell>
          <cell r="J1778" t="str">
            <v>Software General</v>
          </cell>
          <cell r="K1778" t="str">
            <v>Software General</v>
          </cell>
          <cell r="L1778" t="str">
            <v>Servicios Complementarios</v>
          </cell>
          <cell r="M1778" t="str">
            <v>Soporte técnico proactivo</v>
          </cell>
          <cell r="N1778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778" t="str">
            <v>N/A</v>
          </cell>
          <cell r="P1778" t="str">
            <v>Presencial</v>
          </cell>
          <cell r="Q1778" t="str">
            <v>Profesional</v>
          </cell>
          <cell r="R1778" t="str">
            <v>Hora</v>
          </cell>
          <cell r="S1778">
            <v>2</v>
          </cell>
          <cell r="T1778" t="str">
            <v>Categoria: Servicios Complementarios</v>
          </cell>
          <cell r="U1778" t="str">
            <v>N/A</v>
          </cell>
        </row>
        <row r="1779">
          <cell r="D1779" t="str">
            <v>IT-SW-03-04</v>
          </cell>
          <cell r="E1779" t="str">
            <v>IKUSI REDES</v>
          </cell>
          <cell r="F1779" t="str">
            <v>COP</v>
          </cell>
          <cell r="G1779">
            <v>1030754</v>
          </cell>
          <cell r="H1779">
            <v>1</v>
          </cell>
          <cell r="I1779" t="str">
            <v>Software General</v>
          </cell>
          <cell r="J1779" t="str">
            <v>Software General</v>
          </cell>
          <cell r="K1779" t="str">
            <v>Software General</v>
          </cell>
          <cell r="L1779" t="str">
            <v>Servicios Complementarios</v>
          </cell>
          <cell r="M1779" t="str">
            <v>Soporte técnico proactivo</v>
          </cell>
          <cell r="N1779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779" t="str">
            <v>N/A</v>
          </cell>
          <cell r="P1779" t="str">
            <v>Presencial</v>
          </cell>
          <cell r="Q1779" t="str">
            <v>Profesional</v>
          </cell>
          <cell r="R1779" t="str">
            <v>Hora</v>
          </cell>
          <cell r="S1779">
            <v>3</v>
          </cell>
          <cell r="T1779" t="str">
            <v>Categoria: Servicios Complementarios</v>
          </cell>
          <cell r="U1779" t="str">
            <v>N/A</v>
          </cell>
        </row>
        <row r="1780">
          <cell r="D1780" t="str">
            <v>IT-SW-03-05</v>
          </cell>
          <cell r="E1780" t="str">
            <v>IKUSI REDES</v>
          </cell>
          <cell r="F1780" t="str">
            <v>COP</v>
          </cell>
          <cell r="G1780">
            <v>247213</v>
          </cell>
          <cell r="H1780">
            <v>1</v>
          </cell>
          <cell r="I1780" t="str">
            <v>Software General</v>
          </cell>
          <cell r="J1780" t="str">
            <v>Software General</v>
          </cell>
          <cell r="K1780" t="str">
            <v>Software General</v>
          </cell>
          <cell r="L1780" t="str">
            <v>Servicios Complementarios</v>
          </cell>
          <cell r="M1780" t="str">
            <v>Soporte técnico proactivo</v>
          </cell>
          <cell r="N1780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780" t="str">
            <v>N/A</v>
          </cell>
          <cell r="P1780" t="str">
            <v>Presencial</v>
          </cell>
          <cell r="Q1780" t="str">
            <v>Técnico o Tecnólogo</v>
          </cell>
          <cell r="R1780" t="str">
            <v>Hora</v>
          </cell>
          <cell r="S1780">
            <v>1</v>
          </cell>
          <cell r="T1780" t="str">
            <v>Categoria: Servicios Complementarios</v>
          </cell>
          <cell r="U1780" t="str">
            <v>N/A</v>
          </cell>
        </row>
        <row r="1781">
          <cell r="D1781" t="str">
            <v>IT-SW-03-06</v>
          </cell>
          <cell r="E1781" t="str">
            <v>IKUSI REDES</v>
          </cell>
          <cell r="F1781" t="str">
            <v>COP</v>
          </cell>
          <cell r="G1781">
            <v>197771</v>
          </cell>
          <cell r="H1781">
            <v>1</v>
          </cell>
          <cell r="I1781" t="str">
            <v>Software General</v>
          </cell>
          <cell r="J1781" t="str">
            <v>Software General</v>
          </cell>
          <cell r="K1781" t="str">
            <v>Software General</v>
          </cell>
          <cell r="L1781" t="str">
            <v>Servicios Complementarios</v>
          </cell>
          <cell r="M1781" t="str">
            <v>Soporte técnico proactivo</v>
          </cell>
          <cell r="N1781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781" t="str">
            <v>N/A</v>
          </cell>
          <cell r="P1781" t="str">
            <v>Remota</v>
          </cell>
          <cell r="Q1781" t="str">
            <v>Técnico o Tecnólogo</v>
          </cell>
          <cell r="R1781" t="str">
            <v>Hora</v>
          </cell>
          <cell r="S1781" t="str">
            <v>Todas las zonas</v>
          </cell>
          <cell r="T1781" t="str">
            <v>Categoria: Servicios Complementarios</v>
          </cell>
          <cell r="U1781" t="str">
            <v>N/A</v>
          </cell>
        </row>
        <row r="1782">
          <cell r="D1782" t="str">
            <v>IT-SW-03-07</v>
          </cell>
          <cell r="E1782" t="str">
            <v>IKUSI REDES</v>
          </cell>
          <cell r="F1782" t="str">
            <v>COP</v>
          </cell>
          <cell r="G1782">
            <v>355987</v>
          </cell>
          <cell r="H1782">
            <v>1</v>
          </cell>
          <cell r="I1782" t="str">
            <v>Software General</v>
          </cell>
          <cell r="J1782" t="str">
            <v>Software General</v>
          </cell>
          <cell r="K1782" t="str">
            <v>Software General</v>
          </cell>
          <cell r="L1782" t="str">
            <v>Servicios Complementarios</v>
          </cell>
          <cell r="M1782" t="str">
            <v>Soporte técnico proactivo</v>
          </cell>
          <cell r="N1782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782" t="str">
            <v>N/A</v>
          </cell>
          <cell r="P1782" t="str">
            <v>Presencial</v>
          </cell>
          <cell r="Q1782" t="str">
            <v>Técnico o Tecnólogo</v>
          </cell>
          <cell r="R1782" t="str">
            <v>Hora</v>
          </cell>
          <cell r="S1782">
            <v>2</v>
          </cell>
          <cell r="T1782" t="str">
            <v>Categoria: Servicios Complementarios</v>
          </cell>
          <cell r="U1782" t="str">
            <v>N/A</v>
          </cell>
        </row>
        <row r="1783">
          <cell r="D1783" t="str">
            <v>IT-SW-03-08</v>
          </cell>
          <cell r="E1783" t="str">
            <v>IKUSI REDES</v>
          </cell>
          <cell r="F1783" t="str">
            <v>COP</v>
          </cell>
          <cell r="G1783">
            <v>494427</v>
          </cell>
          <cell r="H1783">
            <v>1</v>
          </cell>
          <cell r="I1783" t="str">
            <v>Software General</v>
          </cell>
          <cell r="J1783" t="str">
            <v>Software General</v>
          </cell>
          <cell r="K1783" t="str">
            <v>Software General</v>
          </cell>
          <cell r="L1783" t="str">
            <v>Servicios Complementarios</v>
          </cell>
          <cell r="M1783" t="str">
            <v>Soporte técnico proactivo</v>
          </cell>
          <cell r="N1783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783" t="str">
            <v>N/A</v>
          </cell>
          <cell r="P1783" t="str">
            <v>Presencial</v>
          </cell>
          <cell r="Q1783" t="str">
            <v>Técnico o Tecnólogo</v>
          </cell>
          <cell r="R1783" t="str">
            <v>Hora</v>
          </cell>
          <cell r="S1783">
            <v>3</v>
          </cell>
          <cell r="T1783" t="str">
            <v>Categoria: Servicios Complementarios</v>
          </cell>
          <cell r="U1783" t="str">
            <v>N/A</v>
          </cell>
        </row>
        <row r="1784">
          <cell r="D1784" t="str">
            <v>IT-SW-04-01</v>
          </cell>
          <cell r="E1784" t="str">
            <v>IKUSI REDES</v>
          </cell>
          <cell r="F1784" t="str">
            <v>COP</v>
          </cell>
          <cell r="G1784">
            <v>515377</v>
          </cell>
          <cell r="H1784">
            <v>1</v>
          </cell>
          <cell r="I1784" t="str">
            <v>Software General</v>
          </cell>
          <cell r="J1784" t="str">
            <v>Software General</v>
          </cell>
          <cell r="K1784" t="str">
            <v>Software General</v>
          </cell>
          <cell r="L1784" t="str">
            <v>Servicios Complementarios</v>
          </cell>
          <cell r="M1784" t="str">
            <v>Soporte técnico reactivo</v>
          </cell>
          <cell r="N1784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784" t="str">
            <v>N/A</v>
          </cell>
          <cell r="P1784" t="str">
            <v>Presencial</v>
          </cell>
          <cell r="Q1784" t="str">
            <v>Profesional</v>
          </cell>
          <cell r="R1784" t="str">
            <v>Hora</v>
          </cell>
          <cell r="S1784">
            <v>1</v>
          </cell>
          <cell r="T1784" t="str">
            <v>Categoria: Servicios Complementarios</v>
          </cell>
          <cell r="U1784" t="str">
            <v>N/A</v>
          </cell>
        </row>
        <row r="1785">
          <cell r="D1785" t="str">
            <v>IT-SW-04-02</v>
          </cell>
          <cell r="E1785" t="str">
            <v>IKUSI REDES</v>
          </cell>
          <cell r="F1785" t="str">
            <v>COP</v>
          </cell>
          <cell r="G1785">
            <v>412302</v>
          </cell>
          <cell r="H1785">
            <v>1</v>
          </cell>
          <cell r="I1785" t="str">
            <v>Software General</v>
          </cell>
          <cell r="J1785" t="str">
            <v>Software General</v>
          </cell>
          <cell r="K1785" t="str">
            <v>Software General</v>
          </cell>
          <cell r="L1785" t="str">
            <v>Servicios Complementarios</v>
          </cell>
          <cell r="M1785" t="str">
            <v>Soporte técnico reactivo</v>
          </cell>
          <cell r="N1785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785" t="str">
            <v>N/A</v>
          </cell>
          <cell r="P1785" t="str">
            <v>Remota</v>
          </cell>
          <cell r="Q1785" t="str">
            <v>Profesional</v>
          </cell>
          <cell r="R1785" t="str">
            <v>Hora</v>
          </cell>
          <cell r="S1785" t="str">
            <v>Todas las zonas</v>
          </cell>
          <cell r="T1785" t="str">
            <v>Categoria: Servicios Complementarios</v>
          </cell>
          <cell r="U1785" t="str">
            <v>N/A</v>
          </cell>
        </row>
        <row r="1786">
          <cell r="D1786" t="str">
            <v>IT-SW-04-03</v>
          </cell>
          <cell r="E1786" t="str">
            <v>IKUSI REDES</v>
          </cell>
          <cell r="F1786" t="str">
            <v>COP</v>
          </cell>
          <cell r="G1786">
            <v>742143</v>
          </cell>
          <cell r="H1786">
            <v>1</v>
          </cell>
          <cell r="I1786" t="str">
            <v>Software General</v>
          </cell>
          <cell r="J1786" t="str">
            <v>Software General</v>
          </cell>
          <cell r="K1786" t="str">
            <v>Software General</v>
          </cell>
          <cell r="L1786" t="str">
            <v>Servicios Complementarios</v>
          </cell>
          <cell r="M1786" t="str">
            <v>Soporte técnico reactivo</v>
          </cell>
          <cell r="N1786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786" t="str">
            <v>N/A</v>
          </cell>
          <cell r="P1786" t="str">
            <v>Presencial</v>
          </cell>
          <cell r="Q1786" t="str">
            <v>Profesional</v>
          </cell>
          <cell r="R1786" t="str">
            <v>Hora</v>
          </cell>
          <cell r="S1786">
            <v>2</v>
          </cell>
          <cell r="T1786" t="str">
            <v>Categoria: Servicios Complementarios</v>
          </cell>
          <cell r="U1786" t="str">
            <v>N/A</v>
          </cell>
        </row>
        <row r="1787">
          <cell r="D1787" t="str">
            <v>IT-SW-04-04</v>
          </cell>
          <cell r="E1787" t="str">
            <v>IKUSI REDES</v>
          </cell>
          <cell r="F1787" t="str">
            <v>COP</v>
          </cell>
          <cell r="G1787">
            <v>1030754</v>
          </cell>
          <cell r="H1787">
            <v>1</v>
          </cell>
          <cell r="I1787" t="str">
            <v>Software General</v>
          </cell>
          <cell r="J1787" t="str">
            <v>Software General</v>
          </cell>
          <cell r="K1787" t="str">
            <v>Software General</v>
          </cell>
          <cell r="L1787" t="str">
            <v>Servicios Complementarios</v>
          </cell>
          <cell r="M1787" t="str">
            <v>Soporte técnico reactivo</v>
          </cell>
          <cell r="N1787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787" t="str">
            <v>N/A</v>
          </cell>
          <cell r="P1787" t="str">
            <v>Presencial</v>
          </cell>
          <cell r="Q1787" t="str">
            <v>Profesional</v>
          </cell>
          <cell r="R1787" t="str">
            <v>Hora</v>
          </cell>
          <cell r="S1787">
            <v>3</v>
          </cell>
          <cell r="T1787" t="str">
            <v>Categoria: Servicios Complementarios</v>
          </cell>
          <cell r="U1787" t="str">
            <v>N/A</v>
          </cell>
        </row>
        <row r="1788">
          <cell r="D1788" t="str">
            <v>IT-SW-04-05</v>
          </cell>
          <cell r="E1788" t="str">
            <v>IKUSI REDES</v>
          </cell>
          <cell r="F1788" t="str">
            <v>COP</v>
          </cell>
          <cell r="G1788">
            <v>247213</v>
          </cell>
          <cell r="H1788">
            <v>1</v>
          </cell>
          <cell r="I1788" t="str">
            <v>Software General</v>
          </cell>
          <cell r="J1788" t="str">
            <v>Software General</v>
          </cell>
          <cell r="K1788" t="str">
            <v>Software General</v>
          </cell>
          <cell r="L1788" t="str">
            <v>Servicios Complementarios</v>
          </cell>
          <cell r="M1788" t="str">
            <v>Soporte técnico reactivo</v>
          </cell>
          <cell r="N1788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788" t="str">
            <v>N/A</v>
          </cell>
          <cell r="P1788" t="str">
            <v>Presencial</v>
          </cell>
          <cell r="Q1788" t="str">
            <v>Técnico o Tecnólogo</v>
          </cell>
          <cell r="R1788" t="str">
            <v>Hora</v>
          </cell>
          <cell r="S1788">
            <v>1</v>
          </cell>
          <cell r="T1788" t="str">
            <v>Categoria: Servicios Complementarios</v>
          </cell>
          <cell r="U1788" t="str">
            <v>N/A</v>
          </cell>
        </row>
        <row r="1789">
          <cell r="D1789" t="str">
            <v>IT-SW-04-06</v>
          </cell>
          <cell r="E1789" t="str">
            <v>IKUSI REDES</v>
          </cell>
          <cell r="F1789" t="str">
            <v>COP</v>
          </cell>
          <cell r="G1789">
            <v>197771</v>
          </cell>
          <cell r="H1789">
            <v>1</v>
          </cell>
          <cell r="I1789" t="str">
            <v>Software General</v>
          </cell>
          <cell r="J1789" t="str">
            <v>Software General</v>
          </cell>
          <cell r="K1789" t="str">
            <v>Software General</v>
          </cell>
          <cell r="L1789" t="str">
            <v>Servicios Complementarios</v>
          </cell>
          <cell r="M1789" t="str">
            <v>Soporte técnico reactivo</v>
          </cell>
          <cell r="N1789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789" t="str">
            <v>N/A</v>
          </cell>
          <cell r="P1789" t="str">
            <v>Remota</v>
          </cell>
          <cell r="Q1789" t="str">
            <v>Técnico o Tecnólogo</v>
          </cell>
          <cell r="R1789" t="str">
            <v>Hora</v>
          </cell>
          <cell r="S1789" t="str">
            <v>Todas las zonas</v>
          </cell>
          <cell r="T1789" t="str">
            <v>Categoria: Servicios Complementarios</v>
          </cell>
          <cell r="U1789" t="str">
            <v>N/A</v>
          </cell>
        </row>
        <row r="1790">
          <cell r="D1790" t="str">
            <v>IT-SW-04-07</v>
          </cell>
          <cell r="E1790" t="str">
            <v>IKUSI REDES</v>
          </cell>
          <cell r="F1790" t="str">
            <v>COP</v>
          </cell>
          <cell r="G1790">
            <v>355987</v>
          </cell>
          <cell r="H1790">
            <v>1</v>
          </cell>
          <cell r="I1790" t="str">
            <v>Software General</v>
          </cell>
          <cell r="J1790" t="str">
            <v>Software General</v>
          </cell>
          <cell r="K1790" t="str">
            <v>Software General</v>
          </cell>
          <cell r="L1790" t="str">
            <v>Servicios Complementarios</v>
          </cell>
          <cell r="M1790" t="str">
            <v>Soporte técnico reactivo</v>
          </cell>
          <cell r="N1790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790" t="str">
            <v>N/A</v>
          </cell>
          <cell r="P1790" t="str">
            <v>Presencial</v>
          </cell>
          <cell r="Q1790" t="str">
            <v>Técnico o Tecnólogo</v>
          </cell>
          <cell r="R1790" t="str">
            <v>Hora</v>
          </cell>
          <cell r="S1790">
            <v>2</v>
          </cell>
          <cell r="T1790" t="str">
            <v>Categoria: Servicios Complementarios</v>
          </cell>
          <cell r="U1790" t="str">
            <v>N/A</v>
          </cell>
        </row>
        <row r="1791">
          <cell r="D1791" t="str">
            <v>IT-SW-04-08</v>
          </cell>
          <cell r="E1791" t="str">
            <v>IKUSI REDES</v>
          </cell>
          <cell r="F1791" t="str">
            <v>COP</v>
          </cell>
          <cell r="G1791">
            <v>494427</v>
          </cell>
          <cell r="H1791">
            <v>1</v>
          </cell>
          <cell r="I1791" t="str">
            <v>Software General</v>
          </cell>
          <cell r="J1791" t="str">
            <v>Software General</v>
          </cell>
          <cell r="K1791" t="str">
            <v>Software General</v>
          </cell>
          <cell r="L1791" t="str">
            <v>Servicios Complementarios</v>
          </cell>
          <cell r="M1791" t="str">
            <v>Soporte técnico reactivo</v>
          </cell>
          <cell r="N1791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791" t="str">
            <v>N/A</v>
          </cell>
          <cell r="P1791" t="str">
            <v>Presencial</v>
          </cell>
          <cell r="Q1791" t="str">
            <v>Técnico o Tecnólogo</v>
          </cell>
          <cell r="R1791" t="str">
            <v>Hora</v>
          </cell>
          <cell r="S1791">
            <v>3</v>
          </cell>
          <cell r="T1791" t="str">
            <v>Categoria: Servicios Complementarios</v>
          </cell>
          <cell r="U1791" t="str">
            <v>N/A</v>
          </cell>
        </row>
        <row r="1792">
          <cell r="D1792" t="str">
            <v>IT-SW-05-01</v>
          </cell>
          <cell r="E1792" t="str">
            <v>IKUSI REDES</v>
          </cell>
          <cell r="F1792" t="str">
            <v>COP</v>
          </cell>
          <cell r="G1792">
            <v>2061508</v>
          </cell>
          <cell r="H1792">
            <v>1</v>
          </cell>
          <cell r="I1792" t="str">
            <v>Software General</v>
          </cell>
          <cell r="J1792" t="str">
            <v>Software General</v>
          </cell>
          <cell r="K1792" t="str">
            <v>Software General</v>
          </cell>
          <cell r="L1792" t="str">
            <v>Servicios Complementarios</v>
          </cell>
          <cell r="M1792" t="str">
            <v>Capacitación para usuario técnico o administrador - hasta 10 Personas</v>
          </cell>
          <cell r="N1792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1792" t="str">
            <v>N/A</v>
          </cell>
          <cell r="P1792" t="str">
            <v>Presencial</v>
          </cell>
          <cell r="Q1792" t="str">
            <v>Capacitador</v>
          </cell>
          <cell r="R1792" t="str">
            <v>Sesion</v>
          </cell>
          <cell r="S1792">
            <v>1</v>
          </cell>
          <cell r="T1792" t="str">
            <v>Categoria: Servicios Complementarios</v>
          </cell>
          <cell r="U1792" t="str">
            <v>N/A</v>
          </cell>
        </row>
        <row r="1793">
          <cell r="D1793" t="str">
            <v>IT-SW-05-02</v>
          </cell>
          <cell r="E1793" t="str">
            <v>IKUSI REDES</v>
          </cell>
          <cell r="F1793" t="str">
            <v>COP</v>
          </cell>
          <cell r="G1793">
            <v>1649207</v>
          </cell>
          <cell r="H1793">
            <v>1</v>
          </cell>
          <cell r="I1793" t="str">
            <v>Software General</v>
          </cell>
          <cell r="J1793" t="str">
            <v>Software General</v>
          </cell>
          <cell r="K1793" t="str">
            <v>Software General</v>
          </cell>
          <cell r="L1793" t="str">
            <v>Servicios Complementarios</v>
          </cell>
          <cell r="M1793" t="str">
            <v>Capacitación para usuario técnico o administrador - hasta 10 Personas</v>
          </cell>
          <cell r="N1793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1793" t="str">
            <v>N/A</v>
          </cell>
          <cell r="P1793" t="str">
            <v>Remota</v>
          </cell>
          <cell r="Q1793" t="str">
            <v>Capacitador</v>
          </cell>
          <cell r="R1793" t="str">
            <v>Sesion</v>
          </cell>
          <cell r="S1793" t="str">
            <v>Todas las zonas</v>
          </cell>
          <cell r="T1793" t="str">
            <v>Categoria: Servicios Complementarios</v>
          </cell>
          <cell r="U1793" t="str">
            <v>N/A</v>
          </cell>
        </row>
        <row r="1794">
          <cell r="D1794" t="str">
            <v>IT-SW-05-03</v>
          </cell>
          <cell r="E1794" t="str">
            <v>IKUSI REDES</v>
          </cell>
          <cell r="F1794" t="str">
            <v>COP</v>
          </cell>
          <cell r="G1794">
            <v>2968572</v>
          </cell>
          <cell r="H1794">
            <v>1</v>
          </cell>
          <cell r="I1794" t="str">
            <v>Software General</v>
          </cell>
          <cell r="J1794" t="str">
            <v>Software General</v>
          </cell>
          <cell r="K1794" t="str">
            <v>Software General</v>
          </cell>
          <cell r="L1794" t="str">
            <v>Servicios Complementarios</v>
          </cell>
          <cell r="M1794" t="str">
            <v>Capacitación para usuario técnico o administrador - hasta 10 Personas</v>
          </cell>
          <cell r="N1794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1794" t="str">
            <v>N/A</v>
          </cell>
          <cell r="P1794" t="str">
            <v>Presencial</v>
          </cell>
          <cell r="Q1794" t="str">
            <v>Capacitador</v>
          </cell>
          <cell r="R1794" t="str">
            <v>Sesion</v>
          </cell>
          <cell r="S1794">
            <v>2</v>
          </cell>
          <cell r="T1794" t="str">
            <v>Categoria: Servicios Complementarios</v>
          </cell>
          <cell r="U1794" t="str">
            <v>N/A</v>
          </cell>
        </row>
        <row r="1795">
          <cell r="D1795" t="str">
            <v>IT-SW-05-04</v>
          </cell>
          <cell r="E1795" t="str">
            <v>IKUSI REDES</v>
          </cell>
          <cell r="F1795" t="str">
            <v>COP</v>
          </cell>
          <cell r="G1795">
            <v>4123017</v>
          </cell>
          <cell r="H1795">
            <v>1</v>
          </cell>
          <cell r="I1795" t="str">
            <v>Software General</v>
          </cell>
          <cell r="J1795" t="str">
            <v>Software General</v>
          </cell>
          <cell r="K1795" t="str">
            <v>Software General</v>
          </cell>
          <cell r="L1795" t="str">
            <v>Servicios Complementarios</v>
          </cell>
          <cell r="M1795" t="str">
            <v>Capacitación para usuario técnico o administrador - hasta 10 Personas</v>
          </cell>
          <cell r="N1795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1795" t="str">
            <v>N/A</v>
          </cell>
          <cell r="P1795" t="str">
            <v>Presencial</v>
          </cell>
          <cell r="Q1795" t="str">
            <v>Capacitador</v>
          </cell>
          <cell r="R1795" t="str">
            <v>Sesion</v>
          </cell>
          <cell r="S1795">
            <v>3</v>
          </cell>
          <cell r="T1795" t="str">
            <v>Categoria: Servicios Complementarios</v>
          </cell>
          <cell r="U1795" t="str">
            <v>N/A</v>
          </cell>
        </row>
        <row r="1796">
          <cell r="D1796" t="str">
            <v>IT-SW-06-01</v>
          </cell>
          <cell r="E1796" t="str">
            <v>IKUSI REDES</v>
          </cell>
          <cell r="F1796" t="str">
            <v>COP</v>
          </cell>
          <cell r="G1796">
            <v>3092262</v>
          </cell>
          <cell r="H1796">
            <v>1</v>
          </cell>
          <cell r="I1796" t="str">
            <v>Software General</v>
          </cell>
          <cell r="J1796" t="str">
            <v>Software General</v>
          </cell>
          <cell r="K1796" t="str">
            <v>Software General</v>
          </cell>
          <cell r="L1796" t="str">
            <v>Servicios Complementarios</v>
          </cell>
          <cell r="M1796" t="str">
            <v>Capacitación para usuario técnico o administrador hasta 20 Personas</v>
          </cell>
          <cell r="N1796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1796" t="str">
            <v>N/A</v>
          </cell>
          <cell r="P1796" t="str">
            <v>Presencial</v>
          </cell>
          <cell r="Q1796" t="str">
            <v>Capacitador</v>
          </cell>
          <cell r="R1796" t="str">
            <v>Sesion</v>
          </cell>
          <cell r="S1796">
            <v>1</v>
          </cell>
          <cell r="T1796" t="str">
            <v>Categoria: Servicios Complementarios</v>
          </cell>
          <cell r="U1796" t="str">
            <v>N/A</v>
          </cell>
        </row>
        <row r="1797">
          <cell r="D1797" t="str">
            <v>IT-SW-06-02</v>
          </cell>
          <cell r="E1797" t="str">
            <v>IKUSI REDES</v>
          </cell>
          <cell r="F1797" t="str">
            <v>COP</v>
          </cell>
          <cell r="G1797">
            <v>2473810</v>
          </cell>
          <cell r="H1797">
            <v>1</v>
          </cell>
          <cell r="I1797" t="str">
            <v>Software General</v>
          </cell>
          <cell r="J1797" t="str">
            <v>Software General</v>
          </cell>
          <cell r="K1797" t="str">
            <v>Software General</v>
          </cell>
          <cell r="L1797" t="str">
            <v>Servicios Complementarios</v>
          </cell>
          <cell r="M1797" t="str">
            <v>Capacitación para usuario técnico o administrador hasta 20 Personas</v>
          </cell>
          <cell r="N1797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1797" t="str">
            <v>N/A</v>
          </cell>
          <cell r="P1797" t="str">
            <v>Remota</v>
          </cell>
          <cell r="Q1797" t="str">
            <v>Capacitador</v>
          </cell>
          <cell r="R1797" t="str">
            <v>Sesion</v>
          </cell>
          <cell r="S1797" t="str">
            <v>Todas las zonas</v>
          </cell>
          <cell r="T1797" t="str">
            <v>Categoria: Servicios Complementarios</v>
          </cell>
          <cell r="U1797" t="str">
            <v>N/A</v>
          </cell>
        </row>
        <row r="1798">
          <cell r="D1798" t="str">
            <v>IT-SW-06-03</v>
          </cell>
          <cell r="E1798" t="str">
            <v>IKUSI REDES</v>
          </cell>
          <cell r="F1798" t="str">
            <v>COP</v>
          </cell>
          <cell r="G1798">
            <v>4452858</v>
          </cell>
          <cell r="H1798">
            <v>1</v>
          </cell>
          <cell r="I1798" t="str">
            <v>Software General</v>
          </cell>
          <cell r="J1798" t="str">
            <v>Software General</v>
          </cell>
          <cell r="K1798" t="str">
            <v>Software General</v>
          </cell>
          <cell r="L1798" t="str">
            <v>Servicios Complementarios</v>
          </cell>
          <cell r="M1798" t="str">
            <v>Capacitación para usuario técnico o administrador hasta 20 Personas</v>
          </cell>
          <cell r="N1798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1798" t="str">
            <v>N/A</v>
          </cell>
          <cell r="P1798" t="str">
            <v>Presencial</v>
          </cell>
          <cell r="Q1798" t="str">
            <v>Capacitador</v>
          </cell>
          <cell r="R1798" t="str">
            <v>Sesion</v>
          </cell>
          <cell r="S1798">
            <v>2</v>
          </cell>
          <cell r="T1798" t="str">
            <v>Categoria: Servicios Complementarios</v>
          </cell>
          <cell r="U1798" t="str">
            <v>N/A</v>
          </cell>
        </row>
        <row r="1799">
          <cell r="D1799" t="str">
            <v>IT-SW-06-04</v>
          </cell>
          <cell r="E1799" t="str">
            <v>IKUSI REDES</v>
          </cell>
          <cell r="F1799" t="str">
            <v>COP</v>
          </cell>
          <cell r="G1799">
            <v>6184525</v>
          </cell>
          <cell r="H1799">
            <v>1</v>
          </cell>
          <cell r="I1799" t="str">
            <v>Software General</v>
          </cell>
          <cell r="J1799" t="str">
            <v>Software General</v>
          </cell>
          <cell r="K1799" t="str">
            <v>Software General</v>
          </cell>
          <cell r="L1799" t="str">
            <v>Servicios Complementarios</v>
          </cell>
          <cell r="M1799" t="str">
            <v>Capacitación para usuario técnico o administrador hasta 20 Personas</v>
          </cell>
          <cell r="N1799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1799" t="str">
            <v>N/A</v>
          </cell>
          <cell r="P1799" t="str">
            <v>Presencial</v>
          </cell>
          <cell r="Q1799" t="str">
            <v>Capacitador</v>
          </cell>
          <cell r="R1799" t="str">
            <v>Sesion</v>
          </cell>
          <cell r="S1799">
            <v>3</v>
          </cell>
          <cell r="T1799" t="str">
            <v>Categoria: Servicios Complementarios</v>
          </cell>
          <cell r="U1799" t="str">
            <v>N/A</v>
          </cell>
        </row>
        <row r="1800">
          <cell r="D1800" t="str">
            <v>IT-SW-07-01</v>
          </cell>
          <cell r="E1800" t="str">
            <v>IKUSI REDES</v>
          </cell>
          <cell r="F1800" t="str">
            <v>COP</v>
          </cell>
          <cell r="G1800">
            <v>1546131</v>
          </cell>
          <cell r="H1800">
            <v>1</v>
          </cell>
          <cell r="I1800" t="str">
            <v>Software General</v>
          </cell>
          <cell r="J1800" t="str">
            <v>Software General</v>
          </cell>
          <cell r="K1800" t="str">
            <v>Software General</v>
          </cell>
          <cell r="L1800" t="str">
            <v>Servicios Complementarios</v>
          </cell>
          <cell r="M1800" t="str">
            <v>Capacitación para usuario final - hasta 10 Personas</v>
          </cell>
          <cell r="N1800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1800" t="str">
            <v>N/A</v>
          </cell>
          <cell r="P1800" t="str">
            <v>Presencial</v>
          </cell>
          <cell r="Q1800" t="str">
            <v>Capacitador</v>
          </cell>
          <cell r="R1800" t="str">
            <v>Sesion</v>
          </cell>
          <cell r="S1800">
            <v>1</v>
          </cell>
          <cell r="T1800" t="str">
            <v>Categoria: Servicios Complementarios</v>
          </cell>
          <cell r="U1800" t="str">
            <v>N/A</v>
          </cell>
        </row>
        <row r="1801">
          <cell r="D1801" t="str">
            <v>IT-SW-07-02</v>
          </cell>
          <cell r="E1801" t="str">
            <v>IKUSI REDES</v>
          </cell>
          <cell r="F1801" t="str">
            <v>COP</v>
          </cell>
          <cell r="G1801">
            <v>1236905</v>
          </cell>
          <cell r="H1801">
            <v>1</v>
          </cell>
          <cell r="I1801" t="str">
            <v>Software General</v>
          </cell>
          <cell r="J1801" t="str">
            <v>Software General</v>
          </cell>
          <cell r="K1801" t="str">
            <v>Software General</v>
          </cell>
          <cell r="L1801" t="str">
            <v>Servicios Complementarios</v>
          </cell>
          <cell r="M1801" t="str">
            <v>Capacitación para usuario final - hasta 10 Personas</v>
          </cell>
          <cell r="N1801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1801" t="str">
            <v>N/A</v>
          </cell>
          <cell r="P1801" t="str">
            <v>Remota</v>
          </cell>
          <cell r="Q1801" t="str">
            <v>Capacitador</v>
          </cell>
          <cell r="R1801" t="str">
            <v>Sesion</v>
          </cell>
          <cell r="S1801" t="str">
            <v>Todas las zonas</v>
          </cell>
          <cell r="T1801" t="str">
            <v>Categoria: Servicios Complementarios</v>
          </cell>
          <cell r="U1801" t="str">
            <v>N/A</v>
          </cell>
        </row>
        <row r="1802">
          <cell r="D1802" t="str">
            <v>IT-SW-07-03</v>
          </cell>
          <cell r="E1802" t="str">
            <v>IKUSI REDES</v>
          </cell>
          <cell r="F1802" t="str">
            <v>COP</v>
          </cell>
          <cell r="G1802">
            <v>2226429</v>
          </cell>
          <cell r="H1802">
            <v>1</v>
          </cell>
          <cell r="I1802" t="str">
            <v>Software General</v>
          </cell>
          <cell r="J1802" t="str">
            <v>Software General</v>
          </cell>
          <cell r="K1802" t="str">
            <v>Software General</v>
          </cell>
          <cell r="L1802" t="str">
            <v>Servicios Complementarios</v>
          </cell>
          <cell r="M1802" t="str">
            <v>Capacitación para usuario final - hasta 10 Personas</v>
          </cell>
          <cell r="N1802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1802" t="str">
            <v>N/A</v>
          </cell>
          <cell r="P1802" t="str">
            <v>Presencial</v>
          </cell>
          <cell r="Q1802" t="str">
            <v>Capacitador</v>
          </cell>
          <cell r="R1802" t="str">
            <v>Sesion</v>
          </cell>
          <cell r="S1802">
            <v>2</v>
          </cell>
          <cell r="T1802" t="str">
            <v>Categoria: Servicios Complementarios</v>
          </cell>
          <cell r="U1802" t="str">
            <v>N/A</v>
          </cell>
        </row>
        <row r="1803">
          <cell r="D1803" t="str">
            <v>IT-SW-07-04</v>
          </cell>
          <cell r="E1803" t="str">
            <v>IKUSI REDES</v>
          </cell>
          <cell r="F1803" t="str">
            <v>COP</v>
          </cell>
          <cell r="G1803">
            <v>3092262</v>
          </cell>
          <cell r="H1803">
            <v>1</v>
          </cell>
          <cell r="I1803" t="str">
            <v>Software General</v>
          </cell>
          <cell r="J1803" t="str">
            <v>Software General</v>
          </cell>
          <cell r="K1803" t="str">
            <v>Software General</v>
          </cell>
          <cell r="L1803" t="str">
            <v>Servicios Complementarios</v>
          </cell>
          <cell r="M1803" t="str">
            <v>Capacitación para usuario final - hasta 10 Personas</v>
          </cell>
          <cell r="N1803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1803" t="str">
            <v>N/A</v>
          </cell>
          <cell r="P1803" t="str">
            <v>Presencial</v>
          </cell>
          <cell r="Q1803" t="str">
            <v>Capacitador</v>
          </cell>
          <cell r="R1803" t="str">
            <v>Sesion</v>
          </cell>
          <cell r="S1803">
            <v>3</v>
          </cell>
          <cell r="T1803" t="str">
            <v>Categoria: Servicios Complementarios</v>
          </cell>
          <cell r="U1803" t="str">
            <v>N/A</v>
          </cell>
        </row>
        <row r="1804">
          <cell r="D1804" t="str">
            <v>IT-SW-08-01</v>
          </cell>
          <cell r="E1804" t="str">
            <v>IKUSI REDES</v>
          </cell>
          <cell r="F1804" t="str">
            <v>COP</v>
          </cell>
          <cell r="G1804">
            <v>2576885</v>
          </cell>
          <cell r="H1804">
            <v>1</v>
          </cell>
          <cell r="I1804" t="str">
            <v>Software General</v>
          </cell>
          <cell r="J1804" t="str">
            <v>Software General</v>
          </cell>
          <cell r="K1804" t="str">
            <v>Software General</v>
          </cell>
          <cell r="L1804" t="str">
            <v>Servicios Complementarios</v>
          </cell>
          <cell r="M1804" t="str">
            <v>Capacitación para usuario final  hasta 20 Personas</v>
          </cell>
          <cell r="N1804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1804" t="str">
            <v>N/A</v>
          </cell>
          <cell r="P1804" t="str">
            <v>Presencial</v>
          </cell>
          <cell r="Q1804" t="str">
            <v>Capacitador</v>
          </cell>
          <cell r="R1804" t="str">
            <v>Sesion</v>
          </cell>
          <cell r="S1804">
            <v>1</v>
          </cell>
          <cell r="T1804" t="str">
            <v>Categoria: Servicios Complementarios</v>
          </cell>
          <cell r="U1804" t="str">
            <v>N/A</v>
          </cell>
        </row>
        <row r="1805">
          <cell r="D1805" t="str">
            <v>IT-SW-08-02</v>
          </cell>
          <cell r="E1805" t="str">
            <v>IKUSI REDES</v>
          </cell>
          <cell r="F1805" t="str">
            <v>COP</v>
          </cell>
          <cell r="G1805">
            <v>2061508</v>
          </cell>
          <cell r="H1805">
            <v>1</v>
          </cell>
          <cell r="I1805" t="str">
            <v>Software General</v>
          </cell>
          <cell r="J1805" t="str">
            <v>Software General</v>
          </cell>
          <cell r="K1805" t="str">
            <v>Software General</v>
          </cell>
          <cell r="L1805" t="str">
            <v>Servicios Complementarios</v>
          </cell>
          <cell r="M1805" t="str">
            <v>Capacitación para usuario final  hasta 20 Personas</v>
          </cell>
          <cell r="N1805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1805" t="str">
            <v>N/A</v>
          </cell>
          <cell r="P1805" t="str">
            <v>Remota</v>
          </cell>
          <cell r="Q1805" t="str">
            <v>Capacitador</v>
          </cell>
          <cell r="R1805" t="str">
            <v>Sesion</v>
          </cell>
          <cell r="S1805" t="str">
            <v>Todas las zonas</v>
          </cell>
          <cell r="T1805" t="str">
            <v>Categoria: Servicios Complementarios</v>
          </cell>
          <cell r="U1805" t="str">
            <v>N/A</v>
          </cell>
        </row>
        <row r="1806">
          <cell r="D1806" t="str">
            <v>IT-SW-08-03</v>
          </cell>
          <cell r="E1806" t="str">
            <v>IKUSI REDES</v>
          </cell>
          <cell r="F1806" t="str">
            <v>COP</v>
          </cell>
          <cell r="G1806">
            <v>3710715</v>
          </cell>
          <cell r="H1806">
            <v>1</v>
          </cell>
          <cell r="I1806" t="str">
            <v>Software General</v>
          </cell>
          <cell r="J1806" t="str">
            <v>Software General</v>
          </cell>
          <cell r="K1806" t="str">
            <v>Software General</v>
          </cell>
          <cell r="L1806" t="str">
            <v>Servicios Complementarios</v>
          </cell>
          <cell r="M1806" t="str">
            <v>Capacitación para usuario final  hasta 20 Personas</v>
          </cell>
          <cell r="N1806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1806" t="str">
            <v>N/A</v>
          </cell>
          <cell r="P1806" t="str">
            <v>Presencial</v>
          </cell>
          <cell r="Q1806" t="str">
            <v>Capacitador</v>
          </cell>
          <cell r="R1806" t="str">
            <v>Sesion</v>
          </cell>
          <cell r="S1806">
            <v>2</v>
          </cell>
          <cell r="T1806" t="str">
            <v>Categoria: Servicios Complementarios</v>
          </cell>
          <cell r="U1806" t="str">
            <v>N/A</v>
          </cell>
        </row>
        <row r="1807">
          <cell r="D1807" t="str">
            <v>IT-SW-08-04</v>
          </cell>
          <cell r="E1807" t="str">
            <v>IKUSI REDES</v>
          </cell>
          <cell r="F1807" t="str">
            <v>COP</v>
          </cell>
          <cell r="G1807">
            <v>5153771</v>
          </cell>
          <cell r="H1807">
            <v>1</v>
          </cell>
          <cell r="I1807" t="str">
            <v>Software General</v>
          </cell>
          <cell r="J1807" t="str">
            <v>Software General</v>
          </cell>
          <cell r="K1807" t="str">
            <v>Software General</v>
          </cell>
          <cell r="L1807" t="str">
            <v>Servicios Complementarios</v>
          </cell>
          <cell r="M1807" t="str">
            <v>Capacitación para usuario final  hasta 20 Personas</v>
          </cell>
          <cell r="N1807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1807" t="str">
            <v>N/A</v>
          </cell>
          <cell r="P1807" t="str">
            <v>Presencial</v>
          </cell>
          <cell r="Q1807" t="str">
            <v>Capacitador</v>
          </cell>
          <cell r="R1807" t="str">
            <v>Sesion</v>
          </cell>
          <cell r="S1807">
            <v>3</v>
          </cell>
          <cell r="T1807" t="str">
            <v>Categoria: Servicios Complementarios</v>
          </cell>
          <cell r="U1807" t="str">
            <v>N/A</v>
          </cell>
        </row>
        <row r="1808">
          <cell r="D1808" t="str">
            <v>IT-SW-09-01</v>
          </cell>
          <cell r="E1808" t="str">
            <v>IKUSI REDES</v>
          </cell>
          <cell r="F1808" t="str">
            <v>COP</v>
          </cell>
          <cell r="G1808">
            <v>2061508</v>
          </cell>
          <cell r="H1808">
            <v>1</v>
          </cell>
          <cell r="I1808" t="str">
            <v>Software General</v>
          </cell>
          <cell r="J1808" t="str">
            <v>Software General</v>
          </cell>
          <cell r="K1808" t="str">
            <v>Software General</v>
          </cell>
          <cell r="L1808" t="str">
            <v>Servicios Complementarios</v>
          </cell>
          <cell r="M1808" t="str">
            <v xml:space="preserve">Configuración y parametrización de los Productos </v>
          </cell>
          <cell r="N1808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808" t="str">
            <v>N/A</v>
          </cell>
          <cell r="P1808" t="str">
            <v>Presencial</v>
          </cell>
          <cell r="Q1808" t="str">
            <v>Profesional</v>
          </cell>
          <cell r="R1808" t="str">
            <v>Hora</v>
          </cell>
          <cell r="S1808">
            <v>1</v>
          </cell>
          <cell r="T1808" t="str">
            <v>Categoria: Servicios Complementarios</v>
          </cell>
          <cell r="U1808" t="str">
            <v>N/A</v>
          </cell>
        </row>
        <row r="1809">
          <cell r="D1809" t="str">
            <v>IT-SW-09-02</v>
          </cell>
          <cell r="E1809" t="str">
            <v>IKUSI REDES</v>
          </cell>
          <cell r="F1809" t="str">
            <v>COP</v>
          </cell>
          <cell r="G1809">
            <v>1649207</v>
          </cell>
          <cell r="H1809">
            <v>1</v>
          </cell>
          <cell r="I1809" t="str">
            <v>Software General</v>
          </cell>
          <cell r="J1809" t="str">
            <v>Software General</v>
          </cell>
          <cell r="K1809" t="str">
            <v>Software General</v>
          </cell>
          <cell r="L1809" t="str">
            <v>Servicios Complementarios</v>
          </cell>
          <cell r="M1809" t="str">
            <v xml:space="preserve">Configuración y parametrización de los Productos </v>
          </cell>
          <cell r="N1809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809" t="str">
            <v>N/A</v>
          </cell>
          <cell r="P1809" t="str">
            <v>Remota</v>
          </cell>
          <cell r="Q1809" t="str">
            <v>Profesional</v>
          </cell>
          <cell r="R1809" t="str">
            <v>Hora</v>
          </cell>
          <cell r="S1809" t="str">
            <v>Todas las zonas</v>
          </cell>
          <cell r="T1809" t="str">
            <v>Categoria: Servicios Complementarios</v>
          </cell>
          <cell r="U1809" t="str">
            <v>N/A</v>
          </cell>
        </row>
        <row r="1810">
          <cell r="D1810" t="str">
            <v>IT-SW-09-03</v>
          </cell>
          <cell r="E1810" t="str">
            <v>IKUSI REDES</v>
          </cell>
          <cell r="F1810" t="str">
            <v>COP</v>
          </cell>
          <cell r="G1810">
            <v>2968572</v>
          </cell>
          <cell r="H1810">
            <v>1</v>
          </cell>
          <cell r="I1810" t="str">
            <v>Software General</v>
          </cell>
          <cell r="J1810" t="str">
            <v>Software General</v>
          </cell>
          <cell r="K1810" t="str">
            <v>Software General</v>
          </cell>
          <cell r="L1810" t="str">
            <v>Servicios Complementarios</v>
          </cell>
          <cell r="M1810" t="str">
            <v xml:space="preserve">Configuración y parametrización de los Productos </v>
          </cell>
          <cell r="N1810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810" t="str">
            <v>N/A</v>
          </cell>
          <cell r="P1810" t="str">
            <v>Presencial</v>
          </cell>
          <cell r="Q1810" t="str">
            <v>Profesional</v>
          </cell>
          <cell r="R1810" t="str">
            <v>Hora</v>
          </cell>
          <cell r="S1810">
            <v>2</v>
          </cell>
          <cell r="T1810" t="str">
            <v>Categoria: Servicios Complementarios</v>
          </cell>
          <cell r="U1810" t="str">
            <v>N/A</v>
          </cell>
        </row>
        <row r="1811">
          <cell r="D1811" t="str">
            <v>IT-SW-09-04</v>
          </cell>
          <cell r="E1811" t="str">
            <v>IKUSI REDES</v>
          </cell>
          <cell r="F1811" t="str">
            <v>COP</v>
          </cell>
          <cell r="G1811">
            <v>4123017</v>
          </cell>
          <cell r="H1811">
            <v>1</v>
          </cell>
          <cell r="I1811" t="str">
            <v>Software General</v>
          </cell>
          <cell r="J1811" t="str">
            <v>Software General</v>
          </cell>
          <cell r="K1811" t="str">
            <v>Software General</v>
          </cell>
          <cell r="L1811" t="str">
            <v>Servicios Complementarios</v>
          </cell>
          <cell r="M1811" t="str">
            <v xml:space="preserve">Configuración y parametrización de los Productos </v>
          </cell>
          <cell r="N1811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811" t="str">
            <v>N/A</v>
          </cell>
          <cell r="P1811" t="str">
            <v>Presencial</v>
          </cell>
          <cell r="Q1811" t="str">
            <v>Profesional</v>
          </cell>
          <cell r="R1811" t="str">
            <v>Hora</v>
          </cell>
          <cell r="S1811">
            <v>3</v>
          </cell>
          <cell r="T1811" t="str">
            <v>Categoria: Servicios Complementarios</v>
          </cell>
          <cell r="U1811" t="str">
            <v>N/A</v>
          </cell>
        </row>
        <row r="1812">
          <cell r="D1812" t="str">
            <v>IT-SW-09-05</v>
          </cell>
          <cell r="E1812" t="str">
            <v>IKUSI REDES</v>
          </cell>
          <cell r="F1812" t="str">
            <v>COP</v>
          </cell>
          <cell r="G1812">
            <v>988854</v>
          </cell>
          <cell r="H1812">
            <v>1</v>
          </cell>
          <cell r="I1812" t="str">
            <v>Software General</v>
          </cell>
          <cell r="J1812" t="str">
            <v>Software General</v>
          </cell>
          <cell r="K1812" t="str">
            <v>Software General</v>
          </cell>
          <cell r="L1812" t="str">
            <v>Servicios Complementarios</v>
          </cell>
          <cell r="M1812" t="str">
            <v xml:space="preserve">Configuración y parametrización de los Productos </v>
          </cell>
          <cell r="N1812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812" t="str">
            <v>N/A</v>
          </cell>
          <cell r="P1812" t="str">
            <v>Presencial</v>
          </cell>
          <cell r="Q1812" t="str">
            <v>Técnico o Tecnólogo</v>
          </cell>
          <cell r="R1812" t="str">
            <v>Hora</v>
          </cell>
          <cell r="S1812">
            <v>1</v>
          </cell>
          <cell r="T1812" t="str">
            <v>Categoria: Servicios Complementarios</v>
          </cell>
          <cell r="U1812" t="str">
            <v>N/A</v>
          </cell>
        </row>
        <row r="1813">
          <cell r="D1813" t="str">
            <v>IT-SW-09-06</v>
          </cell>
          <cell r="E1813" t="str">
            <v>IKUSI REDES</v>
          </cell>
          <cell r="F1813" t="str">
            <v>COP</v>
          </cell>
          <cell r="G1813">
            <v>791083</v>
          </cell>
          <cell r="H1813">
            <v>1</v>
          </cell>
          <cell r="I1813" t="str">
            <v>Software General</v>
          </cell>
          <cell r="J1813" t="str">
            <v>Software General</v>
          </cell>
          <cell r="K1813" t="str">
            <v>Software General</v>
          </cell>
          <cell r="L1813" t="str">
            <v>Servicios Complementarios</v>
          </cell>
          <cell r="M1813" t="str">
            <v xml:space="preserve">Configuración y parametrización de los Productos </v>
          </cell>
          <cell r="N1813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813" t="str">
            <v>N/A</v>
          </cell>
          <cell r="P1813" t="str">
            <v>Remota</v>
          </cell>
          <cell r="Q1813" t="str">
            <v>Técnico o Tecnólogo</v>
          </cell>
          <cell r="R1813" t="str">
            <v>Hora</v>
          </cell>
          <cell r="S1813" t="str">
            <v>Todas las zonas</v>
          </cell>
          <cell r="T1813" t="str">
            <v>Categoria: Servicios Complementarios</v>
          </cell>
          <cell r="U1813" t="str">
            <v>N/A</v>
          </cell>
        </row>
        <row r="1814">
          <cell r="D1814" t="str">
            <v>IT-SW-09-07</v>
          </cell>
          <cell r="E1814" t="str">
            <v>IKUSI REDES</v>
          </cell>
          <cell r="F1814" t="str">
            <v>COP</v>
          </cell>
          <cell r="G1814">
            <v>1423949</v>
          </cell>
          <cell r="H1814">
            <v>1</v>
          </cell>
          <cell r="I1814" t="str">
            <v>Software General</v>
          </cell>
          <cell r="J1814" t="str">
            <v>Software General</v>
          </cell>
          <cell r="K1814" t="str">
            <v>Software General</v>
          </cell>
          <cell r="L1814" t="str">
            <v>Servicios Complementarios</v>
          </cell>
          <cell r="M1814" t="str">
            <v xml:space="preserve">Configuración y parametrización de los Productos </v>
          </cell>
          <cell r="N1814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814" t="str">
            <v>N/A</v>
          </cell>
          <cell r="P1814" t="str">
            <v>Presencial</v>
          </cell>
          <cell r="Q1814" t="str">
            <v>Técnico o Tecnólogo</v>
          </cell>
          <cell r="R1814" t="str">
            <v>Hora</v>
          </cell>
          <cell r="S1814">
            <v>2</v>
          </cell>
          <cell r="T1814" t="str">
            <v>Categoria: Servicios Complementarios</v>
          </cell>
          <cell r="U1814" t="str">
            <v>N/A</v>
          </cell>
        </row>
        <row r="1815">
          <cell r="D1815" t="str">
            <v>IT-SW-09-08</v>
          </cell>
          <cell r="E1815" t="str">
            <v>IKUSI REDES</v>
          </cell>
          <cell r="F1815" t="str">
            <v>COP</v>
          </cell>
          <cell r="G1815">
            <v>1977707</v>
          </cell>
          <cell r="H1815">
            <v>1</v>
          </cell>
          <cell r="I1815" t="str">
            <v>Software General</v>
          </cell>
          <cell r="J1815" t="str">
            <v>Software General</v>
          </cell>
          <cell r="K1815" t="str">
            <v>Software General</v>
          </cell>
          <cell r="L1815" t="str">
            <v>Servicios Complementarios</v>
          </cell>
          <cell r="M1815" t="str">
            <v xml:space="preserve">Configuración y parametrización de los Productos </v>
          </cell>
          <cell r="N1815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815" t="str">
            <v>N/A</v>
          </cell>
          <cell r="P1815" t="str">
            <v>Presencial</v>
          </cell>
          <cell r="Q1815" t="str">
            <v>Técnico o Tecnólogo</v>
          </cell>
          <cell r="R1815" t="str">
            <v>Hora</v>
          </cell>
          <cell r="S1815">
            <v>3</v>
          </cell>
          <cell r="T1815" t="str">
            <v>Categoria: Servicios Complementarios</v>
          </cell>
          <cell r="U1815" t="str">
            <v>N/A</v>
          </cell>
        </row>
        <row r="1816">
          <cell r="D1816" t="str">
            <v>IT-SW-10-01</v>
          </cell>
          <cell r="E1816" t="str">
            <v>IKUSI REDES</v>
          </cell>
          <cell r="F1816" t="str">
            <v>COP</v>
          </cell>
          <cell r="G1816">
            <v>3092262</v>
          </cell>
          <cell r="H1816">
            <v>1</v>
          </cell>
          <cell r="I1816" t="str">
            <v>Software General</v>
          </cell>
          <cell r="J1816" t="str">
            <v>Software General</v>
          </cell>
          <cell r="K1816" t="str">
            <v>Software General</v>
          </cell>
          <cell r="L1816" t="str">
            <v>Servicios Complementarios</v>
          </cell>
          <cell r="M1816" t="str">
            <v>Migración de información por volumen de datos almacenados</v>
          </cell>
          <cell r="N1816" t="str">
            <v>El Proveedor debe llevar a cabo la migración de información desde el sistema original de la Entidad Compradora al Producto definido en el evento de cotización (ver ficha tecnica)</v>
          </cell>
          <cell r="O1816" t="str">
            <v>N/A</v>
          </cell>
          <cell r="P1816" t="str">
            <v>Presencial</v>
          </cell>
          <cell r="Q1816" t="str">
            <v>Profesional</v>
          </cell>
          <cell r="R1816" t="str">
            <v>GB</v>
          </cell>
          <cell r="S1816">
            <v>1</v>
          </cell>
          <cell r="T1816" t="str">
            <v>Categoria: Servicios Complementarios</v>
          </cell>
          <cell r="U1816" t="str">
            <v>N/A</v>
          </cell>
        </row>
        <row r="1817">
          <cell r="D1817" t="str">
            <v>IT-SW-10-02</v>
          </cell>
          <cell r="E1817" t="str">
            <v>IKUSI REDES</v>
          </cell>
          <cell r="F1817" t="str">
            <v>COP</v>
          </cell>
          <cell r="G1817">
            <v>2473810</v>
          </cell>
          <cell r="H1817">
            <v>1</v>
          </cell>
          <cell r="I1817" t="str">
            <v>Software General</v>
          </cell>
          <cell r="J1817" t="str">
            <v>Software General</v>
          </cell>
          <cell r="K1817" t="str">
            <v>Software General</v>
          </cell>
          <cell r="L1817" t="str">
            <v>Servicios Complementarios</v>
          </cell>
          <cell r="M1817" t="str">
            <v>Migración de información por volumen de datos almacenados</v>
          </cell>
          <cell r="N1817" t="str">
            <v>El Proveedor debe llevar a cabo la migración de información desde el sistema original de la Entidad Compradora al Producto definido en el evento de cotización (ver ficha tecnica)</v>
          </cell>
          <cell r="O1817" t="str">
            <v>N/A</v>
          </cell>
          <cell r="P1817" t="str">
            <v>Remota</v>
          </cell>
          <cell r="Q1817" t="str">
            <v>Profesional</v>
          </cell>
          <cell r="R1817" t="str">
            <v>GB</v>
          </cell>
          <cell r="S1817" t="str">
            <v>Todas las zonas</v>
          </cell>
          <cell r="T1817" t="str">
            <v>Categoria: Servicios Complementarios</v>
          </cell>
          <cell r="U1817" t="str">
            <v>N/A</v>
          </cell>
        </row>
        <row r="1818">
          <cell r="D1818" t="str">
            <v>IT-SW-10-03</v>
          </cell>
          <cell r="E1818" t="str">
            <v>IKUSI REDES</v>
          </cell>
          <cell r="F1818" t="str">
            <v>COP</v>
          </cell>
          <cell r="G1818">
            <v>4452858</v>
          </cell>
          <cell r="H1818">
            <v>1</v>
          </cell>
          <cell r="I1818" t="str">
            <v>Software General</v>
          </cell>
          <cell r="J1818" t="str">
            <v>Software General</v>
          </cell>
          <cell r="K1818" t="str">
            <v>Software General</v>
          </cell>
          <cell r="L1818" t="str">
            <v>Servicios Complementarios</v>
          </cell>
          <cell r="M1818" t="str">
            <v>Migración de información por volumen de datos almacenados</v>
          </cell>
          <cell r="N1818" t="str">
            <v>El Proveedor debe llevar a cabo la migración de información desde el sistema original de la Entidad Compradora al Producto definido en el evento de cotización (ver ficha tecnica)</v>
          </cell>
          <cell r="O1818" t="str">
            <v>N/A</v>
          </cell>
          <cell r="P1818" t="str">
            <v>Presencial</v>
          </cell>
          <cell r="Q1818" t="str">
            <v>Profesional</v>
          </cell>
          <cell r="R1818" t="str">
            <v>GB</v>
          </cell>
          <cell r="S1818">
            <v>2</v>
          </cell>
          <cell r="T1818" t="str">
            <v>Categoria: Servicios Complementarios</v>
          </cell>
          <cell r="U1818" t="str">
            <v>N/A</v>
          </cell>
        </row>
        <row r="1819">
          <cell r="D1819" t="str">
            <v>IT-SW-10-04</v>
          </cell>
          <cell r="E1819" t="str">
            <v>IKUSI REDES</v>
          </cell>
          <cell r="F1819" t="str">
            <v>COP</v>
          </cell>
          <cell r="G1819">
            <v>6184525</v>
          </cell>
          <cell r="H1819">
            <v>1</v>
          </cell>
          <cell r="I1819" t="str">
            <v>Software General</v>
          </cell>
          <cell r="J1819" t="str">
            <v>Software General</v>
          </cell>
          <cell r="K1819" t="str">
            <v>Software General</v>
          </cell>
          <cell r="L1819" t="str">
            <v>Servicios Complementarios</v>
          </cell>
          <cell r="M1819" t="str">
            <v>Migración de información por volumen de datos almacenados</v>
          </cell>
          <cell r="N1819" t="str">
            <v>El Proveedor debe llevar a cabo la migración de información desde el sistema original de la Entidad Compradora al Producto definido en el evento de cotización (ver ficha tecnica)</v>
          </cell>
          <cell r="O1819" t="str">
            <v>N/A</v>
          </cell>
          <cell r="P1819" t="str">
            <v>Presencial</v>
          </cell>
          <cell r="Q1819" t="str">
            <v>Profesional</v>
          </cell>
          <cell r="R1819" t="str">
            <v>GB</v>
          </cell>
          <cell r="S1819">
            <v>3</v>
          </cell>
          <cell r="T1819" t="str">
            <v>Categoria: Servicios Complementarios</v>
          </cell>
          <cell r="U1819" t="str">
            <v>N/A</v>
          </cell>
        </row>
        <row r="1820">
          <cell r="D1820" t="str">
            <v>IT-SW-10-05</v>
          </cell>
          <cell r="E1820" t="str">
            <v>IKUSI REDES</v>
          </cell>
          <cell r="F1820" t="str">
            <v>COP</v>
          </cell>
          <cell r="G1820">
            <v>1483280</v>
          </cell>
          <cell r="H1820">
            <v>1</v>
          </cell>
          <cell r="I1820" t="str">
            <v>Software General</v>
          </cell>
          <cell r="J1820" t="str">
            <v>Software General</v>
          </cell>
          <cell r="K1820" t="str">
            <v>Software General</v>
          </cell>
          <cell r="L1820" t="str">
            <v>Servicios Complementarios</v>
          </cell>
          <cell r="M1820" t="str">
            <v>Migración de información por volumen de datos almacenados</v>
          </cell>
          <cell r="N1820" t="str">
            <v>El Proveedor debe llevar a cabo la migración de información desde el sistema original de la Entidad Compradora al Producto definido en el evento de cotización (ver ficha tecnica)</v>
          </cell>
          <cell r="O1820" t="str">
            <v>N/A</v>
          </cell>
          <cell r="P1820" t="str">
            <v>Presencial</v>
          </cell>
          <cell r="Q1820" t="str">
            <v>Técnico o Tecnólogo</v>
          </cell>
          <cell r="R1820" t="str">
            <v>GB</v>
          </cell>
          <cell r="S1820">
            <v>1</v>
          </cell>
          <cell r="T1820" t="str">
            <v>Categoria: Servicios Complementarios</v>
          </cell>
          <cell r="U1820" t="str">
            <v>N/A</v>
          </cell>
        </row>
        <row r="1821">
          <cell r="D1821" t="str">
            <v>IT-SW-10-06</v>
          </cell>
          <cell r="E1821" t="str">
            <v>IKUSI REDES</v>
          </cell>
          <cell r="F1821" t="str">
            <v>COP</v>
          </cell>
          <cell r="G1821">
            <v>1186624</v>
          </cell>
          <cell r="H1821">
            <v>1</v>
          </cell>
          <cell r="I1821" t="str">
            <v>Software General</v>
          </cell>
          <cell r="J1821" t="str">
            <v>Software General</v>
          </cell>
          <cell r="K1821" t="str">
            <v>Software General</v>
          </cell>
          <cell r="L1821" t="str">
            <v>Servicios Complementarios</v>
          </cell>
          <cell r="M1821" t="str">
            <v>Migración de información por volumen de datos almacenados</v>
          </cell>
          <cell r="N1821" t="str">
            <v>El Proveedor debe llevar a cabo la migración de información desde el sistema original de la Entidad Compradora al Producto definido en el evento de cotización (ver ficha tecnica)</v>
          </cell>
          <cell r="O1821" t="str">
            <v>N/A</v>
          </cell>
          <cell r="P1821" t="str">
            <v>Remota</v>
          </cell>
          <cell r="Q1821" t="str">
            <v>Técnico o Tecnólogo</v>
          </cell>
          <cell r="R1821" t="str">
            <v>GB</v>
          </cell>
          <cell r="S1821" t="str">
            <v>Todas las zonas</v>
          </cell>
          <cell r="T1821" t="str">
            <v>Categoria: Servicios Complementarios</v>
          </cell>
          <cell r="U1821" t="str">
            <v>N/A</v>
          </cell>
        </row>
        <row r="1822">
          <cell r="D1822" t="str">
            <v>IT-SW-10-07</v>
          </cell>
          <cell r="E1822" t="str">
            <v>IKUSI REDES</v>
          </cell>
          <cell r="F1822" t="str">
            <v>COP</v>
          </cell>
          <cell r="G1822">
            <v>2135924</v>
          </cell>
          <cell r="H1822">
            <v>1</v>
          </cell>
          <cell r="I1822" t="str">
            <v>Software General</v>
          </cell>
          <cell r="J1822" t="str">
            <v>Software General</v>
          </cell>
          <cell r="K1822" t="str">
            <v>Software General</v>
          </cell>
          <cell r="L1822" t="str">
            <v>Servicios Complementarios</v>
          </cell>
          <cell r="M1822" t="str">
            <v>Migración de información por volumen de datos almacenados</v>
          </cell>
          <cell r="N1822" t="str">
            <v>El Proveedor debe llevar a cabo la migración de información desde el sistema original de la Entidad Compradora al Producto definido en el evento de cotización (ver ficha tecnica)</v>
          </cell>
          <cell r="O1822" t="str">
            <v>N/A</v>
          </cell>
          <cell r="P1822" t="str">
            <v>Presencial</v>
          </cell>
          <cell r="Q1822" t="str">
            <v>Técnico o Tecnólogo</v>
          </cell>
          <cell r="R1822" t="str">
            <v>GB</v>
          </cell>
          <cell r="S1822">
            <v>2</v>
          </cell>
          <cell r="T1822" t="str">
            <v>Categoria: Servicios Complementarios</v>
          </cell>
          <cell r="U1822" t="str">
            <v>N/A</v>
          </cell>
        </row>
        <row r="1823">
          <cell r="D1823" t="str">
            <v>IT-SW-10-08</v>
          </cell>
          <cell r="E1823" t="str">
            <v>IKUSI REDES</v>
          </cell>
          <cell r="F1823" t="str">
            <v>COP</v>
          </cell>
          <cell r="G1823">
            <v>2966561</v>
          </cell>
          <cell r="H1823">
            <v>1</v>
          </cell>
          <cell r="I1823" t="str">
            <v>Software General</v>
          </cell>
          <cell r="J1823" t="str">
            <v>Software General</v>
          </cell>
          <cell r="K1823" t="str">
            <v>Software General</v>
          </cell>
          <cell r="L1823" t="str">
            <v>Servicios Complementarios</v>
          </cell>
          <cell r="M1823" t="str">
            <v>Migración de información por volumen de datos almacenados</v>
          </cell>
          <cell r="N1823" t="str">
            <v>El Proveedor debe llevar a cabo la migración de información desde el sistema original de la Entidad Compradora al Producto definido en el evento de cotización (ver ficha tecnica)</v>
          </cell>
          <cell r="O1823" t="str">
            <v>N/A</v>
          </cell>
          <cell r="P1823" t="str">
            <v>Presencial</v>
          </cell>
          <cell r="Q1823" t="str">
            <v>Técnico o Tecnólogo</v>
          </cell>
          <cell r="R1823" t="str">
            <v>GB</v>
          </cell>
          <cell r="S1823">
            <v>3</v>
          </cell>
          <cell r="T1823" t="str">
            <v>Categoria: Servicios Complementarios</v>
          </cell>
          <cell r="U1823" t="str">
            <v>N/A</v>
          </cell>
        </row>
        <row r="1824">
          <cell r="D1824" t="str">
            <v>IT-SW-11-01</v>
          </cell>
          <cell r="E1824" t="str">
            <v>IKUSI REDES</v>
          </cell>
          <cell r="F1824" t="str">
            <v>COP</v>
          </cell>
          <cell r="G1824">
            <v>31430593</v>
          </cell>
          <cell r="H1824">
            <v>1</v>
          </cell>
          <cell r="I1824" t="str">
            <v>Software General</v>
          </cell>
          <cell r="J1824" t="str">
            <v>Software General</v>
          </cell>
          <cell r="K1824" t="str">
            <v>Software General</v>
          </cell>
          <cell r="L1824" t="str">
            <v>Servicios Complementarios</v>
          </cell>
          <cell r="M1824" t="str">
            <v>Gerente de Proyecto</v>
          </cell>
          <cell r="N1824" t="str">
            <v>El  gerente de proyecto asegura que lo contratado se cumpla con éxito, dentro del presupuesto y en el plazo establecido (ver ficha tecnica)</v>
          </cell>
          <cell r="O1824" t="str">
            <v>N/A</v>
          </cell>
          <cell r="P1824" t="str">
            <v>Presencial</v>
          </cell>
          <cell r="Q1824" t="str">
            <v>Profesional</v>
          </cell>
          <cell r="R1824" t="str">
            <v>Mes</v>
          </cell>
          <cell r="S1824">
            <v>1</v>
          </cell>
          <cell r="T1824" t="str">
            <v>Categoria: Servicios Complementarios</v>
          </cell>
          <cell r="U1824" t="str">
            <v>N/A</v>
          </cell>
        </row>
        <row r="1825">
          <cell r="D1825" t="str">
            <v>IT-SW-11-02</v>
          </cell>
          <cell r="E1825" t="str">
            <v>IKUSI REDES</v>
          </cell>
          <cell r="F1825" t="str">
            <v>COP</v>
          </cell>
          <cell r="G1825">
            <v>28835406</v>
          </cell>
          <cell r="H1825">
            <v>1</v>
          </cell>
          <cell r="I1825" t="str">
            <v>Software General</v>
          </cell>
          <cell r="J1825" t="str">
            <v>Software General</v>
          </cell>
          <cell r="K1825" t="str">
            <v>Software General</v>
          </cell>
          <cell r="L1825" t="str">
            <v>Servicios Complementarios</v>
          </cell>
          <cell r="M1825" t="str">
            <v>Gerente de Proyecto</v>
          </cell>
          <cell r="N1825" t="str">
            <v>El  gerente de proyecto asegura que lo contratado se cumpla con éxito, dentro del presupuesto y en el plazo establecido (ver ficha tecnica)</v>
          </cell>
          <cell r="O1825" t="str">
            <v>N/A</v>
          </cell>
          <cell r="P1825" t="str">
            <v>Remota</v>
          </cell>
          <cell r="Q1825" t="str">
            <v>Profesional</v>
          </cell>
          <cell r="R1825" t="str">
            <v>Mes</v>
          </cell>
          <cell r="S1825" t="str">
            <v>Todas las zonas</v>
          </cell>
          <cell r="T1825" t="str">
            <v>Categoria: Servicios Complementarios</v>
          </cell>
          <cell r="U1825" t="str">
            <v>N/A</v>
          </cell>
        </row>
        <row r="1826">
          <cell r="D1826" t="str">
            <v>IT-SW-11-03</v>
          </cell>
          <cell r="E1826" t="str">
            <v>IKUSI REDES</v>
          </cell>
          <cell r="F1826" t="str">
            <v>COP</v>
          </cell>
          <cell r="G1826">
            <v>32872363</v>
          </cell>
          <cell r="H1826">
            <v>1</v>
          </cell>
          <cell r="I1826" t="str">
            <v>Software General</v>
          </cell>
          <cell r="J1826" t="str">
            <v>Software General</v>
          </cell>
          <cell r="K1826" t="str">
            <v>Software General</v>
          </cell>
          <cell r="L1826" t="str">
            <v>Servicios Complementarios</v>
          </cell>
          <cell r="M1826" t="str">
            <v>Gerente de Proyecto</v>
          </cell>
          <cell r="N1826" t="str">
            <v>El  gerente de proyecto asegura que lo contratado se cumpla con éxito, dentro del presupuesto y en el plazo establecido (ver ficha tecnica)</v>
          </cell>
          <cell r="O1826" t="str">
            <v>N/A</v>
          </cell>
          <cell r="P1826" t="str">
            <v>Presencial</v>
          </cell>
          <cell r="Q1826" t="str">
            <v>Profesional</v>
          </cell>
          <cell r="R1826" t="str">
            <v>Mes</v>
          </cell>
          <cell r="S1826">
            <v>2</v>
          </cell>
          <cell r="T1826" t="str">
            <v>Categoria: Servicios Complementarios</v>
          </cell>
          <cell r="U1826" t="str">
            <v>N/A</v>
          </cell>
        </row>
        <row r="1827">
          <cell r="D1827" t="str">
            <v>IT-SW-11-04</v>
          </cell>
          <cell r="E1827" t="str">
            <v>IKUSI REDES</v>
          </cell>
          <cell r="F1827" t="str">
            <v>COP</v>
          </cell>
          <cell r="G1827">
            <v>34025779</v>
          </cell>
          <cell r="H1827">
            <v>1</v>
          </cell>
          <cell r="I1827" t="str">
            <v>Software General</v>
          </cell>
          <cell r="J1827" t="str">
            <v>Software General</v>
          </cell>
          <cell r="K1827" t="str">
            <v>Software General</v>
          </cell>
          <cell r="L1827" t="str">
            <v>Servicios Complementarios</v>
          </cell>
          <cell r="M1827" t="str">
            <v>Gerente de Proyecto</v>
          </cell>
          <cell r="N1827" t="str">
            <v>El  gerente de proyecto asegura que lo contratado se cumpla con éxito, dentro del presupuesto y en el plazo establecido (ver ficha tecnica)</v>
          </cell>
          <cell r="O1827" t="str">
            <v>N/A</v>
          </cell>
          <cell r="P1827" t="str">
            <v>Presencial</v>
          </cell>
          <cell r="Q1827" t="str">
            <v>Profesional</v>
          </cell>
          <cell r="R1827" t="str">
            <v>Mes</v>
          </cell>
          <cell r="S1827">
            <v>3</v>
          </cell>
          <cell r="T1827" t="str">
            <v>Categoria: Servicios Complementarios</v>
          </cell>
          <cell r="U1827" t="str">
            <v>N/A</v>
          </cell>
        </row>
        <row r="1828">
          <cell r="D1828" t="str">
            <v>IT-SW-11-05</v>
          </cell>
          <cell r="E1828" t="str">
            <v>IKUSI REDES</v>
          </cell>
          <cell r="F1828" t="str">
            <v>COP</v>
          </cell>
          <cell r="G1828">
            <v>16473408</v>
          </cell>
          <cell r="H1828">
            <v>1</v>
          </cell>
          <cell r="I1828" t="str">
            <v>Software General</v>
          </cell>
          <cell r="J1828" t="str">
            <v>Software General</v>
          </cell>
          <cell r="K1828" t="str">
            <v>Software General</v>
          </cell>
          <cell r="L1828" t="str">
            <v>Servicios Complementarios</v>
          </cell>
          <cell r="M1828" t="str">
            <v>Gerente de Proyecto</v>
          </cell>
          <cell r="N1828" t="str">
            <v>El  gerente de proyecto asegura que lo contratado se cumpla con éxito, dentro del presupuesto y en el plazo establecido (ver ficha tecnica)</v>
          </cell>
          <cell r="O1828" t="str">
            <v>N/A</v>
          </cell>
          <cell r="P1828" t="str">
            <v>Presencial</v>
          </cell>
          <cell r="Q1828" t="str">
            <v>Técnico o Tecnólogo</v>
          </cell>
          <cell r="R1828" t="str">
            <v>Mes</v>
          </cell>
          <cell r="S1828">
            <v>1</v>
          </cell>
          <cell r="T1828" t="str">
            <v>Categoria: Servicios Complementarios</v>
          </cell>
          <cell r="U1828" t="str">
            <v>N/A</v>
          </cell>
        </row>
        <row r="1829">
          <cell r="D1829" t="str">
            <v>IT-SW-11-06</v>
          </cell>
          <cell r="E1829" t="str">
            <v>IKUSI REDES</v>
          </cell>
          <cell r="F1829" t="str">
            <v>COP</v>
          </cell>
          <cell r="G1829">
            <v>13960516</v>
          </cell>
          <cell r="H1829">
            <v>1</v>
          </cell>
          <cell r="I1829" t="str">
            <v>Software General</v>
          </cell>
          <cell r="J1829" t="str">
            <v>Software General</v>
          </cell>
          <cell r="K1829" t="str">
            <v>Software General</v>
          </cell>
          <cell r="L1829" t="str">
            <v>Servicios Complementarios</v>
          </cell>
          <cell r="M1829" t="str">
            <v>Gerente de Proyecto</v>
          </cell>
          <cell r="N1829" t="str">
            <v>El  gerente de proyecto asegura que lo contratado se cumpla con éxito, dentro del presupuesto y en el plazo establecido (ver ficha tecnica)</v>
          </cell>
          <cell r="O1829" t="str">
            <v>N/A</v>
          </cell>
          <cell r="P1829" t="str">
            <v>Remota</v>
          </cell>
          <cell r="Q1829" t="str">
            <v>Técnico o Tecnólogo</v>
          </cell>
          <cell r="R1829" t="str">
            <v>Mes</v>
          </cell>
          <cell r="S1829" t="str">
            <v>Todas las zonas</v>
          </cell>
          <cell r="T1829" t="str">
            <v>Categoria: Servicios Complementarios</v>
          </cell>
          <cell r="U1829" t="str">
            <v>N/A</v>
          </cell>
        </row>
        <row r="1830">
          <cell r="D1830" t="str">
            <v>IT-SW-11-07</v>
          </cell>
          <cell r="E1830" t="str">
            <v>IKUSI REDES</v>
          </cell>
          <cell r="F1830" t="str">
            <v>COP</v>
          </cell>
          <cell r="G1830">
            <v>17729855</v>
          </cell>
          <cell r="H1830">
            <v>1</v>
          </cell>
          <cell r="I1830" t="str">
            <v>Software General</v>
          </cell>
          <cell r="J1830" t="str">
            <v>Software General</v>
          </cell>
          <cell r="K1830" t="str">
            <v>Software General</v>
          </cell>
          <cell r="L1830" t="str">
            <v>Servicios Complementarios</v>
          </cell>
          <cell r="M1830" t="str">
            <v>Gerente de Proyecto</v>
          </cell>
          <cell r="N1830" t="str">
            <v>El  gerente de proyecto asegura que lo contratado se cumpla con éxito, dentro del presupuesto y en el plazo establecido (ver ficha tecnica)</v>
          </cell>
          <cell r="O1830" t="str">
            <v>N/A</v>
          </cell>
          <cell r="P1830" t="str">
            <v>Presencial</v>
          </cell>
          <cell r="Q1830" t="str">
            <v>Técnico o Tecnólogo</v>
          </cell>
          <cell r="R1830" t="str">
            <v>Mes</v>
          </cell>
          <cell r="S1830">
            <v>2</v>
          </cell>
          <cell r="T1830" t="str">
            <v>Categoria: Servicios Complementarios</v>
          </cell>
          <cell r="U1830" t="str">
            <v>N/A</v>
          </cell>
        </row>
        <row r="1831">
          <cell r="D1831" t="str">
            <v>IT-SW-11-08</v>
          </cell>
          <cell r="E1831" t="str">
            <v>IKUSI REDES</v>
          </cell>
          <cell r="F1831" t="str">
            <v>COP</v>
          </cell>
          <cell r="G1831">
            <v>18986301</v>
          </cell>
          <cell r="H1831">
            <v>1</v>
          </cell>
          <cell r="I1831" t="str">
            <v>Software General</v>
          </cell>
          <cell r="J1831" t="str">
            <v>Software General</v>
          </cell>
          <cell r="K1831" t="str">
            <v>Software General</v>
          </cell>
          <cell r="L1831" t="str">
            <v>Servicios Complementarios</v>
          </cell>
          <cell r="M1831" t="str">
            <v>Gerente de Proyecto</v>
          </cell>
          <cell r="N1831" t="str">
            <v>El  gerente de proyecto asegura que lo contratado se cumpla con éxito, dentro del presupuesto y en el plazo establecido (ver ficha tecnica)</v>
          </cell>
          <cell r="O1831" t="str">
            <v>N/A</v>
          </cell>
          <cell r="P1831" t="str">
            <v>Presencial</v>
          </cell>
          <cell r="Q1831" t="str">
            <v>Técnico o Tecnólogo</v>
          </cell>
          <cell r="R1831" t="str">
            <v>Mes</v>
          </cell>
          <cell r="S1831">
            <v>3</v>
          </cell>
          <cell r="T1831" t="str">
            <v>Categoria: Servicios Complementarios</v>
          </cell>
          <cell r="U1831" t="str">
            <v>N/A</v>
          </cell>
        </row>
        <row r="1832">
          <cell r="D1832" t="str">
            <v>IT-SW-01-01</v>
          </cell>
          <cell r="E1832" t="str">
            <v>INDRACOL</v>
          </cell>
          <cell r="F1832" t="str">
            <v>COP</v>
          </cell>
          <cell r="G1832">
            <v>463707562</v>
          </cell>
          <cell r="H1832">
            <v>1</v>
          </cell>
          <cell r="I1832" t="str">
            <v>Software General</v>
          </cell>
          <cell r="J1832" t="str">
            <v>Software General</v>
          </cell>
          <cell r="K1832" t="str">
            <v>Software General</v>
          </cell>
          <cell r="L1832" t="str">
            <v>Servicios Complementarios</v>
          </cell>
          <cell r="M1832" t="str">
            <v>Instalación de Licencia o Suscripción Anual, o afines.</v>
          </cell>
          <cell r="N1832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832" t="str">
            <v>N/A</v>
          </cell>
          <cell r="P1832" t="str">
            <v>Presencial</v>
          </cell>
          <cell r="Q1832" t="str">
            <v>Profesional</v>
          </cell>
          <cell r="R1832" t="str">
            <v>Unidad</v>
          </cell>
          <cell r="S1832">
            <v>1</v>
          </cell>
          <cell r="T1832" t="str">
            <v>Categoria: Servicios Complementarios</v>
          </cell>
          <cell r="U1832" t="str">
            <v>N/A</v>
          </cell>
        </row>
        <row r="1833">
          <cell r="D1833" t="str">
            <v>IT-SW-01-02</v>
          </cell>
          <cell r="E1833" t="str">
            <v>INDRACOL</v>
          </cell>
          <cell r="F1833" t="str">
            <v>COP</v>
          </cell>
          <cell r="G1833">
            <v>456341205</v>
          </cell>
          <cell r="H1833">
            <v>1</v>
          </cell>
          <cell r="I1833" t="str">
            <v>Software General</v>
          </cell>
          <cell r="J1833" t="str">
            <v>Software General</v>
          </cell>
          <cell r="K1833" t="str">
            <v>Software General</v>
          </cell>
          <cell r="L1833" t="str">
            <v>Servicios Complementarios</v>
          </cell>
          <cell r="M1833" t="str">
            <v>Instalación de Licencia o Suscripción Anual, o afines.</v>
          </cell>
          <cell r="N1833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833" t="str">
            <v>N/A</v>
          </cell>
          <cell r="P1833" t="str">
            <v>Remota</v>
          </cell>
          <cell r="Q1833" t="str">
            <v>Profesional</v>
          </cell>
          <cell r="R1833" t="str">
            <v>Unidad</v>
          </cell>
          <cell r="S1833" t="str">
            <v>Todas las zonas</v>
          </cell>
          <cell r="T1833" t="str">
            <v>Categoria: Servicios Complementarios</v>
          </cell>
          <cell r="U1833" t="str">
            <v>N/A</v>
          </cell>
        </row>
        <row r="1834">
          <cell r="D1834" t="str">
            <v>IT-SW-01-03</v>
          </cell>
          <cell r="E1834" t="str">
            <v>INDRACOL</v>
          </cell>
          <cell r="F1834" t="str">
            <v>COP</v>
          </cell>
          <cell r="G1834">
            <v>464259342</v>
          </cell>
          <cell r="H1834">
            <v>1</v>
          </cell>
          <cell r="I1834" t="str">
            <v>Software General</v>
          </cell>
          <cell r="J1834" t="str">
            <v>Software General</v>
          </cell>
          <cell r="K1834" t="str">
            <v>Software General</v>
          </cell>
          <cell r="L1834" t="str">
            <v>Servicios Complementarios</v>
          </cell>
          <cell r="M1834" t="str">
            <v>Instalación de Licencia o Suscripción Anual, o afines.</v>
          </cell>
          <cell r="N1834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834" t="str">
            <v>N/A</v>
          </cell>
          <cell r="P1834" t="str">
            <v>Presencial</v>
          </cell>
          <cell r="Q1834" t="str">
            <v>Profesional</v>
          </cell>
          <cell r="R1834" t="str">
            <v>Unidad</v>
          </cell>
          <cell r="S1834">
            <v>2</v>
          </cell>
          <cell r="T1834" t="str">
            <v>Categoria: Servicios Complementarios</v>
          </cell>
          <cell r="U1834" t="str">
            <v>N/A</v>
          </cell>
        </row>
        <row r="1835">
          <cell r="D1835" t="str">
            <v>IT-SW-01-04</v>
          </cell>
          <cell r="E1835" t="str">
            <v>INDRACOL</v>
          </cell>
          <cell r="F1835" t="str">
            <v>COP</v>
          </cell>
          <cell r="G1835">
            <v>464864112</v>
          </cell>
          <cell r="H1835">
            <v>1</v>
          </cell>
          <cell r="I1835" t="str">
            <v>Software General</v>
          </cell>
          <cell r="J1835" t="str">
            <v>Software General</v>
          </cell>
          <cell r="K1835" t="str">
            <v>Software General</v>
          </cell>
          <cell r="L1835" t="str">
            <v>Servicios Complementarios</v>
          </cell>
          <cell r="M1835" t="str">
            <v>Instalación de Licencia o Suscripción Anual, o afines.</v>
          </cell>
          <cell r="N1835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835" t="str">
            <v>N/A</v>
          </cell>
          <cell r="P1835" t="str">
            <v>Presencial</v>
          </cell>
          <cell r="Q1835" t="str">
            <v>Profesional</v>
          </cell>
          <cell r="R1835" t="str">
            <v>Unidad</v>
          </cell>
          <cell r="S1835">
            <v>3</v>
          </cell>
          <cell r="T1835" t="str">
            <v>Categoria: Servicios Complementarios</v>
          </cell>
          <cell r="U1835" t="str">
            <v>N/A</v>
          </cell>
        </row>
        <row r="1836">
          <cell r="D1836" t="str">
            <v>IT-SW-01-05</v>
          </cell>
          <cell r="E1836" t="str">
            <v>INDRACOL</v>
          </cell>
          <cell r="F1836" t="str">
            <v>COP</v>
          </cell>
          <cell r="G1836">
            <v>463707562</v>
          </cell>
          <cell r="H1836">
            <v>1</v>
          </cell>
          <cell r="I1836" t="str">
            <v>Software General</v>
          </cell>
          <cell r="J1836" t="str">
            <v>Software General</v>
          </cell>
          <cell r="K1836" t="str">
            <v>Software General</v>
          </cell>
          <cell r="L1836" t="str">
            <v>Servicios Complementarios</v>
          </cell>
          <cell r="M1836" t="str">
            <v>Instalación de Licencia o Suscripción Anual, o afines.</v>
          </cell>
          <cell r="N1836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836" t="str">
            <v>N/A</v>
          </cell>
          <cell r="P1836" t="str">
            <v>Presencial</v>
          </cell>
          <cell r="Q1836" t="str">
            <v>Técnico o Tecnólogo</v>
          </cell>
          <cell r="R1836" t="str">
            <v>Unidad</v>
          </cell>
          <cell r="S1836">
            <v>1</v>
          </cell>
          <cell r="T1836" t="str">
            <v>Categoria: Servicios Complementarios</v>
          </cell>
          <cell r="U1836" t="str">
            <v>N/A</v>
          </cell>
        </row>
        <row r="1837">
          <cell r="D1837" t="str">
            <v>IT-SW-01-06</v>
          </cell>
          <cell r="E1837" t="str">
            <v>INDRACOL</v>
          </cell>
          <cell r="F1837" t="str">
            <v>COP</v>
          </cell>
          <cell r="G1837">
            <v>456341205</v>
          </cell>
          <cell r="H1837">
            <v>1</v>
          </cell>
          <cell r="I1837" t="str">
            <v>Software General</v>
          </cell>
          <cell r="J1837" t="str">
            <v>Software General</v>
          </cell>
          <cell r="K1837" t="str">
            <v>Software General</v>
          </cell>
          <cell r="L1837" t="str">
            <v>Servicios Complementarios</v>
          </cell>
          <cell r="M1837" t="str">
            <v>Instalación de Licencia o Suscripción Anual, o afines.</v>
          </cell>
          <cell r="N1837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837" t="str">
            <v>N/A</v>
          </cell>
          <cell r="P1837" t="str">
            <v>Remota</v>
          </cell>
          <cell r="Q1837" t="str">
            <v>Técnico o Tecnólogo</v>
          </cell>
          <cell r="R1837" t="str">
            <v>Unidad</v>
          </cell>
          <cell r="S1837" t="str">
            <v>Todas las zonas</v>
          </cell>
          <cell r="T1837" t="str">
            <v>Categoria: Servicios Complementarios</v>
          </cell>
          <cell r="U1837" t="str">
            <v>N/A</v>
          </cell>
        </row>
        <row r="1838">
          <cell r="D1838" t="str">
            <v>IT-SW-01-07</v>
          </cell>
          <cell r="E1838" t="str">
            <v>INDRACOL</v>
          </cell>
          <cell r="F1838" t="str">
            <v>COP</v>
          </cell>
          <cell r="G1838">
            <v>464259342</v>
          </cell>
          <cell r="H1838">
            <v>1</v>
          </cell>
          <cell r="I1838" t="str">
            <v>Software General</v>
          </cell>
          <cell r="J1838" t="str">
            <v>Software General</v>
          </cell>
          <cell r="K1838" t="str">
            <v>Software General</v>
          </cell>
          <cell r="L1838" t="str">
            <v>Servicios Complementarios</v>
          </cell>
          <cell r="M1838" t="str">
            <v>Instalación de Licencia o Suscripción Anual, o afines.</v>
          </cell>
          <cell r="N1838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838" t="str">
            <v>N/A</v>
          </cell>
          <cell r="P1838" t="str">
            <v>Presencial</v>
          </cell>
          <cell r="Q1838" t="str">
            <v>Técnico o Tecnólogo</v>
          </cell>
          <cell r="R1838" t="str">
            <v>Unidad</v>
          </cell>
          <cell r="S1838">
            <v>2</v>
          </cell>
          <cell r="T1838" t="str">
            <v>Categoria: Servicios Complementarios</v>
          </cell>
          <cell r="U1838" t="str">
            <v>N/A</v>
          </cell>
        </row>
        <row r="1839">
          <cell r="D1839" t="str">
            <v>IT-SW-01-08</v>
          </cell>
          <cell r="E1839" t="str">
            <v>INDRACOL</v>
          </cell>
          <cell r="F1839" t="str">
            <v>COP</v>
          </cell>
          <cell r="G1839">
            <v>464864112</v>
          </cell>
          <cell r="H1839">
            <v>1</v>
          </cell>
          <cell r="I1839" t="str">
            <v>Software General</v>
          </cell>
          <cell r="J1839" t="str">
            <v>Software General</v>
          </cell>
          <cell r="K1839" t="str">
            <v>Software General</v>
          </cell>
          <cell r="L1839" t="str">
            <v>Servicios Complementarios</v>
          </cell>
          <cell r="M1839" t="str">
            <v>Instalación de Licencia o Suscripción Anual, o afines.</v>
          </cell>
          <cell r="N1839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839" t="str">
            <v>N/A</v>
          </cell>
          <cell r="P1839" t="str">
            <v>Presencial</v>
          </cell>
          <cell r="Q1839" t="str">
            <v>Técnico o Tecnólogo</v>
          </cell>
          <cell r="R1839" t="str">
            <v>Unidad</v>
          </cell>
          <cell r="S1839">
            <v>3</v>
          </cell>
          <cell r="T1839" t="str">
            <v>Categoria: Servicios Complementarios</v>
          </cell>
          <cell r="U1839" t="str">
            <v>N/A</v>
          </cell>
        </row>
        <row r="1840">
          <cell r="D1840" t="str">
            <v>IT-SW-02-01</v>
          </cell>
          <cell r="E1840" t="str">
            <v>INDRACOL</v>
          </cell>
          <cell r="F1840" t="str">
            <v>COP</v>
          </cell>
          <cell r="G1840">
            <v>140298329</v>
          </cell>
          <cell r="H1840">
            <v>1</v>
          </cell>
          <cell r="I1840" t="str">
            <v>Software General</v>
          </cell>
          <cell r="J1840" t="str">
            <v>Software General</v>
          </cell>
          <cell r="K1840" t="str">
            <v>Software General</v>
          </cell>
          <cell r="L1840" t="str">
            <v>Servicios Complementarios</v>
          </cell>
          <cell r="M1840" t="str">
            <v>Soporte técnico en sitio</v>
          </cell>
          <cell r="N1840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840" t="str">
            <v>N/A</v>
          </cell>
          <cell r="P1840" t="str">
            <v>Presencial</v>
          </cell>
          <cell r="Q1840" t="str">
            <v>Profesional</v>
          </cell>
          <cell r="R1840" t="str">
            <v>Mes</v>
          </cell>
          <cell r="S1840">
            <v>1</v>
          </cell>
          <cell r="T1840" t="str">
            <v>Categoria: Servicios Complementarios</v>
          </cell>
          <cell r="U1840" t="str">
            <v>N/A</v>
          </cell>
        </row>
        <row r="1841">
          <cell r="D1841" t="str">
            <v>IT-SW-02-02</v>
          </cell>
          <cell r="E1841" t="str">
            <v>INDRACOL</v>
          </cell>
          <cell r="F1841" t="str">
            <v>COP</v>
          </cell>
          <cell r="G1841">
            <v>139728089</v>
          </cell>
          <cell r="H1841">
            <v>1</v>
          </cell>
          <cell r="I1841" t="str">
            <v>Software General</v>
          </cell>
          <cell r="J1841" t="str">
            <v>Software General</v>
          </cell>
          <cell r="K1841" t="str">
            <v>Software General</v>
          </cell>
          <cell r="L1841" t="str">
            <v>Servicios Complementarios</v>
          </cell>
          <cell r="M1841" t="str">
            <v>Soporte técnico en sitio</v>
          </cell>
          <cell r="N1841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841" t="str">
            <v>N/A</v>
          </cell>
          <cell r="P1841" t="str">
            <v>Presencial</v>
          </cell>
          <cell r="Q1841" t="str">
            <v>Profesional</v>
          </cell>
          <cell r="R1841" t="str">
            <v>Mes</v>
          </cell>
          <cell r="S1841">
            <v>2</v>
          </cell>
          <cell r="T1841" t="str">
            <v>Categoria: Servicios Complementarios</v>
          </cell>
          <cell r="U1841" t="str">
            <v>N/A</v>
          </cell>
        </row>
        <row r="1842">
          <cell r="D1842" t="str">
            <v>IT-SW-02-03</v>
          </cell>
          <cell r="E1842" t="str">
            <v>INDRACOL</v>
          </cell>
          <cell r="F1842" t="str">
            <v>COP</v>
          </cell>
          <cell r="G1842">
            <v>140582179</v>
          </cell>
          <cell r="H1842">
            <v>1</v>
          </cell>
          <cell r="I1842" t="str">
            <v>Software General</v>
          </cell>
          <cell r="J1842" t="str">
            <v>Software General</v>
          </cell>
          <cell r="K1842" t="str">
            <v>Software General</v>
          </cell>
          <cell r="L1842" t="str">
            <v>Servicios Complementarios</v>
          </cell>
          <cell r="M1842" t="str">
            <v>Soporte técnico en sitio</v>
          </cell>
          <cell r="N1842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842" t="str">
            <v>N/A</v>
          </cell>
          <cell r="P1842" t="str">
            <v>Presencial</v>
          </cell>
          <cell r="Q1842" t="str">
            <v>Profesional</v>
          </cell>
          <cell r="R1842" t="str">
            <v>Mes</v>
          </cell>
          <cell r="S1842">
            <v>3</v>
          </cell>
          <cell r="T1842" t="str">
            <v>Categoria: Servicios Complementarios</v>
          </cell>
          <cell r="U1842" t="str">
            <v>N/A</v>
          </cell>
        </row>
        <row r="1843">
          <cell r="D1843" t="str">
            <v>IT-SW-02-04</v>
          </cell>
          <cell r="E1843" t="str">
            <v>INDRACOL</v>
          </cell>
          <cell r="F1843" t="str">
            <v>COP</v>
          </cell>
          <cell r="G1843">
            <v>140298329</v>
          </cell>
          <cell r="H1843">
            <v>1</v>
          </cell>
          <cell r="I1843" t="str">
            <v>Software General</v>
          </cell>
          <cell r="J1843" t="str">
            <v>Software General</v>
          </cell>
          <cell r="K1843" t="str">
            <v>Software General</v>
          </cell>
          <cell r="L1843" t="str">
            <v>Servicios Complementarios</v>
          </cell>
          <cell r="M1843" t="str">
            <v>Soporte técnico en sitio</v>
          </cell>
          <cell r="N1843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843" t="str">
            <v>N/A</v>
          </cell>
          <cell r="P1843" t="str">
            <v>Presencial</v>
          </cell>
          <cell r="Q1843" t="str">
            <v>Técnico o Tecnólogo</v>
          </cell>
          <cell r="R1843" t="str">
            <v>Mes</v>
          </cell>
          <cell r="S1843">
            <v>1</v>
          </cell>
          <cell r="T1843" t="str">
            <v>Categoria: Servicios Complementarios</v>
          </cell>
          <cell r="U1843" t="str">
            <v>N/A</v>
          </cell>
        </row>
        <row r="1844">
          <cell r="D1844" t="str">
            <v>IT-SW-02-05</v>
          </cell>
          <cell r="E1844" t="str">
            <v>INDRACOL</v>
          </cell>
          <cell r="F1844" t="str">
            <v>COP</v>
          </cell>
          <cell r="G1844">
            <v>139728089</v>
          </cell>
          <cell r="H1844">
            <v>1</v>
          </cell>
          <cell r="I1844" t="str">
            <v>Software General</v>
          </cell>
          <cell r="J1844" t="str">
            <v>Software General</v>
          </cell>
          <cell r="K1844" t="str">
            <v>Software General</v>
          </cell>
          <cell r="L1844" t="str">
            <v>Servicios Complementarios</v>
          </cell>
          <cell r="M1844" t="str">
            <v>Soporte técnico en sitio</v>
          </cell>
          <cell r="N1844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844" t="str">
            <v>N/A</v>
          </cell>
          <cell r="P1844" t="str">
            <v>Presencial</v>
          </cell>
          <cell r="Q1844" t="str">
            <v>Técnico o Tecnólogo</v>
          </cell>
          <cell r="R1844" t="str">
            <v>Mes</v>
          </cell>
          <cell r="S1844">
            <v>2</v>
          </cell>
          <cell r="T1844" t="str">
            <v>Categoria: Servicios Complementarios</v>
          </cell>
          <cell r="U1844" t="str">
            <v>N/A</v>
          </cell>
        </row>
        <row r="1845">
          <cell r="D1845" t="str">
            <v>IT-SW-02-06</v>
          </cell>
          <cell r="E1845" t="str">
            <v>INDRACOL</v>
          </cell>
          <cell r="F1845" t="str">
            <v>COP</v>
          </cell>
          <cell r="G1845">
            <v>140582179</v>
          </cell>
          <cell r="H1845">
            <v>1</v>
          </cell>
          <cell r="I1845" t="str">
            <v>Software General</v>
          </cell>
          <cell r="J1845" t="str">
            <v>Software General</v>
          </cell>
          <cell r="K1845" t="str">
            <v>Software General</v>
          </cell>
          <cell r="L1845" t="str">
            <v>Servicios Complementarios</v>
          </cell>
          <cell r="M1845" t="str">
            <v>Soporte técnico en sitio</v>
          </cell>
          <cell r="N1845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845" t="str">
            <v>N/A</v>
          </cell>
          <cell r="P1845" t="str">
            <v>Presencial</v>
          </cell>
          <cell r="Q1845" t="str">
            <v>Técnico o Tecnólogo</v>
          </cell>
          <cell r="R1845" t="str">
            <v>Mes</v>
          </cell>
          <cell r="S1845">
            <v>3</v>
          </cell>
          <cell r="T1845" t="str">
            <v>Categoria: Servicios Complementarios</v>
          </cell>
          <cell r="U1845" t="str">
            <v>N/A</v>
          </cell>
        </row>
        <row r="1846">
          <cell r="D1846" t="str">
            <v>IT-SW-03-01</v>
          </cell>
          <cell r="E1846" t="str">
            <v>INDRACOL</v>
          </cell>
          <cell r="F1846" t="str">
            <v>COP</v>
          </cell>
          <cell r="G1846">
            <v>1209675</v>
          </cell>
          <cell r="H1846">
            <v>1</v>
          </cell>
          <cell r="I1846" t="str">
            <v>Software General</v>
          </cell>
          <cell r="J1846" t="str">
            <v>Software General</v>
          </cell>
          <cell r="K1846" t="str">
            <v>Software General</v>
          </cell>
          <cell r="L1846" t="str">
            <v>Servicios Complementarios</v>
          </cell>
          <cell r="M1846" t="str">
            <v>Soporte técnico proactivo</v>
          </cell>
          <cell r="N1846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846" t="str">
            <v>N/A</v>
          </cell>
          <cell r="P1846" t="str">
            <v>Presencial</v>
          </cell>
          <cell r="Q1846" t="str">
            <v>Profesional</v>
          </cell>
          <cell r="R1846" t="str">
            <v>Hora</v>
          </cell>
          <cell r="S1846">
            <v>1</v>
          </cell>
          <cell r="T1846" t="str">
            <v>Categoria: Servicios Complementarios</v>
          </cell>
          <cell r="U1846" t="str">
            <v>N/A</v>
          </cell>
        </row>
        <row r="1847">
          <cell r="D1847" t="str">
            <v>IT-SW-03-02</v>
          </cell>
          <cell r="E1847" t="str">
            <v>INDRACOL</v>
          </cell>
          <cell r="F1847" t="str">
            <v>COP</v>
          </cell>
          <cell r="G1847">
            <v>991189</v>
          </cell>
          <cell r="H1847">
            <v>1</v>
          </cell>
          <cell r="I1847" t="str">
            <v>Software General</v>
          </cell>
          <cell r="J1847" t="str">
            <v>Software General</v>
          </cell>
          <cell r="K1847" t="str">
            <v>Software General</v>
          </cell>
          <cell r="L1847" t="str">
            <v>Servicios Complementarios</v>
          </cell>
          <cell r="M1847" t="str">
            <v>Soporte técnico proactivo</v>
          </cell>
          <cell r="N1847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847" t="str">
            <v>N/A</v>
          </cell>
          <cell r="P1847" t="str">
            <v>Remota</v>
          </cell>
          <cell r="Q1847" t="str">
            <v>Profesional</v>
          </cell>
          <cell r="R1847" t="str">
            <v>Hora</v>
          </cell>
          <cell r="S1847" t="str">
            <v>Todas las zonas</v>
          </cell>
          <cell r="T1847" t="str">
            <v>Categoria: Servicios Complementarios</v>
          </cell>
          <cell r="U1847" t="str">
            <v>N/A</v>
          </cell>
        </row>
        <row r="1848">
          <cell r="D1848" t="str">
            <v>IT-SW-03-03</v>
          </cell>
          <cell r="E1848" t="str">
            <v>INDRACOL</v>
          </cell>
          <cell r="F1848" t="str">
            <v>COP</v>
          </cell>
          <cell r="G1848">
            <v>1241842</v>
          </cell>
          <cell r="H1848">
            <v>1</v>
          </cell>
          <cell r="I1848" t="str">
            <v>Software General</v>
          </cell>
          <cell r="J1848" t="str">
            <v>Software General</v>
          </cell>
          <cell r="K1848" t="str">
            <v>Software General</v>
          </cell>
          <cell r="L1848" t="str">
            <v>Servicios Complementarios</v>
          </cell>
          <cell r="M1848" t="str">
            <v>Soporte técnico proactivo</v>
          </cell>
          <cell r="N1848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848" t="str">
            <v>N/A</v>
          </cell>
          <cell r="P1848" t="str">
            <v>Presencial</v>
          </cell>
          <cell r="Q1848" t="str">
            <v>Profesional</v>
          </cell>
          <cell r="R1848" t="str">
            <v>Hora</v>
          </cell>
          <cell r="S1848">
            <v>2</v>
          </cell>
          <cell r="T1848" t="str">
            <v>Categoria: Servicios Complementarios</v>
          </cell>
          <cell r="U1848" t="str">
            <v>N/A</v>
          </cell>
        </row>
        <row r="1849">
          <cell r="D1849" t="str">
            <v>IT-SW-03-04</v>
          </cell>
          <cell r="E1849" t="str">
            <v>INDRACOL</v>
          </cell>
          <cell r="F1849" t="str">
            <v>COP</v>
          </cell>
          <cell r="G1849">
            <v>1262758</v>
          </cell>
          <cell r="H1849">
            <v>1</v>
          </cell>
          <cell r="I1849" t="str">
            <v>Software General</v>
          </cell>
          <cell r="J1849" t="str">
            <v>Software General</v>
          </cell>
          <cell r="K1849" t="str">
            <v>Software General</v>
          </cell>
          <cell r="L1849" t="str">
            <v>Servicios Complementarios</v>
          </cell>
          <cell r="M1849" t="str">
            <v>Soporte técnico proactivo</v>
          </cell>
          <cell r="N1849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849" t="str">
            <v>N/A</v>
          </cell>
          <cell r="P1849" t="str">
            <v>Presencial</v>
          </cell>
          <cell r="Q1849" t="str">
            <v>Profesional</v>
          </cell>
          <cell r="R1849" t="str">
            <v>Hora</v>
          </cell>
          <cell r="S1849">
            <v>3</v>
          </cell>
          <cell r="T1849" t="str">
            <v>Categoria: Servicios Complementarios</v>
          </cell>
          <cell r="U1849" t="str">
            <v>N/A</v>
          </cell>
        </row>
        <row r="1850">
          <cell r="D1850" t="str">
            <v>IT-SW-03-05</v>
          </cell>
          <cell r="E1850" t="str">
            <v>INDRACOL</v>
          </cell>
          <cell r="F1850" t="str">
            <v>COP</v>
          </cell>
          <cell r="G1850">
            <v>1209675</v>
          </cell>
          <cell r="H1850">
            <v>1</v>
          </cell>
          <cell r="I1850" t="str">
            <v>Software General</v>
          </cell>
          <cell r="J1850" t="str">
            <v>Software General</v>
          </cell>
          <cell r="K1850" t="str">
            <v>Software General</v>
          </cell>
          <cell r="L1850" t="str">
            <v>Servicios Complementarios</v>
          </cell>
          <cell r="M1850" t="str">
            <v>Soporte técnico proactivo</v>
          </cell>
          <cell r="N1850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850" t="str">
            <v>N/A</v>
          </cell>
          <cell r="P1850" t="str">
            <v>Presencial</v>
          </cell>
          <cell r="Q1850" t="str">
            <v>Técnico o Tecnólogo</v>
          </cell>
          <cell r="R1850" t="str">
            <v>Hora</v>
          </cell>
          <cell r="S1850">
            <v>1</v>
          </cell>
          <cell r="T1850" t="str">
            <v>Categoria: Servicios Complementarios</v>
          </cell>
          <cell r="U1850" t="str">
            <v>N/A</v>
          </cell>
        </row>
        <row r="1851">
          <cell r="D1851" t="str">
            <v>IT-SW-03-06</v>
          </cell>
          <cell r="E1851" t="str">
            <v>INDRACOL</v>
          </cell>
          <cell r="F1851" t="str">
            <v>COP</v>
          </cell>
          <cell r="G1851">
            <v>991189</v>
          </cell>
          <cell r="H1851">
            <v>1</v>
          </cell>
          <cell r="I1851" t="str">
            <v>Software General</v>
          </cell>
          <cell r="J1851" t="str">
            <v>Software General</v>
          </cell>
          <cell r="K1851" t="str">
            <v>Software General</v>
          </cell>
          <cell r="L1851" t="str">
            <v>Servicios Complementarios</v>
          </cell>
          <cell r="M1851" t="str">
            <v>Soporte técnico proactivo</v>
          </cell>
          <cell r="N1851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851" t="str">
            <v>N/A</v>
          </cell>
          <cell r="P1851" t="str">
            <v>Remota</v>
          </cell>
          <cell r="Q1851" t="str">
            <v>Técnico o Tecnólogo</v>
          </cell>
          <cell r="R1851" t="str">
            <v>Hora</v>
          </cell>
          <cell r="S1851" t="str">
            <v>Todas las zonas</v>
          </cell>
          <cell r="T1851" t="str">
            <v>Categoria: Servicios Complementarios</v>
          </cell>
          <cell r="U1851" t="str">
            <v>N/A</v>
          </cell>
        </row>
        <row r="1852">
          <cell r="D1852" t="str">
            <v>IT-SW-03-07</v>
          </cell>
          <cell r="E1852" t="str">
            <v>INDRACOL</v>
          </cell>
          <cell r="F1852" t="str">
            <v>COP</v>
          </cell>
          <cell r="G1852">
            <v>1241842</v>
          </cell>
          <cell r="H1852">
            <v>1</v>
          </cell>
          <cell r="I1852" t="str">
            <v>Software General</v>
          </cell>
          <cell r="J1852" t="str">
            <v>Software General</v>
          </cell>
          <cell r="K1852" t="str">
            <v>Software General</v>
          </cell>
          <cell r="L1852" t="str">
            <v>Servicios Complementarios</v>
          </cell>
          <cell r="M1852" t="str">
            <v>Soporte técnico proactivo</v>
          </cell>
          <cell r="N1852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852" t="str">
            <v>N/A</v>
          </cell>
          <cell r="P1852" t="str">
            <v>Presencial</v>
          </cell>
          <cell r="Q1852" t="str">
            <v>Técnico o Tecnólogo</v>
          </cell>
          <cell r="R1852" t="str">
            <v>Hora</v>
          </cell>
          <cell r="S1852">
            <v>2</v>
          </cell>
          <cell r="T1852" t="str">
            <v>Categoria: Servicios Complementarios</v>
          </cell>
          <cell r="U1852" t="str">
            <v>N/A</v>
          </cell>
        </row>
        <row r="1853">
          <cell r="D1853" t="str">
            <v>IT-SW-03-08</v>
          </cell>
          <cell r="E1853" t="str">
            <v>INDRACOL</v>
          </cell>
          <cell r="F1853" t="str">
            <v>COP</v>
          </cell>
          <cell r="G1853">
            <v>1262758</v>
          </cell>
          <cell r="H1853">
            <v>1</v>
          </cell>
          <cell r="I1853" t="str">
            <v>Software General</v>
          </cell>
          <cell r="J1853" t="str">
            <v>Software General</v>
          </cell>
          <cell r="K1853" t="str">
            <v>Software General</v>
          </cell>
          <cell r="L1853" t="str">
            <v>Servicios Complementarios</v>
          </cell>
          <cell r="M1853" t="str">
            <v>Soporte técnico proactivo</v>
          </cell>
          <cell r="N1853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853" t="str">
            <v>N/A</v>
          </cell>
          <cell r="P1853" t="str">
            <v>Presencial</v>
          </cell>
          <cell r="Q1853" t="str">
            <v>Técnico o Tecnólogo</v>
          </cell>
          <cell r="R1853" t="str">
            <v>Hora</v>
          </cell>
          <cell r="S1853">
            <v>3</v>
          </cell>
          <cell r="T1853" t="str">
            <v>Categoria: Servicios Complementarios</v>
          </cell>
          <cell r="U1853" t="str">
            <v>N/A</v>
          </cell>
        </row>
        <row r="1854">
          <cell r="D1854" t="str">
            <v>IT-SW-04-01</v>
          </cell>
          <cell r="E1854" t="str">
            <v>INDRACOL</v>
          </cell>
          <cell r="F1854" t="str">
            <v>COP</v>
          </cell>
          <cell r="G1854">
            <v>1209675</v>
          </cell>
          <cell r="H1854">
            <v>1</v>
          </cell>
          <cell r="I1854" t="str">
            <v>Software General</v>
          </cell>
          <cell r="J1854" t="str">
            <v>Software General</v>
          </cell>
          <cell r="K1854" t="str">
            <v>Software General</v>
          </cell>
          <cell r="L1854" t="str">
            <v>Servicios Complementarios</v>
          </cell>
          <cell r="M1854" t="str">
            <v>Soporte técnico reactivo</v>
          </cell>
          <cell r="N1854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854" t="str">
            <v>N/A</v>
          </cell>
          <cell r="P1854" t="str">
            <v>Presencial</v>
          </cell>
          <cell r="Q1854" t="str">
            <v>Profesional</v>
          </cell>
          <cell r="R1854" t="str">
            <v>Hora</v>
          </cell>
          <cell r="S1854">
            <v>1</v>
          </cell>
          <cell r="T1854" t="str">
            <v>Categoria: Servicios Complementarios</v>
          </cell>
          <cell r="U1854" t="str">
            <v>N/A</v>
          </cell>
        </row>
        <row r="1855">
          <cell r="D1855" t="str">
            <v>IT-SW-04-02</v>
          </cell>
          <cell r="E1855" t="str">
            <v>INDRACOL</v>
          </cell>
          <cell r="F1855" t="str">
            <v>COP</v>
          </cell>
          <cell r="G1855">
            <v>991189</v>
          </cell>
          <cell r="H1855">
            <v>1</v>
          </cell>
          <cell r="I1855" t="str">
            <v>Software General</v>
          </cell>
          <cell r="J1855" t="str">
            <v>Software General</v>
          </cell>
          <cell r="K1855" t="str">
            <v>Software General</v>
          </cell>
          <cell r="L1855" t="str">
            <v>Servicios Complementarios</v>
          </cell>
          <cell r="M1855" t="str">
            <v>Soporte técnico reactivo</v>
          </cell>
          <cell r="N1855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855" t="str">
            <v>N/A</v>
          </cell>
          <cell r="P1855" t="str">
            <v>Remota</v>
          </cell>
          <cell r="Q1855" t="str">
            <v>Profesional</v>
          </cell>
          <cell r="R1855" t="str">
            <v>Hora</v>
          </cell>
          <cell r="S1855" t="str">
            <v>Todas las zonas</v>
          </cell>
          <cell r="T1855" t="str">
            <v>Categoria: Servicios Complementarios</v>
          </cell>
          <cell r="U1855" t="str">
            <v>N/A</v>
          </cell>
        </row>
        <row r="1856">
          <cell r="D1856" t="str">
            <v>IT-SW-04-03</v>
          </cell>
          <cell r="E1856" t="str">
            <v>INDRACOL</v>
          </cell>
          <cell r="F1856" t="str">
            <v>COP</v>
          </cell>
          <cell r="G1856">
            <v>1241842</v>
          </cell>
          <cell r="H1856">
            <v>1</v>
          </cell>
          <cell r="I1856" t="str">
            <v>Software General</v>
          </cell>
          <cell r="J1856" t="str">
            <v>Software General</v>
          </cell>
          <cell r="K1856" t="str">
            <v>Software General</v>
          </cell>
          <cell r="L1856" t="str">
            <v>Servicios Complementarios</v>
          </cell>
          <cell r="M1856" t="str">
            <v>Soporte técnico reactivo</v>
          </cell>
          <cell r="N1856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856" t="str">
            <v>N/A</v>
          </cell>
          <cell r="P1856" t="str">
            <v>Presencial</v>
          </cell>
          <cell r="Q1856" t="str">
            <v>Profesional</v>
          </cell>
          <cell r="R1856" t="str">
            <v>Hora</v>
          </cell>
          <cell r="S1856">
            <v>2</v>
          </cell>
          <cell r="T1856" t="str">
            <v>Categoria: Servicios Complementarios</v>
          </cell>
          <cell r="U1856" t="str">
            <v>N/A</v>
          </cell>
        </row>
        <row r="1857">
          <cell r="D1857" t="str">
            <v>IT-SW-04-04</v>
          </cell>
          <cell r="E1857" t="str">
            <v>INDRACOL</v>
          </cell>
          <cell r="F1857" t="str">
            <v>COP</v>
          </cell>
          <cell r="G1857">
            <v>1262758</v>
          </cell>
          <cell r="H1857">
            <v>1</v>
          </cell>
          <cell r="I1857" t="str">
            <v>Software General</v>
          </cell>
          <cell r="J1857" t="str">
            <v>Software General</v>
          </cell>
          <cell r="K1857" t="str">
            <v>Software General</v>
          </cell>
          <cell r="L1857" t="str">
            <v>Servicios Complementarios</v>
          </cell>
          <cell r="M1857" t="str">
            <v>Soporte técnico reactivo</v>
          </cell>
          <cell r="N1857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857" t="str">
            <v>N/A</v>
          </cell>
          <cell r="P1857" t="str">
            <v>Presencial</v>
          </cell>
          <cell r="Q1857" t="str">
            <v>Profesional</v>
          </cell>
          <cell r="R1857" t="str">
            <v>Hora</v>
          </cell>
          <cell r="S1857">
            <v>3</v>
          </cell>
          <cell r="T1857" t="str">
            <v>Categoria: Servicios Complementarios</v>
          </cell>
          <cell r="U1857" t="str">
            <v>N/A</v>
          </cell>
        </row>
        <row r="1858">
          <cell r="D1858" t="str">
            <v>IT-SW-04-05</v>
          </cell>
          <cell r="E1858" t="str">
            <v>INDRACOL</v>
          </cell>
          <cell r="F1858" t="str">
            <v>COP</v>
          </cell>
          <cell r="G1858">
            <v>1209675</v>
          </cell>
          <cell r="H1858">
            <v>1</v>
          </cell>
          <cell r="I1858" t="str">
            <v>Software General</v>
          </cell>
          <cell r="J1858" t="str">
            <v>Software General</v>
          </cell>
          <cell r="K1858" t="str">
            <v>Software General</v>
          </cell>
          <cell r="L1858" t="str">
            <v>Servicios Complementarios</v>
          </cell>
          <cell r="M1858" t="str">
            <v>Soporte técnico reactivo</v>
          </cell>
          <cell r="N1858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858" t="str">
            <v>N/A</v>
          </cell>
          <cell r="P1858" t="str">
            <v>Presencial</v>
          </cell>
          <cell r="Q1858" t="str">
            <v>Técnico o Tecnólogo</v>
          </cell>
          <cell r="R1858" t="str">
            <v>Hora</v>
          </cell>
          <cell r="S1858">
            <v>1</v>
          </cell>
          <cell r="T1858" t="str">
            <v>Categoria: Servicios Complementarios</v>
          </cell>
          <cell r="U1858" t="str">
            <v>N/A</v>
          </cell>
        </row>
        <row r="1859">
          <cell r="D1859" t="str">
            <v>IT-SW-04-06</v>
          </cell>
          <cell r="E1859" t="str">
            <v>INDRACOL</v>
          </cell>
          <cell r="F1859" t="str">
            <v>COP</v>
          </cell>
          <cell r="G1859">
            <v>991189</v>
          </cell>
          <cell r="H1859">
            <v>1</v>
          </cell>
          <cell r="I1859" t="str">
            <v>Software General</v>
          </cell>
          <cell r="J1859" t="str">
            <v>Software General</v>
          </cell>
          <cell r="K1859" t="str">
            <v>Software General</v>
          </cell>
          <cell r="L1859" t="str">
            <v>Servicios Complementarios</v>
          </cell>
          <cell r="M1859" t="str">
            <v>Soporte técnico reactivo</v>
          </cell>
          <cell r="N1859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859" t="str">
            <v>N/A</v>
          </cell>
          <cell r="P1859" t="str">
            <v>Remota</v>
          </cell>
          <cell r="Q1859" t="str">
            <v>Técnico o Tecnólogo</v>
          </cell>
          <cell r="R1859" t="str">
            <v>Hora</v>
          </cell>
          <cell r="S1859" t="str">
            <v>Todas las zonas</v>
          </cell>
          <cell r="T1859" t="str">
            <v>Categoria: Servicios Complementarios</v>
          </cell>
          <cell r="U1859" t="str">
            <v>N/A</v>
          </cell>
        </row>
        <row r="1860">
          <cell r="D1860" t="str">
            <v>IT-SW-04-07</v>
          </cell>
          <cell r="E1860" t="str">
            <v>INDRACOL</v>
          </cell>
          <cell r="F1860" t="str">
            <v>COP</v>
          </cell>
          <cell r="G1860">
            <v>1241842</v>
          </cell>
          <cell r="H1860">
            <v>1</v>
          </cell>
          <cell r="I1860" t="str">
            <v>Software General</v>
          </cell>
          <cell r="J1860" t="str">
            <v>Software General</v>
          </cell>
          <cell r="K1860" t="str">
            <v>Software General</v>
          </cell>
          <cell r="L1860" t="str">
            <v>Servicios Complementarios</v>
          </cell>
          <cell r="M1860" t="str">
            <v>Soporte técnico reactivo</v>
          </cell>
          <cell r="N1860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860" t="str">
            <v>N/A</v>
          </cell>
          <cell r="P1860" t="str">
            <v>Presencial</v>
          </cell>
          <cell r="Q1860" t="str">
            <v>Técnico o Tecnólogo</v>
          </cell>
          <cell r="R1860" t="str">
            <v>Hora</v>
          </cell>
          <cell r="S1860">
            <v>2</v>
          </cell>
          <cell r="T1860" t="str">
            <v>Categoria: Servicios Complementarios</v>
          </cell>
          <cell r="U1860" t="str">
            <v>N/A</v>
          </cell>
        </row>
        <row r="1861">
          <cell r="D1861" t="str">
            <v>IT-SW-04-08</v>
          </cell>
          <cell r="E1861" t="str">
            <v>INDRACOL</v>
          </cell>
          <cell r="F1861" t="str">
            <v>COP</v>
          </cell>
          <cell r="G1861">
            <v>1262758</v>
          </cell>
          <cell r="H1861">
            <v>1</v>
          </cell>
          <cell r="I1861" t="str">
            <v>Software General</v>
          </cell>
          <cell r="J1861" t="str">
            <v>Software General</v>
          </cell>
          <cell r="K1861" t="str">
            <v>Software General</v>
          </cell>
          <cell r="L1861" t="str">
            <v>Servicios Complementarios</v>
          </cell>
          <cell r="M1861" t="str">
            <v>Soporte técnico reactivo</v>
          </cell>
          <cell r="N1861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861" t="str">
            <v>N/A</v>
          </cell>
          <cell r="P1861" t="str">
            <v>Presencial</v>
          </cell>
          <cell r="Q1861" t="str">
            <v>Técnico o Tecnólogo</v>
          </cell>
          <cell r="R1861" t="str">
            <v>Hora</v>
          </cell>
          <cell r="S1861">
            <v>3</v>
          </cell>
          <cell r="T1861" t="str">
            <v>Categoria: Servicios Complementarios</v>
          </cell>
          <cell r="U1861" t="str">
            <v>N/A</v>
          </cell>
        </row>
        <row r="1862">
          <cell r="D1862" t="str">
            <v>IT-SW-05-01</v>
          </cell>
          <cell r="E1862" t="str">
            <v>INDRACOL</v>
          </cell>
          <cell r="F1862" t="str">
            <v>COP</v>
          </cell>
          <cell r="G1862">
            <v>8668414</v>
          </cell>
          <cell r="H1862">
            <v>1</v>
          </cell>
          <cell r="I1862" t="str">
            <v>Software General</v>
          </cell>
          <cell r="J1862" t="str">
            <v>Software General</v>
          </cell>
          <cell r="K1862" t="str">
            <v>Software General</v>
          </cell>
          <cell r="L1862" t="str">
            <v>Servicios Complementarios</v>
          </cell>
          <cell r="M1862" t="str">
            <v>Capacitación para usuario técnico o administrador - hasta 10 Personas</v>
          </cell>
          <cell r="N1862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1862" t="str">
            <v>N/A</v>
          </cell>
          <cell r="P1862" t="str">
            <v>Presencial</v>
          </cell>
          <cell r="Q1862" t="str">
            <v>Capacitador</v>
          </cell>
          <cell r="R1862" t="str">
            <v>Sesion</v>
          </cell>
          <cell r="S1862">
            <v>1</v>
          </cell>
          <cell r="T1862" t="str">
            <v>Categoria: Servicios Complementarios</v>
          </cell>
          <cell r="U1862" t="str">
            <v>N/A</v>
          </cell>
        </row>
        <row r="1863">
          <cell r="D1863" t="str">
            <v>IT-SW-05-02</v>
          </cell>
          <cell r="E1863" t="str">
            <v>INDRACOL</v>
          </cell>
          <cell r="F1863" t="str">
            <v>COP</v>
          </cell>
          <cell r="G1863">
            <v>6702045</v>
          </cell>
          <cell r="H1863">
            <v>1</v>
          </cell>
          <cell r="I1863" t="str">
            <v>Software General</v>
          </cell>
          <cell r="J1863" t="str">
            <v>Software General</v>
          </cell>
          <cell r="K1863" t="str">
            <v>Software General</v>
          </cell>
          <cell r="L1863" t="str">
            <v>Servicios Complementarios</v>
          </cell>
          <cell r="M1863" t="str">
            <v>Capacitación para usuario técnico o administrador - hasta 10 Personas</v>
          </cell>
          <cell r="N1863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1863" t="str">
            <v>N/A</v>
          </cell>
          <cell r="P1863" t="str">
            <v>Remota</v>
          </cell>
          <cell r="Q1863" t="str">
            <v>Capacitador</v>
          </cell>
          <cell r="R1863" t="str">
            <v>Sesion</v>
          </cell>
          <cell r="S1863" t="str">
            <v>Todas las zonas</v>
          </cell>
          <cell r="T1863" t="str">
            <v>Categoria: Servicios Complementarios</v>
          </cell>
          <cell r="U1863" t="str">
            <v>N/A</v>
          </cell>
        </row>
        <row r="1864">
          <cell r="D1864" t="str">
            <v>IT-SW-05-03</v>
          </cell>
          <cell r="E1864" t="str">
            <v>INDRACOL</v>
          </cell>
          <cell r="F1864" t="str">
            <v>COP</v>
          </cell>
          <cell r="G1864">
            <v>8957924</v>
          </cell>
          <cell r="H1864">
            <v>1</v>
          </cell>
          <cell r="I1864" t="str">
            <v>Software General</v>
          </cell>
          <cell r="J1864" t="str">
            <v>Software General</v>
          </cell>
          <cell r="K1864" t="str">
            <v>Software General</v>
          </cell>
          <cell r="L1864" t="str">
            <v>Servicios Complementarios</v>
          </cell>
          <cell r="M1864" t="str">
            <v>Capacitación para usuario técnico o administrador - hasta 10 Personas</v>
          </cell>
          <cell r="N1864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1864" t="str">
            <v>N/A</v>
          </cell>
          <cell r="P1864" t="str">
            <v>Presencial</v>
          </cell>
          <cell r="Q1864" t="str">
            <v>Capacitador</v>
          </cell>
          <cell r="R1864" t="str">
            <v>Sesion</v>
          </cell>
          <cell r="S1864">
            <v>2</v>
          </cell>
          <cell r="T1864" t="str">
            <v>Categoria: Servicios Complementarios</v>
          </cell>
          <cell r="U1864" t="str">
            <v>N/A</v>
          </cell>
        </row>
        <row r="1865">
          <cell r="D1865" t="str">
            <v>IT-SW-05-04</v>
          </cell>
          <cell r="E1865" t="str">
            <v>INDRACOL</v>
          </cell>
          <cell r="F1865" t="str">
            <v>COP</v>
          </cell>
          <cell r="G1865">
            <v>9146164</v>
          </cell>
          <cell r="H1865">
            <v>1</v>
          </cell>
          <cell r="I1865" t="str">
            <v>Software General</v>
          </cell>
          <cell r="J1865" t="str">
            <v>Software General</v>
          </cell>
          <cell r="K1865" t="str">
            <v>Software General</v>
          </cell>
          <cell r="L1865" t="str">
            <v>Servicios Complementarios</v>
          </cell>
          <cell r="M1865" t="str">
            <v>Capacitación para usuario técnico o administrador - hasta 10 Personas</v>
          </cell>
          <cell r="N1865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1865" t="str">
            <v>N/A</v>
          </cell>
          <cell r="P1865" t="str">
            <v>Presencial</v>
          </cell>
          <cell r="Q1865" t="str">
            <v>Capacitador</v>
          </cell>
          <cell r="R1865" t="str">
            <v>Sesion</v>
          </cell>
          <cell r="S1865">
            <v>3</v>
          </cell>
          <cell r="T1865" t="str">
            <v>Categoria: Servicios Complementarios</v>
          </cell>
          <cell r="U1865" t="str">
            <v>N/A</v>
          </cell>
        </row>
        <row r="1866">
          <cell r="D1866" t="str">
            <v>IT-SW-06-01</v>
          </cell>
          <cell r="E1866" t="str">
            <v>INDRACOL</v>
          </cell>
          <cell r="F1866" t="str">
            <v>COP</v>
          </cell>
          <cell r="G1866">
            <v>10343926</v>
          </cell>
          <cell r="H1866">
            <v>1</v>
          </cell>
          <cell r="I1866" t="str">
            <v>Software General</v>
          </cell>
          <cell r="J1866" t="str">
            <v>Software General</v>
          </cell>
          <cell r="K1866" t="str">
            <v>Software General</v>
          </cell>
          <cell r="L1866" t="str">
            <v>Servicios Complementarios</v>
          </cell>
          <cell r="M1866" t="str">
            <v>Capacitación para usuario técnico o administrador hasta 20 Personas</v>
          </cell>
          <cell r="N1866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1866" t="str">
            <v>N/A</v>
          </cell>
          <cell r="P1866" t="str">
            <v>Presencial</v>
          </cell>
          <cell r="Q1866" t="str">
            <v>Capacitador</v>
          </cell>
          <cell r="R1866" t="str">
            <v>Sesion</v>
          </cell>
          <cell r="S1866">
            <v>1</v>
          </cell>
          <cell r="T1866" t="str">
            <v>Categoria: Servicios Complementarios</v>
          </cell>
          <cell r="U1866" t="str">
            <v>N/A</v>
          </cell>
        </row>
        <row r="1867">
          <cell r="D1867" t="str">
            <v>IT-SW-06-02</v>
          </cell>
          <cell r="E1867" t="str">
            <v>INDRACOL</v>
          </cell>
          <cell r="F1867" t="str">
            <v>COP</v>
          </cell>
          <cell r="G1867">
            <v>8377557</v>
          </cell>
          <cell r="H1867">
            <v>1</v>
          </cell>
          <cell r="I1867" t="str">
            <v>Software General</v>
          </cell>
          <cell r="J1867" t="str">
            <v>Software General</v>
          </cell>
          <cell r="K1867" t="str">
            <v>Software General</v>
          </cell>
          <cell r="L1867" t="str">
            <v>Servicios Complementarios</v>
          </cell>
          <cell r="M1867" t="str">
            <v>Capacitación para usuario técnico o administrador hasta 20 Personas</v>
          </cell>
          <cell r="N1867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1867" t="str">
            <v>N/A</v>
          </cell>
          <cell r="P1867" t="str">
            <v>Remota</v>
          </cell>
          <cell r="Q1867" t="str">
            <v>Capacitador</v>
          </cell>
          <cell r="R1867" t="str">
            <v>Sesion</v>
          </cell>
          <cell r="S1867" t="str">
            <v>Todas las zonas</v>
          </cell>
          <cell r="T1867" t="str">
            <v>Categoria: Servicios Complementarios</v>
          </cell>
          <cell r="U1867" t="str">
            <v>N/A</v>
          </cell>
        </row>
        <row r="1868">
          <cell r="D1868" t="str">
            <v>IT-SW-06-03</v>
          </cell>
          <cell r="E1868" t="str">
            <v>INDRACOL</v>
          </cell>
          <cell r="F1868" t="str">
            <v>COP</v>
          </cell>
          <cell r="G1868">
            <v>10633436</v>
          </cell>
          <cell r="H1868">
            <v>1</v>
          </cell>
          <cell r="I1868" t="str">
            <v>Software General</v>
          </cell>
          <cell r="J1868" t="str">
            <v>Software General</v>
          </cell>
          <cell r="K1868" t="str">
            <v>Software General</v>
          </cell>
          <cell r="L1868" t="str">
            <v>Servicios Complementarios</v>
          </cell>
          <cell r="M1868" t="str">
            <v>Capacitación para usuario técnico o administrador hasta 20 Personas</v>
          </cell>
          <cell r="N1868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1868" t="str">
            <v>N/A</v>
          </cell>
          <cell r="P1868" t="str">
            <v>Presencial</v>
          </cell>
          <cell r="Q1868" t="str">
            <v>Capacitador</v>
          </cell>
          <cell r="R1868" t="str">
            <v>Sesion</v>
          </cell>
          <cell r="S1868">
            <v>2</v>
          </cell>
          <cell r="T1868" t="str">
            <v>Categoria: Servicios Complementarios</v>
          </cell>
          <cell r="U1868" t="str">
            <v>N/A</v>
          </cell>
        </row>
        <row r="1869">
          <cell r="D1869" t="str">
            <v>IT-SW-06-04</v>
          </cell>
          <cell r="E1869" t="str">
            <v>INDRACOL</v>
          </cell>
          <cell r="F1869" t="str">
            <v>COP</v>
          </cell>
          <cell r="G1869">
            <v>10821676</v>
          </cell>
          <cell r="H1869">
            <v>1</v>
          </cell>
          <cell r="I1869" t="str">
            <v>Software General</v>
          </cell>
          <cell r="J1869" t="str">
            <v>Software General</v>
          </cell>
          <cell r="K1869" t="str">
            <v>Software General</v>
          </cell>
          <cell r="L1869" t="str">
            <v>Servicios Complementarios</v>
          </cell>
          <cell r="M1869" t="str">
            <v>Capacitación para usuario técnico o administrador hasta 20 Personas</v>
          </cell>
          <cell r="N1869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1869" t="str">
            <v>N/A</v>
          </cell>
          <cell r="P1869" t="str">
            <v>Presencial</v>
          </cell>
          <cell r="Q1869" t="str">
            <v>Capacitador</v>
          </cell>
          <cell r="R1869" t="str">
            <v>Sesion</v>
          </cell>
          <cell r="S1869">
            <v>3</v>
          </cell>
          <cell r="T1869" t="str">
            <v>Categoria: Servicios Complementarios</v>
          </cell>
          <cell r="U1869" t="str">
            <v>N/A</v>
          </cell>
        </row>
        <row r="1870">
          <cell r="D1870" t="str">
            <v>IT-SW-07-01</v>
          </cell>
          <cell r="E1870" t="str">
            <v>INDRACOL</v>
          </cell>
          <cell r="F1870" t="str">
            <v>COP</v>
          </cell>
          <cell r="G1870">
            <v>8668414</v>
          </cell>
          <cell r="H1870">
            <v>1</v>
          </cell>
          <cell r="I1870" t="str">
            <v>Software General</v>
          </cell>
          <cell r="J1870" t="str">
            <v>Software General</v>
          </cell>
          <cell r="K1870" t="str">
            <v>Software General</v>
          </cell>
          <cell r="L1870" t="str">
            <v>Servicios Complementarios</v>
          </cell>
          <cell r="M1870" t="str">
            <v>Capacitación para usuario final - hasta 10 Personas</v>
          </cell>
          <cell r="N1870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1870" t="str">
            <v>N/A</v>
          </cell>
          <cell r="P1870" t="str">
            <v>Presencial</v>
          </cell>
          <cell r="Q1870" t="str">
            <v>Capacitador</v>
          </cell>
          <cell r="R1870" t="str">
            <v>Sesion</v>
          </cell>
          <cell r="S1870">
            <v>1</v>
          </cell>
          <cell r="T1870" t="str">
            <v>Categoria: Servicios Complementarios</v>
          </cell>
          <cell r="U1870" t="str">
            <v>N/A</v>
          </cell>
        </row>
        <row r="1871">
          <cell r="D1871" t="str">
            <v>IT-SW-07-02</v>
          </cell>
          <cell r="E1871" t="str">
            <v>INDRACOL</v>
          </cell>
          <cell r="F1871" t="str">
            <v>COP</v>
          </cell>
          <cell r="G1871">
            <v>6702045</v>
          </cell>
          <cell r="H1871">
            <v>1</v>
          </cell>
          <cell r="I1871" t="str">
            <v>Software General</v>
          </cell>
          <cell r="J1871" t="str">
            <v>Software General</v>
          </cell>
          <cell r="K1871" t="str">
            <v>Software General</v>
          </cell>
          <cell r="L1871" t="str">
            <v>Servicios Complementarios</v>
          </cell>
          <cell r="M1871" t="str">
            <v>Capacitación para usuario final - hasta 10 Personas</v>
          </cell>
          <cell r="N1871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1871" t="str">
            <v>N/A</v>
          </cell>
          <cell r="P1871" t="str">
            <v>Remota</v>
          </cell>
          <cell r="Q1871" t="str">
            <v>Capacitador</v>
          </cell>
          <cell r="R1871" t="str">
            <v>Sesion</v>
          </cell>
          <cell r="S1871" t="str">
            <v>Todas las zonas</v>
          </cell>
          <cell r="T1871" t="str">
            <v>Categoria: Servicios Complementarios</v>
          </cell>
          <cell r="U1871" t="str">
            <v>N/A</v>
          </cell>
        </row>
        <row r="1872">
          <cell r="D1872" t="str">
            <v>IT-SW-07-03</v>
          </cell>
          <cell r="E1872" t="str">
            <v>INDRACOL</v>
          </cell>
          <cell r="F1872" t="str">
            <v>COP</v>
          </cell>
          <cell r="G1872">
            <v>8957924</v>
          </cell>
          <cell r="H1872">
            <v>1</v>
          </cell>
          <cell r="I1872" t="str">
            <v>Software General</v>
          </cell>
          <cell r="J1872" t="str">
            <v>Software General</v>
          </cell>
          <cell r="K1872" t="str">
            <v>Software General</v>
          </cell>
          <cell r="L1872" t="str">
            <v>Servicios Complementarios</v>
          </cell>
          <cell r="M1872" t="str">
            <v>Capacitación para usuario final - hasta 10 Personas</v>
          </cell>
          <cell r="N1872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1872" t="str">
            <v>N/A</v>
          </cell>
          <cell r="P1872" t="str">
            <v>Presencial</v>
          </cell>
          <cell r="Q1872" t="str">
            <v>Capacitador</v>
          </cell>
          <cell r="R1872" t="str">
            <v>Sesion</v>
          </cell>
          <cell r="S1872">
            <v>2</v>
          </cell>
          <cell r="T1872" t="str">
            <v>Categoria: Servicios Complementarios</v>
          </cell>
          <cell r="U1872" t="str">
            <v>N/A</v>
          </cell>
        </row>
        <row r="1873">
          <cell r="D1873" t="str">
            <v>IT-SW-07-04</v>
          </cell>
          <cell r="E1873" t="str">
            <v>INDRACOL</v>
          </cell>
          <cell r="F1873" t="str">
            <v>COP</v>
          </cell>
          <cell r="G1873">
            <v>9146164</v>
          </cell>
          <cell r="H1873">
            <v>1</v>
          </cell>
          <cell r="I1873" t="str">
            <v>Software General</v>
          </cell>
          <cell r="J1873" t="str">
            <v>Software General</v>
          </cell>
          <cell r="K1873" t="str">
            <v>Software General</v>
          </cell>
          <cell r="L1873" t="str">
            <v>Servicios Complementarios</v>
          </cell>
          <cell r="M1873" t="str">
            <v>Capacitación para usuario final - hasta 10 Personas</v>
          </cell>
          <cell r="N1873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1873" t="str">
            <v>N/A</v>
          </cell>
          <cell r="P1873" t="str">
            <v>Presencial</v>
          </cell>
          <cell r="Q1873" t="str">
            <v>Capacitador</v>
          </cell>
          <cell r="R1873" t="str">
            <v>Sesion</v>
          </cell>
          <cell r="S1873">
            <v>3</v>
          </cell>
          <cell r="T1873" t="str">
            <v>Categoria: Servicios Complementarios</v>
          </cell>
          <cell r="U1873" t="str">
            <v>N/A</v>
          </cell>
        </row>
        <row r="1874">
          <cell r="D1874" t="str">
            <v>IT-SW-08-01</v>
          </cell>
          <cell r="E1874" t="str">
            <v>INDRACOL</v>
          </cell>
          <cell r="F1874" t="str">
            <v>COP</v>
          </cell>
          <cell r="G1874">
            <v>10343926</v>
          </cell>
          <cell r="H1874">
            <v>1</v>
          </cell>
          <cell r="I1874" t="str">
            <v>Software General</v>
          </cell>
          <cell r="J1874" t="str">
            <v>Software General</v>
          </cell>
          <cell r="K1874" t="str">
            <v>Software General</v>
          </cell>
          <cell r="L1874" t="str">
            <v>Servicios Complementarios</v>
          </cell>
          <cell r="M1874" t="str">
            <v>Capacitación para usuario final  hasta 20 Personas</v>
          </cell>
          <cell r="N1874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1874" t="str">
            <v>N/A</v>
          </cell>
          <cell r="P1874" t="str">
            <v>Presencial</v>
          </cell>
          <cell r="Q1874" t="str">
            <v>Capacitador</v>
          </cell>
          <cell r="R1874" t="str">
            <v>Sesion</v>
          </cell>
          <cell r="S1874">
            <v>1</v>
          </cell>
          <cell r="T1874" t="str">
            <v>Categoria: Servicios Complementarios</v>
          </cell>
          <cell r="U1874" t="str">
            <v>N/A</v>
          </cell>
        </row>
        <row r="1875">
          <cell r="D1875" t="str">
            <v>IT-SW-08-02</v>
          </cell>
          <cell r="E1875" t="str">
            <v>INDRACOL</v>
          </cell>
          <cell r="F1875" t="str">
            <v>COP</v>
          </cell>
          <cell r="G1875">
            <v>8377557</v>
          </cell>
          <cell r="H1875">
            <v>1</v>
          </cell>
          <cell r="I1875" t="str">
            <v>Software General</v>
          </cell>
          <cell r="J1875" t="str">
            <v>Software General</v>
          </cell>
          <cell r="K1875" t="str">
            <v>Software General</v>
          </cell>
          <cell r="L1875" t="str">
            <v>Servicios Complementarios</v>
          </cell>
          <cell r="M1875" t="str">
            <v>Capacitación para usuario final  hasta 20 Personas</v>
          </cell>
          <cell r="N1875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1875" t="str">
            <v>N/A</v>
          </cell>
          <cell r="P1875" t="str">
            <v>Remota</v>
          </cell>
          <cell r="Q1875" t="str">
            <v>Capacitador</v>
          </cell>
          <cell r="R1875" t="str">
            <v>Sesion</v>
          </cell>
          <cell r="S1875" t="str">
            <v>Todas las zonas</v>
          </cell>
          <cell r="T1875" t="str">
            <v>Categoria: Servicios Complementarios</v>
          </cell>
          <cell r="U1875" t="str">
            <v>N/A</v>
          </cell>
        </row>
        <row r="1876">
          <cell r="D1876" t="str">
            <v>IT-SW-08-03</v>
          </cell>
          <cell r="E1876" t="str">
            <v>INDRACOL</v>
          </cell>
          <cell r="F1876" t="str">
            <v>COP</v>
          </cell>
          <cell r="G1876">
            <v>10633436</v>
          </cell>
          <cell r="H1876">
            <v>1</v>
          </cell>
          <cell r="I1876" t="str">
            <v>Software General</v>
          </cell>
          <cell r="J1876" t="str">
            <v>Software General</v>
          </cell>
          <cell r="K1876" t="str">
            <v>Software General</v>
          </cell>
          <cell r="L1876" t="str">
            <v>Servicios Complementarios</v>
          </cell>
          <cell r="M1876" t="str">
            <v>Capacitación para usuario final  hasta 20 Personas</v>
          </cell>
          <cell r="N1876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1876" t="str">
            <v>N/A</v>
          </cell>
          <cell r="P1876" t="str">
            <v>Presencial</v>
          </cell>
          <cell r="Q1876" t="str">
            <v>Capacitador</v>
          </cell>
          <cell r="R1876" t="str">
            <v>Sesion</v>
          </cell>
          <cell r="S1876">
            <v>2</v>
          </cell>
          <cell r="T1876" t="str">
            <v>Categoria: Servicios Complementarios</v>
          </cell>
          <cell r="U1876" t="str">
            <v>N/A</v>
          </cell>
        </row>
        <row r="1877">
          <cell r="D1877" t="str">
            <v>IT-SW-08-04</v>
          </cell>
          <cell r="E1877" t="str">
            <v>INDRACOL</v>
          </cell>
          <cell r="F1877" t="str">
            <v>COP</v>
          </cell>
          <cell r="G1877">
            <v>10821676</v>
          </cell>
          <cell r="H1877">
            <v>1</v>
          </cell>
          <cell r="I1877" t="str">
            <v>Software General</v>
          </cell>
          <cell r="J1877" t="str">
            <v>Software General</v>
          </cell>
          <cell r="K1877" t="str">
            <v>Software General</v>
          </cell>
          <cell r="L1877" t="str">
            <v>Servicios Complementarios</v>
          </cell>
          <cell r="M1877" t="str">
            <v>Capacitación para usuario final  hasta 20 Personas</v>
          </cell>
          <cell r="N1877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1877" t="str">
            <v>N/A</v>
          </cell>
          <cell r="P1877" t="str">
            <v>Presencial</v>
          </cell>
          <cell r="Q1877" t="str">
            <v>Capacitador</v>
          </cell>
          <cell r="R1877" t="str">
            <v>Sesion</v>
          </cell>
          <cell r="S1877">
            <v>3</v>
          </cell>
          <cell r="T1877" t="str">
            <v>Categoria: Servicios Complementarios</v>
          </cell>
          <cell r="U1877" t="str">
            <v>N/A</v>
          </cell>
        </row>
        <row r="1878">
          <cell r="D1878" t="str">
            <v>IT-SW-09-01</v>
          </cell>
          <cell r="E1878" t="str">
            <v>INDRACOL</v>
          </cell>
          <cell r="F1878" t="str">
            <v>COP</v>
          </cell>
          <cell r="G1878">
            <v>3092592</v>
          </cell>
          <cell r="H1878">
            <v>1</v>
          </cell>
          <cell r="I1878" t="str">
            <v>Software General</v>
          </cell>
          <cell r="J1878" t="str">
            <v>Software General</v>
          </cell>
          <cell r="K1878" t="str">
            <v>Software General</v>
          </cell>
          <cell r="L1878" t="str">
            <v>Servicios Complementarios</v>
          </cell>
          <cell r="M1878" t="str">
            <v xml:space="preserve">Configuración y parametrización de los Productos </v>
          </cell>
          <cell r="N1878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878" t="str">
            <v>N/A</v>
          </cell>
          <cell r="P1878" t="str">
            <v>Presencial</v>
          </cell>
          <cell r="Q1878" t="str">
            <v>Profesional</v>
          </cell>
          <cell r="R1878" t="str">
            <v>Hora</v>
          </cell>
          <cell r="S1878">
            <v>1</v>
          </cell>
          <cell r="T1878" t="str">
            <v>Categoria: Servicios Complementarios</v>
          </cell>
          <cell r="U1878" t="str">
            <v>N/A</v>
          </cell>
        </row>
        <row r="1879">
          <cell r="D1879" t="str">
            <v>IT-SW-09-02</v>
          </cell>
          <cell r="E1879" t="str">
            <v>INDRACOL</v>
          </cell>
          <cell r="F1879" t="str">
            <v>COP</v>
          </cell>
          <cell r="G1879">
            <v>2874107</v>
          </cell>
          <cell r="H1879">
            <v>1</v>
          </cell>
          <cell r="I1879" t="str">
            <v>Software General</v>
          </cell>
          <cell r="J1879" t="str">
            <v>Software General</v>
          </cell>
          <cell r="K1879" t="str">
            <v>Software General</v>
          </cell>
          <cell r="L1879" t="str">
            <v>Servicios Complementarios</v>
          </cell>
          <cell r="M1879" t="str">
            <v xml:space="preserve">Configuración y parametrización de los Productos </v>
          </cell>
          <cell r="N1879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879" t="str">
            <v>N/A</v>
          </cell>
          <cell r="P1879" t="str">
            <v>Remota</v>
          </cell>
          <cell r="Q1879" t="str">
            <v>Profesional</v>
          </cell>
          <cell r="R1879" t="str">
            <v>Hora</v>
          </cell>
          <cell r="S1879" t="str">
            <v>Todas las zonas</v>
          </cell>
          <cell r="T1879" t="str">
            <v>Categoria: Servicios Complementarios</v>
          </cell>
          <cell r="U1879" t="str">
            <v>N/A</v>
          </cell>
        </row>
        <row r="1880">
          <cell r="D1880" t="str">
            <v>IT-SW-09-03</v>
          </cell>
          <cell r="E1880" t="str">
            <v>INDRACOL</v>
          </cell>
          <cell r="F1880" t="str">
            <v>COP</v>
          </cell>
          <cell r="G1880">
            <v>3124760</v>
          </cell>
          <cell r="H1880">
            <v>1</v>
          </cell>
          <cell r="I1880" t="str">
            <v>Software General</v>
          </cell>
          <cell r="J1880" t="str">
            <v>Software General</v>
          </cell>
          <cell r="K1880" t="str">
            <v>Software General</v>
          </cell>
          <cell r="L1880" t="str">
            <v>Servicios Complementarios</v>
          </cell>
          <cell r="M1880" t="str">
            <v xml:space="preserve">Configuración y parametrización de los Productos </v>
          </cell>
          <cell r="N1880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880" t="str">
            <v>N/A</v>
          </cell>
          <cell r="P1880" t="str">
            <v>Presencial</v>
          </cell>
          <cell r="Q1880" t="str">
            <v>Profesional</v>
          </cell>
          <cell r="R1880" t="str">
            <v>Hora</v>
          </cell>
          <cell r="S1880">
            <v>2</v>
          </cell>
          <cell r="T1880" t="str">
            <v>Categoria: Servicios Complementarios</v>
          </cell>
          <cell r="U1880" t="str">
            <v>N/A</v>
          </cell>
        </row>
        <row r="1881">
          <cell r="D1881" t="str">
            <v>IT-SW-09-04</v>
          </cell>
          <cell r="E1881" t="str">
            <v>INDRACOL</v>
          </cell>
          <cell r="F1881" t="str">
            <v>COP</v>
          </cell>
          <cell r="G1881">
            <v>3145676</v>
          </cell>
          <cell r="H1881">
            <v>1</v>
          </cell>
          <cell r="I1881" t="str">
            <v>Software General</v>
          </cell>
          <cell r="J1881" t="str">
            <v>Software General</v>
          </cell>
          <cell r="K1881" t="str">
            <v>Software General</v>
          </cell>
          <cell r="L1881" t="str">
            <v>Servicios Complementarios</v>
          </cell>
          <cell r="M1881" t="str">
            <v xml:space="preserve">Configuración y parametrización de los Productos </v>
          </cell>
          <cell r="N1881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881" t="str">
            <v>N/A</v>
          </cell>
          <cell r="P1881" t="str">
            <v>Presencial</v>
          </cell>
          <cell r="Q1881" t="str">
            <v>Profesional</v>
          </cell>
          <cell r="R1881" t="str">
            <v>Hora</v>
          </cell>
          <cell r="S1881">
            <v>3</v>
          </cell>
          <cell r="T1881" t="str">
            <v>Categoria: Servicios Complementarios</v>
          </cell>
          <cell r="U1881" t="str">
            <v>N/A</v>
          </cell>
        </row>
        <row r="1882">
          <cell r="D1882" t="str">
            <v>IT-SW-09-05</v>
          </cell>
          <cell r="E1882" t="str">
            <v>INDRACOL</v>
          </cell>
          <cell r="F1882" t="str">
            <v>COP</v>
          </cell>
          <cell r="G1882">
            <v>3092592</v>
          </cell>
          <cell r="H1882">
            <v>1</v>
          </cell>
          <cell r="I1882" t="str">
            <v>Software General</v>
          </cell>
          <cell r="J1882" t="str">
            <v>Software General</v>
          </cell>
          <cell r="K1882" t="str">
            <v>Software General</v>
          </cell>
          <cell r="L1882" t="str">
            <v>Servicios Complementarios</v>
          </cell>
          <cell r="M1882" t="str">
            <v xml:space="preserve">Configuración y parametrización de los Productos </v>
          </cell>
          <cell r="N1882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882" t="str">
            <v>N/A</v>
          </cell>
          <cell r="P1882" t="str">
            <v>Presencial</v>
          </cell>
          <cell r="Q1882" t="str">
            <v>Técnico o Tecnólogo</v>
          </cell>
          <cell r="R1882" t="str">
            <v>Hora</v>
          </cell>
          <cell r="S1882">
            <v>1</v>
          </cell>
          <cell r="T1882" t="str">
            <v>Categoria: Servicios Complementarios</v>
          </cell>
          <cell r="U1882" t="str">
            <v>N/A</v>
          </cell>
        </row>
        <row r="1883">
          <cell r="D1883" t="str">
            <v>IT-SW-09-06</v>
          </cell>
          <cell r="E1883" t="str">
            <v>INDRACOL</v>
          </cell>
          <cell r="F1883" t="str">
            <v>COP</v>
          </cell>
          <cell r="G1883">
            <v>2874107</v>
          </cell>
          <cell r="H1883">
            <v>1</v>
          </cell>
          <cell r="I1883" t="str">
            <v>Software General</v>
          </cell>
          <cell r="J1883" t="str">
            <v>Software General</v>
          </cell>
          <cell r="K1883" t="str">
            <v>Software General</v>
          </cell>
          <cell r="L1883" t="str">
            <v>Servicios Complementarios</v>
          </cell>
          <cell r="M1883" t="str">
            <v xml:space="preserve">Configuración y parametrización de los Productos </v>
          </cell>
          <cell r="N1883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883" t="str">
            <v>N/A</v>
          </cell>
          <cell r="P1883" t="str">
            <v>Remota</v>
          </cell>
          <cell r="Q1883" t="str">
            <v>Técnico o Tecnólogo</v>
          </cell>
          <cell r="R1883" t="str">
            <v>Hora</v>
          </cell>
          <cell r="S1883" t="str">
            <v>Todas las zonas</v>
          </cell>
          <cell r="T1883" t="str">
            <v>Categoria: Servicios Complementarios</v>
          </cell>
          <cell r="U1883" t="str">
            <v>N/A</v>
          </cell>
        </row>
        <row r="1884">
          <cell r="D1884" t="str">
            <v>IT-SW-09-07</v>
          </cell>
          <cell r="E1884" t="str">
            <v>INDRACOL</v>
          </cell>
          <cell r="F1884" t="str">
            <v>COP</v>
          </cell>
          <cell r="G1884">
            <v>3124760</v>
          </cell>
          <cell r="H1884">
            <v>1</v>
          </cell>
          <cell r="I1884" t="str">
            <v>Software General</v>
          </cell>
          <cell r="J1884" t="str">
            <v>Software General</v>
          </cell>
          <cell r="K1884" t="str">
            <v>Software General</v>
          </cell>
          <cell r="L1884" t="str">
            <v>Servicios Complementarios</v>
          </cell>
          <cell r="M1884" t="str">
            <v xml:space="preserve">Configuración y parametrización de los Productos </v>
          </cell>
          <cell r="N1884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884" t="str">
            <v>N/A</v>
          </cell>
          <cell r="P1884" t="str">
            <v>Presencial</v>
          </cell>
          <cell r="Q1884" t="str">
            <v>Técnico o Tecnólogo</v>
          </cell>
          <cell r="R1884" t="str">
            <v>Hora</v>
          </cell>
          <cell r="S1884">
            <v>2</v>
          </cell>
          <cell r="T1884" t="str">
            <v>Categoria: Servicios Complementarios</v>
          </cell>
          <cell r="U1884" t="str">
            <v>N/A</v>
          </cell>
        </row>
        <row r="1885">
          <cell r="D1885" t="str">
            <v>IT-SW-09-08</v>
          </cell>
          <cell r="E1885" t="str">
            <v>INDRACOL</v>
          </cell>
          <cell r="F1885" t="str">
            <v>COP</v>
          </cell>
          <cell r="G1885">
            <v>3145676</v>
          </cell>
          <cell r="H1885">
            <v>1</v>
          </cell>
          <cell r="I1885" t="str">
            <v>Software General</v>
          </cell>
          <cell r="J1885" t="str">
            <v>Software General</v>
          </cell>
          <cell r="K1885" t="str">
            <v>Software General</v>
          </cell>
          <cell r="L1885" t="str">
            <v>Servicios Complementarios</v>
          </cell>
          <cell r="M1885" t="str">
            <v xml:space="preserve">Configuración y parametrización de los Productos </v>
          </cell>
          <cell r="N1885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885" t="str">
            <v>N/A</v>
          </cell>
          <cell r="P1885" t="str">
            <v>Presencial</v>
          </cell>
          <cell r="Q1885" t="str">
            <v>Técnico o Tecnólogo</v>
          </cell>
          <cell r="R1885" t="str">
            <v>Hora</v>
          </cell>
          <cell r="S1885">
            <v>3</v>
          </cell>
          <cell r="T1885" t="str">
            <v>Categoria: Servicios Complementarios</v>
          </cell>
          <cell r="U1885" t="str">
            <v>N/A</v>
          </cell>
        </row>
        <row r="1886">
          <cell r="D1886" t="str">
            <v>IT-SW-10-01</v>
          </cell>
          <cell r="E1886" t="str">
            <v>INDRACOL</v>
          </cell>
          <cell r="F1886" t="str">
            <v>COP</v>
          </cell>
          <cell r="G1886">
            <v>258917</v>
          </cell>
          <cell r="H1886">
            <v>1</v>
          </cell>
          <cell r="I1886" t="str">
            <v>Software General</v>
          </cell>
          <cell r="J1886" t="str">
            <v>Software General</v>
          </cell>
          <cell r="K1886" t="str">
            <v>Software General</v>
          </cell>
          <cell r="L1886" t="str">
            <v>Servicios Complementarios</v>
          </cell>
          <cell r="M1886" t="str">
            <v>Migración de información por volumen de datos almacenados</v>
          </cell>
          <cell r="N1886" t="str">
            <v>El Proveedor debe llevar a cabo la migración de información desde el sistema original de la Entidad Compradora al Producto definido en el evento de cotización (ver ficha tecnica)</v>
          </cell>
          <cell r="O1886" t="str">
            <v>N/A</v>
          </cell>
          <cell r="P1886" t="str">
            <v>Presencial</v>
          </cell>
          <cell r="Q1886" t="str">
            <v>Profesional</v>
          </cell>
          <cell r="R1886" t="str">
            <v>GB</v>
          </cell>
          <cell r="S1886">
            <v>1</v>
          </cell>
          <cell r="T1886" t="str">
            <v>Categoria: Servicios Complementarios</v>
          </cell>
          <cell r="U1886" t="str">
            <v>N/A</v>
          </cell>
        </row>
        <row r="1887">
          <cell r="D1887" t="str">
            <v>IT-SW-10-02</v>
          </cell>
          <cell r="E1887" t="str">
            <v>INDRACOL</v>
          </cell>
          <cell r="F1887" t="str">
            <v>COP</v>
          </cell>
          <cell r="G1887">
            <v>245983</v>
          </cell>
          <cell r="H1887">
            <v>1</v>
          </cell>
          <cell r="I1887" t="str">
            <v>Software General</v>
          </cell>
          <cell r="J1887" t="str">
            <v>Software General</v>
          </cell>
          <cell r="K1887" t="str">
            <v>Software General</v>
          </cell>
          <cell r="L1887" t="str">
            <v>Servicios Complementarios</v>
          </cell>
          <cell r="M1887" t="str">
            <v>Migración de información por volumen de datos almacenados</v>
          </cell>
          <cell r="N1887" t="str">
            <v>El Proveedor debe llevar a cabo la migración de información desde el sistema original de la Entidad Compradora al Producto definido en el evento de cotización (ver ficha tecnica)</v>
          </cell>
          <cell r="O1887" t="str">
            <v>N/A</v>
          </cell>
          <cell r="P1887" t="str">
            <v>Remota</v>
          </cell>
          <cell r="Q1887" t="str">
            <v>Profesional</v>
          </cell>
          <cell r="R1887" t="str">
            <v>GB</v>
          </cell>
          <cell r="S1887" t="str">
            <v>Todas las zonas</v>
          </cell>
          <cell r="T1887" t="str">
            <v>Categoria: Servicios Complementarios</v>
          </cell>
          <cell r="U1887" t="str">
            <v>N/A</v>
          </cell>
        </row>
        <row r="1888">
          <cell r="D1888" t="str">
            <v>IT-SW-10-03</v>
          </cell>
          <cell r="E1888" t="str">
            <v>INDRACOL</v>
          </cell>
          <cell r="F1888" t="str">
            <v>COP</v>
          </cell>
          <cell r="G1888">
            <v>259351</v>
          </cell>
          <cell r="H1888">
            <v>1</v>
          </cell>
          <cell r="I1888" t="str">
            <v>Software General</v>
          </cell>
          <cell r="J1888" t="str">
            <v>Software General</v>
          </cell>
          <cell r="K1888" t="str">
            <v>Software General</v>
          </cell>
          <cell r="L1888" t="str">
            <v>Servicios Complementarios</v>
          </cell>
          <cell r="M1888" t="str">
            <v>Migración de información por volumen de datos almacenados</v>
          </cell>
          <cell r="N1888" t="str">
            <v>El Proveedor debe llevar a cabo la migración de información desde el sistema original de la Entidad Compradora al Producto definido en el evento de cotización (ver ficha tecnica)</v>
          </cell>
          <cell r="O1888" t="str">
            <v>N/A</v>
          </cell>
          <cell r="P1888" t="str">
            <v>Presencial</v>
          </cell>
          <cell r="Q1888" t="str">
            <v>Profesional</v>
          </cell>
          <cell r="R1888" t="str">
            <v>GB</v>
          </cell>
          <cell r="S1888">
            <v>2</v>
          </cell>
          <cell r="T1888" t="str">
            <v>Categoria: Servicios Complementarios</v>
          </cell>
          <cell r="U1888" t="str">
            <v>N/A</v>
          </cell>
        </row>
        <row r="1889">
          <cell r="D1889" t="str">
            <v>IT-SW-10-04</v>
          </cell>
          <cell r="E1889" t="str">
            <v>INDRACOL</v>
          </cell>
          <cell r="F1889" t="str">
            <v>COP</v>
          </cell>
          <cell r="G1889">
            <v>260538</v>
          </cell>
          <cell r="H1889">
            <v>1</v>
          </cell>
          <cell r="I1889" t="str">
            <v>Software General</v>
          </cell>
          <cell r="J1889" t="str">
            <v>Software General</v>
          </cell>
          <cell r="K1889" t="str">
            <v>Software General</v>
          </cell>
          <cell r="L1889" t="str">
            <v>Servicios Complementarios</v>
          </cell>
          <cell r="M1889" t="str">
            <v>Migración de información por volumen de datos almacenados</v>
          </cell>
          <cell r="N1889" t="str">
            <v>El Proveedor debe llevar a cabo la migración de información desde el sistema original de la Entidad Compradora al Producto definido en el evento de cotización (ver ficha tecnica)</v>
          </cell>
          <cell r="O1889" t="str">
            <v>N/A</v>
          </cell>
          <cell r="P1889" t="str">
            <v>Presencial</v>
          </cell>
          <cell r="Q1889" t="str">
            <v>Profesional</v>
          </cell>
          <cell r="R1889" t="str">
            <v>GB</v>
          </cell>
          <cell r="S1889">
            <v>3</v>
          </cell>
          <cell r="T1889" t="str">
            <v>Categoria: Servicios Complementarios</v>
          </cell>
          <cell r="U1889" t="str">
            <v>N/A</v>
          </cell>
        </row>
        <row r="1890">
          <cell r="D1890" t="str">
            <v>IT-SW-10-05</v>
          </cell>
          <cell r="E1890" t="str">
            <v>INDRACOL</v>
          </cell>
          <cell r="F1890" t="str">
            <v>COP</v>
          </cell>
          <cell r="G1890">
            <v>258917</v>
          </cell>
          <cell r="H1890">
            <v>1</v>
          </cell>
          <cell r="I1890" t="str">
            <v>Software General</v>
          </cell>
          <cell r="J1890" t="str">
            <v>Software General</v>
          </cell>
          <cell r="K1890" t="str">
            <v>Software General</v>
          </cell>
          <cell r="L1890" t="str">
            <v>Servicios Complementarios</v>
          </cell>
          <cell r="M1890" t="str">
            <v>Migración de información por volumen de datos almacenados</v>
          </cell>
          <cell r="N1890" t="str">
            <v>El Proveedor debe llevar a cabo la migración de información desde el sistema original de la Entidad Compradora al Producto definido en el evento de cotización (ver ficha tecnica)</v>
          </cell>
          <cell r="O1890" t="str">
            <v>N/A</v>
          </cell>
          <cell r="P1890" t="str">
            <v>Presencial</v>
          </cell>
          <cell r="Q1890" t="str">
            <v>Técnico o Tecnólogo</v>
          </cell>
          <cell r="R1890" t="str">
            <v>GB</v>
          </cell>
          <cell r="S1890">
            <v>1</v>
          </cell>
          <cell r="T1890" t="str">
            <v>Categoria: Servicios Complementarios</v>
          </cell>
          <cell r="U1890" t="str">
            <v>N/A</v>
          </cell>
        </row>
        <row r="1891">
          <cell r="D1891" t="str">
            <v>IT-SW-10-06</v>
          </cell>
          <cell r="E1891" t="str">
            <v>INDRACOL</v>
          </cell>
          <cell r="F1891" t="str">
            <v>COP</v>
          </cell>
          <cell r="G1891">
            <v>245983</v>
          </cell>
          <cell r="H1891">
            <v>1</v>
          </cell>
          <cell r="I1891" t="str">
            <v>Software General</v>
          </cell>
          <cell r="J1891" t="str">
            <v>Software General</v>
          </cell>
          <cell r="K1891" t="str">
            <v>Software General</v>
          </cell>
          <cell r="L1891" t="str">
            <v>Servicios Complementarios</v>
          </cell>
          <cell r="M1891" t="str">
            <v>Migración de información por volumen de datos almacenados</v>
          </cell>
          <cell r="N1891" t="str">
            <v>El Proveedor debe llevar a cabo la migración de información desde el sistema original de la Entidad Compradora al Producto definido en el evento de cotización (ver ficha tecnica)</v>
          </cell>
          <cell r="O1891" t="str">
            <v>N/A</v>
          </cell>
          <cell r="P1891" t="str">
            <v>Remota</v>
          </cell>
          <cell r="Q1891" t="str">
            <v>Técnico o Tecnólogo</v>
          </cell>
          <cell r="R1891" t="str">
            <v>GB</v>
          </cell>
          <cell r="S1891" t="str">
            <v>Todas las zonas</v>
          </cell>
          <cell r="T1891" t="str">
            <v>Categoria: Servicios Complementarios</v>
          </cell>
          <cell r="U1891" t="str">
            <v>N/A</v>
          </cell>
        </row>
        <row r="1892">
          <cell r="D1892" t="str">
            <v>IT-SW-10-07</v>
          </cell>
          <cell r="E1892" t="str">
            <v>INDRACOL</v>
          </cell>
          <cell r="F1892" t="str">
            <v>COP</v>
          </cell>
          <cell r="G1892">
            <v>259351</v>
          </cell>
          <cell r="H1892">
            <v>1</v>
          </cell>
          <cell r="I1892" t="str">
            <v>Software General</v>
          </cell>
          <cell r="J1892" t="str">
            <v>Software General</v>
          </cell>
          <cell r="K1892" t="str">
            <v>Software General</v>
          </cell>
          <cell r="L1892" t="str">
            <v>Servicios Complementarios</v>
          </cell>
          <cell r="M1892" t="str">
            <v>Migración de información por volumen de datos almacenados</v>
          </cell>
          <cell r="N1892" t="str">
            <v>El Proveedor debe llevar a cabo la migración de información desde el sistema original de la Entidad Compradora al Producto definido en el evento de cotización (ver ficha tecnica)</v>
          </cell>
          <cell r="O1892" t="str">
            <v>N/A</v>
          </cell>
          <cell r="P1892" t="str">
            <v>Presencial</v>
          </cell>
          <cell r="Q1892" t="str">
            <v>Técnico o Tecnólogo</v>
          </cell>
          <cell r="R1892" t="str">
            <v>GB</v>
          </cell>
          <cell r="S1892">
            <v>2</v>
          </cell>
          <cell r="T1892" t="str">
            <v>Categoria: Servicios Complementarios</v>
          </cell>
          <cell r="U1892" t="str">
            <v>N/A</v>
          </cell>
        </row>
        <row r="1893">
          <cell r="D1893" t="str">
            <v>IT-SW-10-08</v>
          </cell>
          <cell r="E1893" t="str">
            <v>INDRACOL</v>
          </cell>
          <cell r="F1893" t="str">
            <v>COP</v>
          </cell>
          <cell r="G1893">
            <v>260538</v>
          </cell>
          <cell r="H1893">
            <v>1</v>
          </cell>
          <cell r="I1893" t="str">
            <v>Software General</v>
          </cell>
          <cell r="J1893" t="str">
            <v>Software General</v>
          </cell>
          <cell r="K1893" t="str">
            <v>Software General</v>
          </cell>
          <cell r="L1893" t="str">
            <v>Servicios Complementarios</v>
          </cell>
          <cell r="M1893" t="str">
            <v>Migración de información por volumen de datos almacenados</v>
          </cell>
          <cell r="N1893" t="str">
            <v>El Proveedor debe llevar a cabo la migración de información desde el sistema original de la Entidad Compradora al Producto definido en el evento de cotización (ver ficha tecnica)</v>
          </cell>
          <cell r="O1893" t="str">
            <v>N/A</v>
          </cell>
          <cell r="P1893" t="str">
            <v>Presencial</v>
          </cell>
          <cell r="Q1893" t="str">
            <v>Técnico o Tecnólogo</v>
          </cell>
          <cell r="R1893" t="str">
            <v>GB</v>
          </cell>
          <cell r="S1893">
            <v>3</v>
          </cell>
          <cell r="T1893" t="str">
            <v>Categoria: Servicios Complementarios</v>
          </cell>
          <cell r="U1893" t="str">
            <v>N/A</v>
          </cell>
        </row>
        <row r="1894">
          <cell r="D1894" t="str">
            <v>IT-SW-11-01</v>
          </cell>
          <cell r="E1894" t="str">
            <v>INDRACOL</v>
          </cell>
          <cell r="F1894" t="str">
            <v>COP</v>
          </cell>
          <cell r="G1894">
            <v>205626215</v>
          </cell>
          <cell r="H1894">
            <v>1</v>
          </cell>
          <cell r="I1894" t="str">
            <v>Software General</v>
          </cell>
          <cell r="J1894" t="str">
            <v>Software General</v>
          </cell>
          <cell r="K1894" t="str">
            <v>Software General</v>
          </cell>
          <cell r="L1894" t="str">
            <v>Servicios Complementarios</v>
          </cell>
          <cell r="M1894" t="str">
            <v>Gerente de Proyecto</v>
          </cell>
          <cell r="N1894" t="str">
            <v>El  gerente de proyecto asegura que lo contratado se cumpla con éxito, dentro del presupuesto y en el plazo establecido (ver ficha tecnica)</v>
          </cell>
          <cell r="O1894" t="str">
            <v>N/A</v>
          </cell>
          <cell r="P1894" t="str">
            <v>Presencial</v>
          </cell>
          <cell r="Q1894" t="str">
            <v>Profesional</v>
          </cell>
          <cell r="R1894" t="str">
            <v>Mes</v>
          </cell>
          <cell r="S1894">
            <v>1</v>
          </cell>
          <cell r="T1894" t="str">
            <v>Categoria: Servicios Complementarios</v>
          </cell>
          <cell r="U1894" t="str">
            <v>N/A</v>
          </cell>
        </row>
        <row r="1895">
          <cell r="D1895" t="str">
            <v>IT-SW-11-02</v>
          </cell>
          <cell r="E1895" t="str">
            <v>INDRACOL</v>
          </cell>
          <cell r="F1895" t="str">
            <v>COP</v>
          </cell>
          <cell r="G1895">
            <v>196891596</v>
          </cell>
          <cell r="H1895">
            <v>1</v>
          </cell>
          <cell r="I1895" t="str">
            <v>Software General</v>
          </cell>
          <cell r="J1895" t="str">
            <v>Software General</v>
          </cell>
          <cell r="K1895" t="str">
            <v>Software General</v>
          </cell>
          <cell r="L1895" t="str">
            <v>Servicios Complementarios</v>
          </cell>
          <cell r="M1895" t="str">
            <v>Gerente de Proyecto</v>
          </cell>
          <cell r="N1895" t="str">
            <v>El  gerente de proyecto asegura que lo contratado se cumpla con éxito, dentro del presupuesto y en el plazo establecido (ver ficha tecnica)</v>
          </cell>
          <cell r="O1895" t="str">
            <v>N/A</v>
          </cell>
          <cell r="P1895" t="str">
            <v>Remota</v>
          </cell>
          <cell r="Q1895" t="str">
            <v>Profesional</v>
          </cell>
          <cell r="R1895" t="str">
            <v>Mes</v>
          </cell>
          <cell r="S1895" t="str">
            <v>Todas las zonas</v>
          </cell>
          <cell r="T1895" t="str">
            <v>Categoria: Servicios Complementarios</v>
          </cell>
          <cell r="U1895" t="str">
            <v>N/A</v>
          </cell>
        </row>
        <row r="1896">
          <cell r="D1896" t="str">
            <v>IT-SW-11-03</v>
          </cell>
          <cell r="E1896" t="str">
            <v>INDRACOL</v>
          </cell>
          <cell r="F1896" t="str">
            <v>COP</v>
          </cell>
          <cell r="G1896">
            <v>205055975</v>
          </cell>
          <cell r="H1896">
            <v>1</v>
          </cell>
          <cell r="I1896" t="str">
            <v>Software General</v>
          </cell>
          <cell r="J1896" t="str">
            <v>Software General</v>
          </cell>
          <cell r="K1896" t="str">
            <v>Software General</v>
          </cell>
          <cell r="L1896" t="str">
            <v>Servicios Complementarios</v>
          </cell>
          <cell r="M1896" t="str">
            <v>Gerente de Proyecto</v>
          </cell>
          <cell r="N1896" t="str">
            <v>El  gerente de proyecto asegura que lo contratado se cumpla con éxito, dentro del presupuesto y en el plazo establecido (ver ficha tecnica)</v>
          </cell>
          <cell r="O1896" t="str">
            <v>N/A</v>
          </cell>
          <cell r="P1896" t="str">
            <v>Presencial</v>
          </cell>
          <cell r="Q1896" t="str">
            <v>Profesional</v>
          </cell>
          <cell r="R1896" t="str">
            <v>Mes</v>
          </cell>
          <cell r="S1896">
            <v>2</v>
          </cell>
          <cell r="T1896" t="str">
            <v>Categoria: Servicios Complementarios</v>
          </cell>
          <cell r="U1896" t="str">
            <v>N/A</v>
          </cell>
        </row>
        <row r="1897">
          <cell r="D1897" t="str">
            <v>IT-SW-11-04</v>
          </cell>
          <cell r="E1897" t="str">
            <v>INDRACOL</v>
          </cell>
          <cell r="F1897" t="str">
            <v>COP</v>
          </cell>
          <cell r="G1897">
            <v>205910065</v>
          </cell>
          <cell r="H1897">
            <v>1</v>
          </cell>
          <cell r="I1897" t="str">
            <v>Software General</v>
          </cell>
          <cell r="J1897" t="str">
            <v>Software General</v>
          </cell>
          <cell r="K1897" t="str">
            <v>Software General</v>
          </cell>
          <cell r="L1897" t="str">
            <v>Servicios Complementarios</v>
          </cell>
          <cell r="M1897" t="str">
            <v>Gerente de Proyecto</v>
          </cell>
          <cell r="N1897" t="str">
            <v>El  gerente de proyecto asegura que lo contratado se cumpla con éxito, dentro del presupuesto y en el plazo establecido (ver ficha tecnica)</v>
          </cell>
          <cell r="O1897" t="str">
            <v>N/A</v>
          </cell>
          <cell r="P1897" t="str">
            <v>Presencial</v>
          </cell>
          <cell r="Q1897" t="str">
            <v>Profesional</v>
          </cell>
          <cell r="R1897" t="str">
            <v>Mes</v>
          </cell>
          <cell r="S1897">
            <v>3</v>
          </cell>
          <cell r="T1897" t="str">
            <v>Categoria: Servicios Complementarios</v>
          </cell>
          <cell r="U1897" t="str">
            <v>N/A</v>
          </cell>
        </row>
        <row r="1898">
          <cell r="D1898" t="str">
            <v>IT-SW-11-05</v>
          </cell>
          <cell r="E1898" t="str">
            <v>INDRACOL</v>
          </cell>
          <cell r="F1898" t="str">
            <v>COP</v>
          </cell>
          <cell r="G1898">
            <v>175509539</v>
          </cell>
          <cell r="H1898">
            <v>1</v>
          </cell>
          <cell r="I1898" t="str">
            <v>Software General</v>
          </cell>
          <cell r="J1898" t="str">
            <v>Software General</v>
          </cell>
          <cell r="K1898" t="str">
            <v>Software General</v>
          </cell>
          <cell r="L1898" t="str">
            <v>Servicios Complementarios</v>
          </cell>
          <cell r="M1898" t="str">
            <v>Gerente de Proyecto</v>
          </cell>
          <cell r="N1898" t="str">
            <v>El  gerente de proyecto asegura que lo contratado se cumpla con éxito, dentro del presupuesto y en el plazo establecido (ver ficha tecnica)</v>
          </cell>
          <cell r="O1898" t="str">
            <v>N/A</v>
          </cell>
          <cell r="P1898" t="str">
            <v>Presencial</v>
          </cell>
          <cell r="Q1898" t="str">
            <v>Técnico o Tecnólogo</v>
          </cell>
          <cell r="R1898" t="str">
            <v>Mes</v>
          </cell>
          <cell r="S1898">
            <v>1</v>
          </cell>
          <cell r="T1898" t="str">
            <v>Categoria: Servicios Complementarios</v>
          </cell>
          <cell r="U1898" t="str">
            <v>N/A</v>
          </cell>
        </row>
        <row r="1899">
          <cell r="D1899" t="str">
            <v>IT-SW-11-06</v>
          </cell>
          <cell r="E1899" t="str">
            <v>INDRACOL</v>
          </cell>
          <cell r="F1899" t="str">
            <v>COP</v>
          </cell>
          <cell r="G1899">
            <v>166774920</v>
          </cell>
          <cell r="H1899">
            <v>1</v>
          </cell>
          <cell r="I1899" t="str">
            <v>Software General</v>
          </cell>
          <cell r="J1899" t="str">
            <v>Software General</v>
          </cell>
          <cell r="K1899" t="str">
            <v>Software General</v>
          </cell>
          <cell r="L1899" t="str">
            <v>Servicios Complementarios</v>
          </cell>
          <cell r="M1899" t="str">
            <v>Gerente de Proyecto</v>
          </cell>
          <cell r="N1899" t="str">
            <v>El  gerente de proyecto asegura que lo contratado se cumpla con éxito, dentro del presupuesto y en el plazo establecido (ver ficha tecnica)</v>
          </cell>
          <cell r="O1899" t="str">
            <v>N/A</v>
          </cell>
          <cell r="P1899" t="str">
            <v>Remota</v>
          </cell>
          <cell r="Q1899" t="str">
            <v>Técnico o Tecnólogo</v>
          </cell>
          <cell r="R1899" t="str">
            <v>Mes</v>
          </cell>
          <cell r="S1899" t="str">
            <v>Todas las zonas</v>
          </cell>
          <cell r="T1899" t="str">
            <v>Categoria: Servicios Complementarios</v>
          </cell>
          <cell r="U1899" t="str">
            <v>N/A</v>
          </cell>
        </row>
        <row r="1900">
          <cell r="D1900" t="str">
            <v>IT-SW-11-07</v>
          </cell>
          <cell r="E1900" t="str">
            <v>INDRACOL</v>
          </cell>
          <cell r="F1900" t="str">
            <v>COP</v>
          </cell>
          <cell r="G1900">
            <v>174939299</v>
          </cell>
          <cell r="H1900">
            <v>1</v>
          </cell>
          <cell r="I1900" t="str">
            <v>Software General</v>
          </cell>
          <cell r="J1900" t="str">
            <v>Software General</v>
          </cell>
          <cell r="K1900" t="str">
            <v>Software General</v>
          </cell>
          <cell r="L1900" t="str">
            <v>Servicios Complementarios</v>
          </cell>
          <cell r="M1900" t="str">
            <v>Gerente de Proyecto</v>
          </cell>
          <cell r="N1900" t="str">
            <v>El  gerente de proyecto asegura que lo contratado se cumpla con éxito, dentro del presupuesto y en el plazo establecido (ver ficha tecnica)</v>
          </cell>
          <cell r="O1900" t="str">
            <v>N/A</v>
          </cell>
          <cell r="P1900" t="str">
            <v>Presencial</v>
          </cell>
          <cell r="Q1900" t="str">
            <v>Técnico o Tecnólogo</v>
          </cell>
          <cell r="R1900" t="str">
            <v>Mes</v>
          </cell>
          <cell r="S1900">
            <v>2</v>
          </cell>
          <cell r="T1900" t="str">
            <v>Categoria: Servicios Complementarios</v>
          </cell>
          <cell r="U1900" t="str">
            <v>N/A</v>
          </cell>
        </row>
        <row r="1901">
          <cell r="D1901" t="str">
            <v>IT-SW-11-08</v>
          </cell>
          <cell r="E1901" t="str">
            <v>INDRACOL</v>
          </cell>
          <cell r="F1901" t="str">
            <v>COP</v>
          </cell>
          <cell r="G1901">
            <v>175793389</v>
          </cell>
          <cell r="H1901">
            <v>1</v>
          </cell>
          <cell r="I1901" t="str">
            <v>Software General</v>
          </cell>
          <cell r="J1901" t="str">
            <v>Software General</v>
          </cell>
          <cell r="K1901" t="str">
            <v>Software General</v>
          </cell>
          <cell r="L1901" t="str">
            <v>Servicios Complementarios</v>
          </cell>
          <cell r="M1901" t="str">
            <v>Gerente de Proyecto</v>
          </cell>
          <cell r="N1901" t="str">
            <v>El  gerente de proyecto asegura que lo contratado se cumpla con éxito, dentro del presupuesto y en el plazo establecido (ver ficha tecnica)</v>
          </cell>
          <cell r="O1901" t="str">
            <v>N/A</v>
          </cell>
          <cell r="P1901" t="str">
            <v>Presencial</v>
          </cell>
          <cell r="Q1901" t="str">
            <v>Técnico o Tecnólogo</v>
          </cell>
          <cell r="R1901" t="str">
            <v>Mes</v>
          </cell>
          <cell r="S1901">
            <v>3</v>
          </cell>
          <cell r="T1901" t="str">
            <v>Categoria: Servicios Complementarios</v>
          </cell>
          <cell r="U1901" t="str">
            <v>N/A</v>
          </cell>
        </row>
        <row r="1902">
          <cell r="D1902" t="str">
            <v>IT-SW-01-01</v>
          </cell>
          <cell r="E1902" t="str">
            <v>INFINITUM SCI TECH S.A.S.</v>
          </cell>
          <cell r="F1902" t="str">
            <v>COP</v>
          </cell>
          <cell r="G1902">
            <v>1</v>
          </cell>
          <cell r="H1902">
            <v>1</v>
          </cell>
          <cell r="I1902" t="str">
            <v>Software General</v>
          </cell>
          <cell r="J1902" t="str">
            <v>Software General</v>
          </cell>
          <cell r="K1902" t="str">
            <v>Software General</v>
          </cell>
          <cell r="L1902" t="str">
            <v>Servicios Complementarios</v>
          </cell>
          <cell r="M1902" t="str">
            <v>Instalación de Licencia o Suscripción Anual, o afines.</v>
          </cell>
          <cell r="N1902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902" t="str">
            <v>N/A</v>
          </cell>
          <cell r="P1902" t="str">
            <v>Presencial</v>
          </cell>
          <cell r="Q1902" t="str">
            <v>Profesional</v>
          </cell>
          <cell r="R1902" t="str">
            <v>Unidad</v>
          </cell>
          <cell r="S1902">
            <v>1</v>
          </cell>
          <cell r="T1902" t="str">
            <v>Categoria: Servicios Complementarios</v>
          </cell>
          <cell r="U1902" t="str">
            <v>N/A</v>
          </cell>
        </row>
        <row r="1903">
          <cell r="D1903" t="str">
            <v>IT-SW-01-02</v>
          </cell>
          <cell r="E1903" t="str">
            <v>INFINITUM SCI TECH S.A.S.</v>
          </cell>
          <cell r="F1903" t="str">
            <v>COP</v>
          </cell>
          <cell r="G1903">
            <v>1</v>
          </cell>
          <cell r="H1903">
            <v>1</v>
          </cell>
          <cell r="I1903" t="str">
            <v>Software General</v>
          </cell>
          <cell r="J1903" t="str">
            <v>Software General</v>
          </cell>
          <cell r="K1903" t="str">
            <v>Software General</v>
          </cell>
          <cell r="L1903" t="str">
            <v>Servicios Complementarios</v>
          </cell>
          <cell r="M1903" t="str">
            <v>Instalación de Licencia o Suscripción Anual, o afines.</v>
          </cell>
          <cell r="N1903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903" t="str">
            <v>N/A</v>
          </cell>
          <cell r="P1903" t="str">
            <v>Remota</v>
          </cell>
          <cell r="Q1903" t="str">
            <v>Profesional</v>
          </cell>
          <cell r="R1903" t="str">
            <v>Unidad</v>
          </cell>
          <cell r="S1903" t="str">
            <v>Todas las zonas</v>
          </cell>
          <cell r="T1903" t="str">
            <v>Categoria: Servicios Complementarios</v>
          </cell>
          <cell r="U1903" t="str">
            <v>N/A</v>
          </cell>
        </row>
        <row r="1904">
          <cell r="D1904" t="str">
            <v>IT-SW-01-03</v>
          </cell>
          <cell r="E1904" t="str">
            <v>INFINITUM SCI TECH S.A.S.</v>
          </cell>
          <cell r="F1904" t="str">
            <v>COP</v>
          </cell>
          <cell r="G1904">
            <v>1</v>
          </cell>
          <cell r="H1904">
            <v>1</v>
          </cell>
          <cell r="I1904" t="str">
            <v>Software General</v>
          </cell>
          <cell r="J1904" t="str">
            <v>Software General</v>
          </cell>
          <cell r="K1904" t="str">
            <v>Software General</v>
          </cell>
          <cell r="L1904" t="str">
            <v>Servicios Complementarios</v>
          </cell>
          <cell r="M1904" t="str">
            <v>Instalación de Licencia o Suscripción Anual, o afines.</v>
          </cell>
          <cell r="N1904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904" t="str">
            <v>N/A</v>
          </cell>
          <cell r="P1904" t="str">
            <v>Presencial</v>
          </cell>
          <cell r="Q1904" t="str">
            <v>Profesional</v>
          </cell>
          <cell r="R1904" t="str">
            <v>Unidad</v>
          </cell>
          <cell r="S1904">
            <v>2</v>
          </cell>
          <cell r="T1904" t="str">
            <v>Categoria: Servicios Complementarios</v>
          </cell>
          <cell r="U1904" t="str">
            <v>N/A</v>
          </cell>
        </row>
        <row r="1905">
          <cell r="D1905" t="str">
            <v>IT-SW-01-04</v>
          </cell>
          <cell r="E1905" t="str">
            <v>INFINITUM SCI TECH S.A.S.</v>
          </cell>
          <cell r="F1905" t="str">
            <v>COP</v>
          </cell>
          <cell r="G1905">
            <v>1</v>
          </cell>
          <cell r="H1905">
            <v>1</v>
          </cell>
          <cell r="I1905" t="str">
            <v>Software General</v>
          </cell>
          <cell r="J1905" t="str">
            <v>Software General</v>
          </cell>
          <cell r="K1905" t="str">
            <v>Software General</v>
          </cell>
          <cell r="L1905" t="str">
            <v>Servicios Complementarios</v>
          </cell>
          <cell r="M1905" t="str">
            <v>Instalación de Licencia o Suscripción Anual, o afines.</v>
          </cell>
          <cell r="N1905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905" t="str">
            <v>N/A</v>
          </cell>
          <cell r="P1905" t="str">
            <v>Presencial</v>
          </cell>
          <cell r="Q1905" t="str">
            <v>Profesional</v>
          </cell>
          <cell r="R1905" t="str">
            <v>Unidad</v>
          </cell>
          <cell r="S1905">
            <v>3</v>
          </cell>
          <cell r="T1905" t="str">
            <v>Categoria: Servicios Complementarios</v>
          </cell>
          <cell r="U1905" t="str">
            <v>N/A</v>
          </cell>
        </row>
        <row r="1906">
          <cell r="D1906" t="str">
            <v>IT-SW-01-05</v>
          </cell>
          <cell r="E1906" t="str">
            <v>INFINITUM SCI TECH S.A.S.</v>
          </cell>
          <cell r="F1906" t="str">
            <v>COP</v>
          </cell>
          <cell r="G1906">
            <v>1</v>
          </cell>
          <cell r="H1906">
            <v>1</v>
          </cell>
          <cell r="I1906" t="str">
            <v>Software General</v>
          </cell>
          <cell r="J1906" t="str">
            <v>Software General</v>
          </cell>
          <cell r="K1906" t="str">
            <v>Software General</v>
          </cell>
          <cell r="L1906" t="str">
            <v>Servicios Complementarios</v>
          </cell>
          <cell r="M1906" t="str">
            <v>Instalación de Licencia o Suscripción Anual, o afines.</v>
          </cell>
          <cell r="N1906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906" t="str">
            <v>N/A</v>
          </cell>
          <cell r="P1906" t="str">
            <v>Presencial</v>
          </cell>
          <cell r="Q1906" t="str">
            <v>Técnico o Tecnólogo</v>
          </cell>
          <cell r="R1906" t="str">
            <v>Unidad</v>
          </cell>
          <cell r="S1906">
            <v>1</v>
          </cell>
          <cell r="T1906" t="str">
            <v>Categoria: Servicios Complementarios</v>
          </cell>
          <cell r="U1906" t="str">
            <v>N/A</v>
          </cell>
        </row>
        <row r="1907">
          <cell r="D1907" t="str">
            <v>IT-SW-01-06</v>
          </cell>
          <cell r="E1907" t="str">
            <v>INFINITUM SCI TECH S.A.S.</v>
          </cell>
          <cell r="F1907" t="str">
            <v>COP</v>
          </cell>
          <cell r="G1907">
            <v>1</v>
          </cell>
          <cell r="H1907">
            <v>1</v>
          </cell>
          <cell r="I1907" t="str">
            <v>Software General</v>
          </cell>
          <cell r="J1907" t="str">
            <v>Software General</v>
          </cell>
          <cell r="K1907" t="str">
            <v>Software General</v>
          </cell>
          <cell r="L1907" t="str">
            <v>Servicios Complementarios</v>
          </cell>
          <cell r="M1907" t="str">
            <v>Instalación de Licencia o Suscripción Anual, o afines.</v>
          </cell>
          <cell r="N1907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907" t="str">
            <v>N/A</v>
          </cell>
          <cell r="P1907" t="str">
            <v>Remota</v>
          </cell>
          <cell r="Q1907" t="str">
            <v>Técnico o Tecnólogo</v>
          </cell>
          <cell r="R1907" t="str">
            <v>Unidad</v>
          </cell>
          <cell r="S1907" t="str">
            <v>Todas las zonas</v>
          </cell>
          <cell r="T1907" t="str">
            <v>Categoria: Servicios Complementarios</v>
          </cell>
          <cell r="U1907" t="str">
            <v>N/A</v>
          </cell>
        </row>
        <row r="1908">
          <cell r="D1908" t="str">
            <v>IT-SW-01-07</v>
          </cell>
          <cell r="E1908" t="str">
            <v>INFINITUM SCI TECH S.A.S.</v>
          </cell>
          <cell r="F1908" t="str">
            <v>COP</v>
          </cell>
          <cell r="G1908">
            <v>1</v>
          </cell>
          <cell r="H1908">
            <v>1</v>
          </cell>
          <cell r="I1908" t="str">
            <v>Software General</v>
          </cell>
          <cell r="J1908" t="str">
            <v>Software General</v>
          </cell>
          <cell r="K1908" t="str">
            <v>Software General</v>
          </cell>
          <cell r="L1908" t="str">
            <v>Servicios Complementarios</v>
          </cell>
          <cell r="M1908" t="str">
            <v>Instalación de Licencia o Suscripción Anual, o afines.</v>
          </cell>
          <cell r="N1908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908" t="str">
            <v>N/A</v>
          </cell>
          <cell r="P1908" t="str">
            <v>Presencial</v>
          </cell>
          <cell r="Q1908" t="str">
            <v>Técnico o Tecnólogo</v>
          </cell>
          <cell r="R1908" t="str">
            <v>Unidad</v>
          </cell>
          <cell r="S1908">
            <v>2</v>
          </cell>
          <cell r="T1908" t="str">
            <v>Categoria: Servicios Complementarios</v>
          </cell>
          <cell r="U1908" t="str">
            <v>N/A</v>
          </cell>
        </row>
        <row r="1909">
          <cell r="D1909" t="str">
            <v>IT-SW-01-08</v>
          </cell>
          <cell r="E1909" t="str">
            <v>INFINITUM SCI TECH S.A.S.</v>
          </cell>
          <cell r="F1909" t="str">
            <v>COP</v>
          </cell>
          <cell r="G1909">
            <v>1</v>
          </cell>
          <cell r="H1909">
            <v>1</v>
          </cell>
          <cell r="I1909" t="str">
            <v>Software General</v>
          </cell>
          <cell r="J1909" t="str">
            <v>Software General</v>
          </cell>
          <cell r="K1909" t="str">
            <v>Software General</v>
          </cell>
          <cell r="L1909" t="str">
            <v>Servicios Complementarios</v>
          </cell>
          <cell r="M1909" t="str">
            <v>Instalación de Licencia o Suscripción Anual, o afines.</v>
          </cell>
          <cell r="N1909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909" t="str">
            <v>N/A</v>
          </cell>
          <cell r="P1909" t="str">
            <v>Presencial</v>
          </cell>
          <cell r="Q1909" t="str">
            <v>Técnico o Tecnólogo</v>
          </cell>
          <cell r="R1909" t="str">
            <v>Unidad</v>
          </cell>
          <cell r="S1909">
            <v>3</v>
          </cell>
          <cell r="T1909" t="str">
            <v>Categoria: Servicios Complementarios</v>
          </cell>
          <cell r="U1909" t="str">
            <v>N/A</v>
          </cell>
        </row>
        <row r="1910">
          <cell r="D1910" t="str">
            <v>IT-SW-02-01</v>
          </cell>
          <cell r="E1910" t="str">
            <v>INFINITUM SCI TECH S.A.S.</v>
          </cell>
          <cell r="F1910" t="str">
            <v>COP</v>
          </cell>
          <cell r="G1910">
            <v>1</v>
          </cell>
          <cell r="H1910">
            <v>1</v>
          </cell>
          <cell r="I1910" t="str">
            <v>Software General</v>
          </cell>
          <cell r="J1910" t="str">
            <v>Software General</v>
          </cell>
          <cell r="K1910" t="str">
            <v>Software General</v>
          </cell>
          <cell r="L1910" t="str">
            <v>Servicios Complementarios</v>
          </cell>
          <cell r="M1910" t="str">
            <v>Soporte técnico en sitio</v>
          </cell>
          <cell r="N1910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910" t="str">
            <v>N/A</v>
          </cell>
          <cell r="P1910" t="str">
            <v>Presencial</v>
          </cell>
          <cell r="Q1910" t="str">
            <v>Profesional</v>
          </cell>
          <cell r="R1910" t="str">
            <v>Mes</v>
          </cell>
          <cell r="S1910">
            <v>1</v>
          </cell>
          <cell r="T1910" t="str">
            <v>Categoria: Servicios Complementarios</v>
          </cell>
          <cell r="U1910" t="str">
            <v>N/A</v>
          </cell>
        </row>
        <row r="1911">
          <cell r="D1911" t="str">
            <v>IT-SW-02-02</v>
          </cell>
          <cell r="E1911" t="str">
            <v>INFINITUM SCI TECH S.A.S.</v>
          </cell>
          <cell r="F1911" t="str">
            <v>COP</v>
          </cell>
          <cell r="G1911">
            <v>1</v>
          </cell>
          <cell r="H1911">
            <v>1</v>
          </cell>
          <cell r="I1911" t="str">
            <v>Software General</v>
          </cell>
          <cell r="J1911" t="str">
            <v>Software General</v>
          </cell>
          <cell r="K1911" t="str">
            <v>Software General</v>
          </cell>
          <cell r="L1911" t="str">
            <v>Servicios Complementarios</v>
          </cell>
          <cell r="M1911" t="str">
            <v>Soporte técnico en sitio</v>
          </cell>
          <cell r="N1911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911" t="str">
            <v>N/A</v>
          </cell>
          <cell r="P1911" t="str">
            <v>Presencial</v>
          </cell>
          <cell r="Q1911" t="str">
            <v>Profesional</v>
          </cell>
          <cell r="R1911" t="str">
            <v>Mes</v>
          </cell>
          <cell r="S1911">
            <v>2</v>
          </cell>
          <cell r="T1911" t="str">
            <v>Categoria: Servicios Complementarios</v>
          </cell>
          <cell r="U1911" t="str">
            <v>N/A</v>
          </cell>
        </row>
        <row r="1912">
          <cell r="D1912" t="str">
            <v>IT-SW-02-03</v>
          </cell>
          <cell r="E1912" t="str">
            <v>INFINITUM SCI TECH S.A.S.</v>
          </cell>
          <cell r="F1912" t="str">
            <v>COP</v>
          </cell>
          <cell r="G1912">
            <v>1</v>
          </cell>
          <cell r="H1912">
            <v>1</v>
          </cell>
          <cell r="I1912" t="str">
            <v>Software General</v>
          </cell>
          <cell r="J1912" t="str">
            <v>Software General</v>
          </cell>
          <cell r="K1912" t="str">
            <v>Software General</v>
          </cell>
          <cell r="L1912" t="str">
            <v>Servicios Complementarios</v>
          </cell>
          <cell r="M1912" t="str">
            <v>Soporte técnico en sitio</v>
          </cell>
          <cell r="N1912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912" t="str">
            <v>N/A</v>
          </cell>
          <cell r="P1912" t="str">
            <v>Presencial</v>
          </cell>
          <cell r="Q1912" t="str">
            <v>Profesional</v>
          </cell>
          <cell r="R1912" t="str">
            <v>Mes</v>
          </cell>
          <cell r="S1912">
            <v>3</v>
          </cell>
          <cell r="T1912" t="str">
            <v>Categoria: Servicios Complementarios</v>
          </cell>
          <cell r="U1912" t="str">
            <v>N/A</v>
          </cell>
        </row>
        <row r="1913">
          <cell r="D1913" t="str">
            <v>IT-SW-02-04</v>
          </cell>
          <cell r="E1913" t="str">
            <v>INFINITUM SCI TECH S.A.S.</v>
          </cell>
          <cell r="F1913" t="str">
            <v>COP</v>
          </cell>
          <cell r="G1913">
            <v>1</v>
          </cell>
          <cell r="H1913">
            <v>1</v>
          </cell>
          <cell r="I1913" t="str">
            <v>Software General</v>
          </cell>
          <cell r="J1913" t="str">
            <v>Software General</v>
          </cell>
          <cell r="K1913" t="str">
            <v>Software General</v>
          </cell>
          <cell r="L1913" t="str">
            <v>Servicios Complementarios</v>
          </cell>
          <cell r="M1913" t="str">
            <v>Soporte técnico en sitio</v>
          </cell>
          <cell r="N1913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913" t="str">
            <v>N/A</v>
          </cell>
          <cell r="P1913" t="str">
            <v>Presencial</v>
          </cell>
          <cell r="Q1913" t="str">
            <v>Técnico o Tecnólogo</v>
          </cell>
          <cell r="R1913" t="str">
            <v>Mes</v>
          </cell>
          <cell r="S1913">
            <v>1</v>
          </cell>
          <cell r="T1913" t="str">
            <v>Categoria: Servicios Complementarios</v>
          </cell>
          <cell r="U1913" t="str">
            <v>N/A</v>
          </cell>
        </row>
        <row r="1914">
          <cell r="D1914" t="str">
            <v>IT-SW-02-05</v>
          </cell>
          <cell r="E1914" t="str">
            <v>INFINITUM SCI TECH S.A.S.</v>
          </cell>
          <cell r="F1914" t="str">
            <v>COP</v>
          </cell>
          <cell r="G1914">
            <v>1</v>
          </cell>
          <cell r="H1914">
            <v>1</v>
          </cell>
          <cell r="I1914" t="str">
            <v>Software General</v>
          </cell>
          <cell r="J1914" t="str">
            <v>Software General</v>
          </cell>
          <cell r="K1914" t="str">
            <v>Software General</v>
          </cell>
          <cell r="L1914" t="str">
            <v>Servicios Complementarios</v>
          </cell>
          <cell r="M1914" t="str">
            <v>Soporte técnico en sitio</v>
          </cell>
          <cell r="N1914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914" t="str">
            <v>N/A</v>
          </cell>
          <cell r="P1914" t="str">
            <v>Presencial</v>
          </cell>
          <cell r="Q1914" t="str">
            <v>Técnico o Tecnólogo</v>
          </cell>
          <cell r="R1914" t="str">
            <v>Mes</v>
          </cell>
          <cell r="S1914">
            <v>2</v>
          </cell>
          <cell r="T1914" t="str">
            <v>Categoria: Servicios Complementarios</v>
          </cell>
          <cell r="U1914" t="str">
            <v>N/A</v>
          </cell>
        </row>
        <row r="1915">
          <cell r="D1915" t="str">
            <v>IT-SW-02-06</v>
          </cell>
          <cell r="E1915" t="str">
            <v>INFINITUM SCI TECH S.A.S.</v>
          </cell>
          <cell r="F1915" t="str">
            <v>COP</v>
          </cell>
          <cell r="G1915">
            <v>1</v>
          </cell>
          <cell r="H1915">
            <v>1</v>
          </cell>
          <cell r="I1915" t="str">
            <v>Software General</v>
          </cell>
          <cell r="J1915" t="str">
            <v>Software General</v>
          </cell>
          <cell r="K1915" t="str">
            <v>Software General</v>
          </cell>
          <cell r="L1915" t="str">
            <v>Servicios Complementarios</v>
          </cell>
          <cell r="M1915" t="str">
            <v>Soporte técnico en sitio</v>
          </cell>
          <cell r="N1915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915" t="str">
            <v>N/A</v>
          </cell>
          <cell r="P1915" t="str">
            <v>Presencial</v>
          </cell>
          <cell r="Q1915" t="str">
            <v>Técnico o Tecnólogo</v>
          </cell>
          <cell r="R1915" t="str">
            <v>Mes</v>
          </cell>
          <cell r="S1915">
            <v>3</v>
          </cell>
          <cell r="T1915" t="str">
            <v>Categoria: Servicios Complementarios</v>
          </cell>
          <cell r="U1915" t="str">
            <v>N/A</v>
          </cell>
        </row>
        <row r="1916">
          <cell r="D1916" t="str">
            <v>IT-SW-03-01</v>
          </cell>
          <cell r="E1916" t="str">
            <v>INFINITUM SCI TECH S.A.S.</v>
          </cell>
          <cell r="F1916" t="str">
            <v>COP</v>
          </cell>
          <cell r="G1916">
            <v>1</v>
          </cell>
          <cell r="H1916">
            <v>1</v>
          </cell>
          <cell r="I1916" t="str">
            <v>Software General</v>
          </cell>
          <cell r="J1916" t="str">
            <v>Software General</v>
          </cell>
          <cell r="K1916" t="str">
            <v>Software General</v>
          </cell>
          <cell r="L1916" t="str">
            <v>Servicios Complementarios</v>
          </cell>
          <cell r="M1916" t="str">
            <v>Soporte técnico proactivo</v>
          </cell>
          <cell r="N1916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916" t="str">
            <v>N/A</v>
          </cell>
          <cell r="P1916" t="str">
            <v>Presencial</v>
          </cell>
          <cell r="Q1916" t="str">
            <v>Profesional</v>
          </cell>
          <cell r="R1916" t="str">
            <v>Hora</v>
          </cell>
          <cell r="S1916">
            <v>1</v>
          </cell>
          <cell r="T1916" t="str">
            <v>Categoria: Servicios Complementarios</v>
          </cell>
          <cell r="U1916" t="str">
            <v>N/A</v>
          </cell>
        </row>
        <row r="1917">
          <cell r="D1917" t="str">
            <v>IT-SW-03-02</v>
          </cell>
          <cell r="E1917" t="str">
            <v>INFINITUM SCI TECH S.A.S.</v>
          </cell>
          <cell r="F1917" t="str">
            <v>COP</v>
          </cell>
          <cell r="G1917">
            <v>1</v>
          </cell>
          <cell r="H1917">
            <v>1</v>
          </cell>
          <cell r="I1917" t="str">
            <v>Software General</v>
          </cell>
          <cell r="J1917" t="str">
            <v>Software General</v>
          </cell>
          <cell r="K1917" t="str">
            <v>Software General</v>
          </cell>
          <cell r="L1917" t="str">
            <v>Servicios Complementarios</v>
          </cell>
          <cell r="M1917" t="str">
            <v>Soporte técnico proactivo</v>
          </cell>
          <cell r="N1917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917" t="str">
            <v>N/A</v>
          </cell>
          <cell r="P1917" t="str">
            <v>Remota</v>
          </cell>
          <cell r="Q1917" t="str">
            <v>Profesional</v>
          </cell>
          <cell r="R1917" t="str">
            <v>Hora</v>
          </cell>
          <cell r="S1917" t="str">
            <v>Todas las zonas</v>
          </cell>
          <cell r="T1917" t="str">
            <v>Categoria: Servicios Complementarios</v>
          </cell>
          <cell r="U1917" t="str">
            <v>N/A</v>
          </cell>
        </row>
        <row r="1918">
          <cell r="D1918" t="str">
            <v>IT-SW-03-03</v>
          </cell>
          <cell r="E1918" t="str">
            <v>INFINITUM SCI TECH S.A.S.</v>
          </cell>
          <cell r="F1918" t="str">
            <v>COP</v>
          </cell>
          <cell r="G1918">
            <v>1</v>
          </cell>
          <cell r="H1918">
            <v>1</v>
          </cell>
          <cell r="I1918" t="str">
            <v>Software General</v>
          </cell>
          <cell r="J1918" t="str">
            <v>Software General</v>
          </cell>
          <cell r="K1918" t="str">
            <v>Software General</v>
          </cell>
          <cell r="L1918" t="str">
            <v>Servicios Complementarios</v>
          </cell>
          <cell r="M1918" t="str">
            <v>Soporte técnico proactivo</v>
          </cell>
          <cell r="N1918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918" t="str">
            <v>N/A</v>
          </cell>
          <cell r="P1918" t="str">
            <v>Presencial</v>
          </cell>
          <cell r="Q1918" t="str">
            <v>Profesional</v>
          </cell>
          <cell r="R1918" t="str">
            <v>Hora</v>
          </cell>
          <cell r="S1918">
            <v>2</v>
          </cell>
          <cell r="T1918" t="str">
            <v>Categoria: Servicios Complementarios</v>
          </cell>
          <cell r="U1918" t="str">
            <v>N/A</v>
          </cell>
        </row>
        <row r="1919">
          <cell r="D1919" t="str">
            <v>IT-SW-03-04</v>
          </cell>
          <cell r="E1919" t="str">
            <v>INFINITUM SCI TECH S.A.S.</v>
          </cell>
          <cell r="F1919" t="str">
            <v>COP</v>
          </cell>
          <cell r="G1919">
            <v>1</v>
          </cell>
          <cell r="H1919">
            <v>1</v>
          </cell>
          <cell r="I1919" t="str">
            <v>Software General</v>
          </cell>
          <cell r="J1919" t="str">
            <v>Software General</v>
          </cell>
          <cell r="K1919" t="str">
            <v>Software General</v>
          </cell>
          <cell r="L1919" t="str">
            <v>Servicios Complementarios</v>
          </cell>
          <cell r="M1919" t="str">
            <v>Soporte técnico proactivo</v>
          </cell>
          <cell r="N1919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919" t="str">
            <v>N/A</v>
          </cell>
          <cell r="P1919" t="str">
            <v>Presencial</v>
          </cell>
          <cell r="Q1919" t="str">
            <v>Profesional</v>
          </cell>
          <cell r="R1919" t="str">
            <v>Hora</v>
          </cell>
          <cell r="S1919">
            <v>3</v>
          </cell>
          <cell r="T1919" t="str">
            <v>Categoria: Servicios Complementarios</v>
          </cell>
          <cell r="U1919" t="str">
            <v>N/A</v>
          </cell>
        </row>
        <row r="1920">
          <cell r="D1920" t="str">
            <v>IT-SW-03-05</v>
          </cell>
          <cell r="E1920" t="str">
            <v>INFINITUM SCI TECH S.A.S.</v>
          </cell>
          <cell r="F1920" t="str">
            <v>COP</v>
          </cell>
          <cell r="G1920">
            <v>1</v>
          </cell>
          <cell r="H1920">
            <v>1</v>
          </cell>
          <cell r="I1920" t="str">
            <v>Software General</v>
          </cell>
          <cell r="J1920" t="str">
            <v>Software General</v>
          </cell>
          <cell r="K1920" t="str">
            <v>Software General</v>
          </cell>
          <cell r="L1920" t="str">
            <v>Servicios Complementarios</v>
          </cell>
          <cell r="M1920" t="str">
            <v>Soporte técnico proactivo</v>
          </cell>
          <cell r="N1920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920" t="str">
            <v>N/A</v>
          </cell>
          <cell r="P1920" t="str">
            <v>Presencial</v>
          </cell>
          <cell r="Q1920" t="str">
            <v>Técnico o Tecnólogo</v>
          </cell>
          <cell r="R1920" t="str">
            <v>Hora</v>
          </cell>
          <cell r="S1920">
            <v>1</v>
          </cell>
          <cell r="T1920" t="str">
            <v>Categoria: Servicios Complementarios</v>
          </cell>
          <cell r="U1920" t="str">
            <v>N/A</v>
          </cell>
        </row>
        <row r="1921">
          <cell r="D1921" t="str">
            <v>IT-SW-03-06</v>
          </cell>
          <cell r="E1921" t="str">
            <v>INFINITUM SCI TECH S.A.S.</v>
          </cell>
          <cell r="F1921" t="str">
            <v>COP</v>
          </cell>
          <cell r="G1921">
            <v>1</v>
          </cell>
          <cell r="H1921">
            <v>1</v>
          </cell>
          <cell r="I1921" t="str">
            <v>Software General</v>
          </cell>
          <cell r="J1921" t="str">
            <v>Software General</v>
          </cell>
          <cell r="K1921" t="str">
            <v>Software General</v>
          </cell>
          <cell r="L1921" t="str">
            <v>Servicios Complementarios</v>
          </cell>
          <cell r="M1921" t="str">
            <v>Soporte técnico proactivo</v>
          </cell>
          <cell r="N1921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921" t="str">
            <v>N/A</v>
          </cell>
          <cell r="P1921" t="str">
            <v>Remota</v>
          </cell>
          <cell r="Q1921" t="str">
            <v>Técnico o Tecnólogo</v>
          </cell>
          <cell r="R1921" t="str">
            <v>Hora</v>
          </cell>
          <cell r="S1921" t="str">
            <v>Todas las zonas</v>
          </cell>
          <cell r="T1921" t="str">
            <v>Categoria: Servicios Complementarios</v>
          </cell>
          <cell r="U1921" t="str">
            <v>N/A</v>
          </cell>
        </row>
        <row r="1922">
          <cell r="D1922" t="str">
            <v>IT-SW-03-07</v>
          </cell>
          <cell r="E1922" t="str">
            <v>INFINITUM SCI TECH S.A.S.</v>
          </cell>
          <cell r="F1922" t="str">
            <v>COP</v>
          </cell>
          <cell r="G1922">
            <v>1</v>
          </cell>
          <cell r="H1922">
            <v>1</v>
          </cell>
          <cell r="I1922" t="str">
            <v>Software General</v>
          </cell>
          <cell r="J1922" t="str">
            <v>Software General</v>
          </cell>
          <cell r="K1922" t="str">
            <v>Software General</v>
          </cell>
          <cell r="L1922" t="str">
            <v>Servicios Complementarios</v>
          </cell>
          <cell r="M1922" t="str">
            <v>Soporte técnico proactivo</v>
          </cell>
          <cell r="N1922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922" t="str">
            <v>N/A</v>
          </cell>
          <cell r="P1922" t="str">
            <v>Presencial</v>
          </cell>
          <cell r="Q1922" t="str">
            <v>Técnico o Tecnólogo</v>
          </cell>
          <cell r="R1922" t="str">
            <v>Hora</v>
          </cell>
          <cell r="S1922">
            <v>2</v>
          </cell>
          <cell r="T1922" t="str">
            <v>Categoria: Servicios Complementarios</v>
          </cell>
          <cell r="U1922" t="str">
            <v>N/A</v>
          </cell>
        </row>
        <row r="1923">
          <cell r="D1923" t="str">
            <v>IT-SW-03-08</v>
          </cell>
          <cell r="E1923" t="str">
            <v>INFINITUM SCI TECH S.A.S.</v>
          </cell>
          <cell r="F1923" t="str">
            <v>COP</v>
          </cell>
          <cell r="G1923">
            <v>1</v>
          </cell>
          <cell r="H1923">
            <v>1</v>
          </cell>
          <cell r="I1923" t="str">
            <v>Software General</v>
          </cell>
          <cell r="J1923" t="str">
            <v>Software General</v>
          </cell>
          <cell r="K1923" t="str">
            <v>Software General</v>
          </cell>
          <cell r="L1923" t="str">
            <v>Servicios Complementarios</v>
          </cell>
          <cell r="M1923" t="str">
            <v>Soporte técnico proactivo</v>
          </cell>
          <cell r="N1923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923" t="str">
            <v>N/A</v>
          </cell>
          <cell r="P1923" t="str">
            <v>Presencial</v>
          </cell>
          <cell r="Q1923" t="str">
            <v>Técnico o Tecnólogo</v>
          </cell>
          <cell r="R1923" t="str">
            <v>Hora</v>
          </cell>
          <cell r="S1923">
            <v>3</v>
          </cell>
          <cell r="T1923" t="str">
            <v>Categoria: Servicios Complementarios</v>
          </cell>
          <cell r="U1923" t="str">
            <v>N/A</v>
          </cell>
        </row>
        <row r="1924">
          <cell r="D1924" t="str">
            <v>IT-SW-04-01</v>
          </cell>
          <cell r="E1924" t="str">
            <v>INFINITUM SCI TECH S.A.S.</v>
          </cell>
          <cell r="F1924" t="str">
            <v>COP</v>
          </cell>
          <cell r="G1924">
            <v>1</v>
          </cell>
          <cell r="H1924">
            <v>1</v>
          </cell>
          <cell r="I1924" t="str">
            <v>Software General</v>
          </cell>
          <cell r="J1924" t="str">
            <v>Software General</v>
          </cell>
          <cell r="K1924" t="str">
            <v>Software General</v>
          </cell>
          <cell r="L1924" t="str">
            <v>Servicios Complementarios</v>
          </cell>
          <cell r="M1924" t="str">
            <v>Soporte técnico reactivo</v>
          </cell>
          <cell r="N1924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924" t="str">
            <v>N/A</v>
          </cell>
          <cell r="P1924" t="str">
            <v>Presencial</v>
          </cell>
          <cell r="Q1924" t="str">
            <v>Profesional</v>
          </cell>
          <cell r="R1924" t="str">
            <v>Hora</v>
          </cell>
          <cell r="S1924">
            <v>1</v>
          </cell>
          <cell r="T1924" t="str">
            <v>Categoria: Servicios Complementarios</v>
          </cell>
          <cell r="U1924" t="str">
            <v>N/A</v>
          </cell>
        </row>
        <row r="1925">
          <cell r="D1925" t="str">
            <v>IT-SW-04-02</v>
          </cell>
          <cell r="E1925" t="str">
            <v>INFINITUM SCI TECH S.A.S.</v>
          </cell>
          <cell r="F1925" t="str">
            <v>COP</v>
          </cell>
          <cell r="G1925">
            <v>1</v>
          </cell>
          <cell r="H1925">
            <v>1</v>
          </cell>
          <cell r="I1925" t="str">
            <v>Software General</v>
          </cell>
          <cell r="J1925" t="str">
            <v>Software General</v>
          </cell>
          <cell r="K1925" t="str">
            <v>Software General</v>
          </cell>
          <cell r="L1925" t="str">
            <v>Servicios Complementarios</v>
          </cell>
          <cell r="M1925" t="str">
            <v>Soporte técnico reactivo</v>
          </cell>
          <cell r="N1925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925" t="str">
            <v>N/A</v>
          </cell>
          <cell r="P1925" t="str">
            <v>Remota</v>
          </cell>
          <cell r="Q1925" t="str">
            <v>Profesional</v>
          </cell>
          <cell r="R1925" t="str">
            <v>Hora</v>
          </cell>
          <cell r="S1925" t="str">
            <v>Todas las zonas</v>
          </cell>
          <cell r="T1925" t="str">
            <v>Categoria: Servicios Complementarios</v>
          </cell>
          <cell r="U1925" t="str">
            <v>N/A</v>
          </cell>
        </row>
        <row r="1926">
          <cell r="D1926" t="str">
            <v>IT-SW-04-03</v>
          </cell>
          <cell r="E1926" t="str">
            <v>INFINITUM SCI TECH S.A.S.</v>
          </cell>
          <cell r="F1926" t="str">
            <v>COP</v>
          </cell>
          <cell r="G1926">
            <v>1</v>
          </cell>
          <cell r="H1926">
            <v>1</v>
          </cell>
          <cell r="I1926" t="str">
            <v>Software General</v>
          </cell>
          <cell r="J1926" t="str">
            <v>Software General</v>
          </cell>
          <cell r="K1926" t="str">
            <v>Software General</v>
          </cell>
          <cell r="L1926" t="str">
            <v>Servicios Complementarios</v>
          </cell>
          <cell r="M1926" t="str">
            <v>Soporte técnico reactivo</v>
          </cell>
          <cell r="N1926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926" t="str">
            <v>N/A</v>
          </cell>
          <cell r="P1926" t="str">
            <v>Presencial</v>
          </cell>
          <cell r="Q1926" t="str">
            <v>Profesional</v>
          </cell>
          <cell r="R1926" t="str">
            <v>Hora</v>
          </cell>
          <cell r="S1926">
            <v>2</v>
          </cell>
          <cell r="T1926" t="str">
            <v>Categoria: Servicios Complementarios</v>
          </cell>
          <cell r="U1926" t="str">
            <v>N/A</v>
          </cell>
        </row>
        <row r="1927">
          <cell r="D1927" t="str">
            <v>IT-SW-04-04</v>
          </cell>
          <cell r="E1927" t="str">
            <v>INFINITUM SCI TECH S.A.S.</v>
          </cell>
          <cell r="F1927" t="str">
            <v>COP</v>
          </cell>
          <cell r="G1927">
            <v>1</v>
          </cell>
          <cell r="H1927">
            <v>1</v>
          </cell>
          <cell r="I1927" t="str">
            <v>Software General</v>
          </cell>
          <cell r="J1927" t="str">
            <v>Software General</v>
          </cell>
          <cell r="K1927" t="str">
            <v>Software General</v>
          </cell>
          <cell r="L1927" t="str">
            <v>Servicios Complementarios</v>
          </cell>
          <cell r="M1927" t="str">
            <v>Soporte técnico reactivo</v>
          </cell>
          <cell r="N1927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927" t="str">
            <v>N/A</v>
          </cell>
          <cell r="P1927" t="str">
            <v>Presencial</v>
          </cell>
          <cell r="Q1927" t="str">
            <v>Profesional</v>
          </cell>
          <cell r="R1927" t="str">
            <v>Hora</v>
          </cell>
          <cell r="S1927">
            <v>3</v>
          </cell>
          <cell r="T1927" t="str">
            <v>Categoria: Servicios Complementarios</v>
          </cell>
          <cell r="U1927" t="str">
            <v>N/A</v>
          </cell>
        </row>
        <row r="1928">
          <cell r="D1928" t="str">
            <v>IT-SW-04-05</v>
          </cell>
          <cell r="E1928" t="str">
            <v>INFINITUM SCI TECH S.A.S.</v>
          </cell>
          <cell r="F1928" t="str">
            <v>COP</v>
          </cell>
          <cell r="G1928">
            <v>1</v>
          </cell>
          <cell r="H1928">
            <v>1</v>
          </cell>
          <cell r="I1928" t="str">
            <v>Software General</v>
          </cell>
          <cell r="J1928" t="str">
            <v>Software General</v>
          </cell>
          <cell r="K1928" t="str">
            <v>Software General</v>
          </cell>
          <cell r="L1928" t="str">
            <v>Servicios Complementarios</v>
          </cell>
          <cell r="M1928" t="str">
            <v>Soporte técnico reactivo</v>
          </cell>
          <cell r="N1928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928" t="str">
            <v>N/A</v>
          </cell>
          <cell r="P1928" t="str">
            <v>Presencial</v>
          </cell>
          <cell r="Q1928" t="str">
            <v>Técnico o Tecnólogo</v>
          </cell>
          <cell r="R1928" t="str">
            <v>Hora</v>
          </cell>
          <cell r="S1928">
            <v>1</v>
          </cell>
          <cell r="T1928" t="str">
            <v>Categoria: Servicios Complementarios</v>
          </cell>
          <cell r="U1928" t="str">
            <v>N/A</v>
          </cell>
        </row>
        <row r="1929">
          <cell r="D1929" t="str">
            <v>IT-SW-04-06</v>
          </cell>
          <cell r="E1929" t="str">
            <v>INFINITUM SCI TECH S.A.S.</v>
          </cell>
          <cell r="F1929" t="str">
            <v>COP</v>
          </cell>
          <cell r="G1929">
            <v>1</v>
          </cell>
          <cell r="H1929">
            <v>1</v>
          </cell>
          <cell r="I1929" t="str">
            <v>Software General</v>
          </cell>
          <cell r="J1929" t="str">
            <v>Software General</v>
          </cell>
          <cell r="K1929" t="str">
            <v>Software General</v>
          </cell>
          <cell r="L1929" t="str">
            <v>Servicios Complementarios</v>
          </cell>
          <cell r="M1929" t="str">
            <v>Soporte técnico reactivo</v>
          </cell>
          <cell r="N1929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929" t="str">
            <v>N/A</v>
          </cell>
          <cell r="P1929" t="str">
            <v>Remota</v>
          </cell>
          <cell r="Q1929" t="str">
            <v>Técnico o Tecnólogo</v>
          </cell>
          <cell r="R1929" t="str">
            <v>Hora</v>
          </cell>
          <cell r="S1929" t="str">
            <v>Todas las zonas</v>
          </cell>
          <cell r="T1929" t="str">
            <v>Categoria: Servicios Complementarios</v>
          </cell>
          <cell r="U1929" t="str">
            <v>N/A</v>
          </cell>
        </row>
        <row r="1930">
          <cell r="D1930" t="str">
            <v>IT-SW-04-07</v>
          </cell>
          <cell r="E1930" t="str">
            <v>INFINITUM SCI TECH S.A.S.</v>
          </cell>
          <cell r="F1930" t="str">
            <v>COP</v>
          </cell>
          <cell r="G1930">
            <v>1</v>
          </cell>
          <cell r="H1930">
            <v>1</v>
          </cell>
          <cell r="I1930" t="str">
            <v>Software General</v>
          </cell>
          <cell r="J1930" t="str">
            <v>Software General</v>
          </cell>
          <cell r="K1930" t="str">
            <v>Software General</v>
          </cell>
          <cell r="L1930" t="str">
            <v>Servicios Complementarios</v>
          </cell>
          <cell r="M1930" t="str">
            <v>Soporte técnico reactivo</v>
          </cell>
          <cell r="N1930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930" t="str">
            <v>N/A</v>
          </cell>
          <cell r="P1930" t="str">
            <v>Presencial</v>
          </cell>
          <cell r="Q1930" t="str">
            <v>Técnico o Tecnólogo</v>
          </cell>
          <cell r="R1930" t="str">
            <v>Hora</v>
          </cell>
          <cell r="S1930">
            <v>2</v>
          </cell>
          <cell r="T1930" t="str">
            <v>Categoria: Servicios Complementarios</v>
          </cell>
          <cell r="U1930" t="str">
            <v>N/A</v>
          </cell>
        </row>
        <row r="1931">
          <cell r="D1931" t="str">
            <v>IT-SW-04-08</v>
          </cell>
          <cell r="E1931" t="str">
            <v>INFINITUM SCI TECH S.A.S.</v>
          </cell>
          <cell r="F1931" t="str">
            <v>COP</v>
          </cell>
          <cell r="G1931">
            <v>1</v>
          </cell>
          <cell r="H1931">
            <v>1</v>
          </cell>
          <cell r="I1931" t="str">
            <v>Software General</v>
          </cell>
          <cell r="J1931" t="str">
            <v>Software General</v>
          </cell>
          <cell r="K1931" t="str">
            <v>Software General</v>
          </cell>
          <cell r="L1931" t="str">
            <v>Servicios Complementarios</v>
          </cell>
          <cell r="M1931" t="str">
            <v>Soporte técnico reactivo</v>
          </cell>
          <cell r="N1931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931" t="str">
            <v>N/A</v>
          </cell>
          <cell r="P1931" t="str">
            <v>Presencial</v>
          </cell>
          <cell r="Q1931" t="str">
            <v>Técnico o Tecnólogo</v>
          </cell>
          <cell r="R1931" t="str">
            <v>Hora</v>
          </cell>
          <cell r="S1931">
            <v>3</v>
          </cell>
          <cell r="T1931" t="str">
            <v>Categoria: Servicios Complementarios</v>
          </cell>
          <cell r="U1931" t="str">
            <v>N/A</v>
          </cell>
        </row>
        <row r="1932">
          <cell r="D1932" t="str">
            <v>IT-SW-05-01</v>
          </cell>
          <cell r="E1932" t="str">
            <v>INFINITUM SCI TECH S.A.S.</v>
          </cell>
          <cell r="F1932" t="str">
            <v>COP</v>
          </cell>
          <cell r="G1932">
            <v>1</v>
          </cell>
          <cell r="H1932">
            <v>1</v>
          </cell>
          <cell r="I1932" t="str">
            <v>Software General</v>
          </cell>
          <cell r="J1932" t="str">
            <v>Software General</v>
          </cell>
          <cell r="K1932" t="str">
            <v>Software General</v>
          </cell>
          <cell r="L1932" t="str">
            <v>Servicios Complementarios</v>
          </cell>
          <cell r="M1932" t="str">
            <v>Capacitación para usuario técnico o administrador - hasta 10 Personas</v>
          </cell>
          <cell r="N1932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1932" t="str">
            <v>N/A</v>
          </cell>
          <cell r="P1932" t="str">
            <v>Presencial</v>
          </cell>
          <cell r="Q1932" t="str">
            <v>Capacitador</v>
          </cell>
          <cell r="R1932" t="str">
            <v>Sesion</v>
          </cell>
          <cell r="S1932">
            <v>1</v>
          </cell>
          <cell r="T1932" t="str">
            <v>Categoria: Servicios Complementarios</v>
          </cell>
          <cell r="U1932" t="str">
            <v>N/A</v>
          </cell>
        </row>
        <row r="1933">
          <cell r="D1933" t="str">
            <v>IT-SW-05-02</v>
          </cell>
          <cell r="E1933" t="str">
            <v>INFINITUM SCI TECH S.A.S.</v>
          </cell>
          <cell r="F1933" t="str">
            <v>COP</v>
          </cell>
          <cell r="G1933">
            <v>1</v>
          </cell>
          <cell r="H1933">
            <v>1</v>
          </cell>
          <cell r="I1933" t="str">
            <v>Software General</v>
          </cell>
          <cell r="J1933" t="str">
            <v>Software General</v>
          </cell>
          <cell r="K1933" t="str">
            <v>Software General</v>
          </cell>
          <cell r="L1933" t="str">
            <v>Servicios Complementarios</v>
          </cell>
          <cell r="M1933" t="str">
            <v>Capacitación para usuario técnico o administrador - hasta 10 Personas</v>
          </cell>
          <cell r="N1933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1933" t="str">
            <v>N/A</v>
          </cell>
          <cell r="P1933" t="str">
            <v>Remota</v>
          </cell>
          <cell r="Q1933" t="str">
            <v>Capacitador</v>
          </cell>
          <cell r="R1933" t="str">
            <v>Sesion</v>
          </cell>
          <cell r="S1933" t="str">
            <v>Todas las zonas</v>
          </cell>
          <cell r="T1933" t="str">
            <v>Categoria: Servicios Complementarios</v>
          </cell>
          <cell r="U1933" t="str">
            <v>N/A</v>
          </cell>
        </row>
        <row r="1934">
          <cell r="D1934" t="str">
            <v>IT-SW-05-03</v>
          </cell>
          <cell r="E1934" t="str">
            <v>INFINITUM SCI TECH S.A.S.</v>
          </cell>
          <cell r="F1934" t="str">
            <v>COP</v>
          </cell>
          <cell r="G1934">
            <v>1</v>
          </cell>
          <cell r="H1934">
            <v>1</v>
          </cell>
          <cell r="I1934" t="str">
            <v>Software General</v>
          </cell>
          <cell r="J1934" t="str">
            <v>Software General</v>
          </cell>
          <cell r="K1934" t="str">
            <v>Software General</v>
          </cell>
          <cell r="L1934" t="str">
            <v>Servicios Complementarios</v>
          </cell>
          <cell r="M1934" t="str">
            <v>Capacitación para usuario técnico o administrador - hasta 10 Personas</v>
          </cell>
          <cell r="N1934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1934" t="str">
            <v>N/A</v>
          </cell>
          <cell r="P1934" t="str">
            <v>Presencial</v>
          </cell>
          <cell r="Q1934" t="str">
            <v>Capacitador</v>
          </cell>
          <cell r="R1934" t="str">
            <v>Sesion</v>
          </cell>
          <cell r="S1934">
            <v>2</v>
          </cell>
          <cell r="T1934" t="str">
            <v>Categoria: Servicios Complementarios</v>
          </cell>
          <cell r="U1934" t="str">
            <v>N/A</v>
          </cell>
        </row>
        <row r="1935">
          <cell r="D1935" t="str">
            <v>IT-SW-05-04</v>
          </cell>
          <cell r="E1935" t="str">
            <v>INFINITUM SCI TECH S.A.S.</v>
          </cell>
          <cell r="F1935" t="str">
            <v>COP</v>
          </cell>
          <cell r="G1935">
            <v>1</v>
          </cell>
          <cell r="H1935">
            <v>1</v>
          </cell>
          <cell r="I1935" t="str">
            <v>Software General</v>
          </cell>
          <cell r="J1935" t="str">
            <v>Software General</v>
          </cell>
          <cell r="K1935" t="str">
            <v>Software General</v>
          </cell>
          <cell r="L1935" t="str">
            <v>Servicios Complementarios</v>
          </cell>
          <cell r="M1935" t="str">
            <v>Capacitación para usuario técnico o administrador - hasta 10 Personas</v>
          </cell>
          <cell r="N1935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1935" t="str">
            <v>N/A</v>
          </cell>
          <cell r="P1935" t="str">
            <v>Presencial</v>
          </cell>
          <cell r="Q1935" t="str">
            <v>Capacitador</v>
          </cell>
          <cell r="R1935" t="str">
            <v>Sesion</v>
          </cell>
          <cell r="S1935">
            <v>3</v>
          </cell>
          <cell r="T1935" t="str">
            <v>Categoria: Servicios Complementarios</v>
          </cell>
          <cell r="U1935" t="str">
            <v>N/A</v>
          </cell>
        </row>
        <row r="1936">
          <cell r="D1936" t="str">
            <v>IT-SW-06-01</v>
          </cell>
          <cell r="E1936" t="str">
            <v>INFINITUM SCI TECH S.A.S.</v>
          </cell>
          <cell r="F1936" t="str">
            <v>COP</v>
          </cell>
          <cell r="G1936">
            <v>1</v>
          </cell>
          <cell r="H1936">
            <v>1</v>
          </cell>
          <cell r="I1936" t="str">
            <v>Software General</v>
          </cell>
          <cell r="J1936" t="str">
            <v>Software General</v>
          </cell>
          <cell r="K1936" t="str">
            <v>Software General</v>
          </cell>
          <cell r="L1936" t="str">
            <v>Servicios Complementarios</v>
          </cell>
          <cell r="M1936" t="str">
            <v>Capacitación para usuario técnico o administrador hasta 20 Personas</v>
          </cell>
          <cell r="N1936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1936" t="str">
            <v>N/A</v>
          </cell>
          <cell r="P1936" t="str">
            <v>Presencial</v>
          </cell>
          <cell r="Q1936" t="str">
            <v>Capacitador</v>
          </cell>
          <cell r="R1936" t="str">
            <v>Sesion</v>
          </cell>
          <cell r="S1936">
            <v>1</v>
          </cell>
          <cell r="T1936" t="str">
            <v>Categoria: Servicios Complementarios</v>
          </cell>
          <cell r="U1936" t="str">
            <v>N/A</v>
          </cell>
        </row>
        <row r="1937">
          <cell r="D1937" t="str">
            <v>IT-SW-06-02</v>
          </cell>
          <cell r="E1937" t="str">
            <v>INFINITUM SCI TECH S.A.S.</v>
          </cell>
          <cell r="F1937" t="str">
            <v>COP</v>
          </cell>
          <cell r="G1937">
            <v>1</v>
          </cell>
          <cell r="H1937">
            <v>1</v>
          </cell>
          <cell r="I1937" t="str">
            <v>Software General</v>
          </cell>
          <cell r="J1937" t="str">
            <v>Software General</v>
          </cell>
          <cell r="K1937" t="str">
            <v>Software General</v>
          </cell>
          <cell r="L1937" t="str">
            <v>Servicios Complementarios</v>
          </cell>
          <cell r="M1937" t="str">
            <v>Capacitación para usuario técnico o administrador hasta 20 Personas</v>
          </cell>
          <cell r="N1937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1937" t="str">
            <v>N/A</v>
          </cell>
          <cell r="P1937" t="str">
            <v>Remota</v>
          </cell>
          <cell r="Q1937" t="str">
            <v>Capacitador</v>
          </cell>
          <cell r="R1937" t="str">
            <v>Sesion</v>
          </cell>
          <cell r="S1937" t="str">
            <v>Todas las zonas</v>
          </cell>
          <cell r="T1937" t="str">
            <v>Categoria: Servicios Complementarios</v>
          </cell>
          <cell r="U1937" t="str">
            <v>N/A</v>
          </cell>
        </row>
        <row r="1938">
          <cell r="D1938" t="str">
            <v>IT-SW-06-03</v>
          </cell>
          <cell r="E1938" t="str">
            <v>INFINITUM SCI TECH S.A.S.</v>
          </cell>
          <cell r="F1938" t="str">
            <v>COP</v>
          </cell>
          <cell r="G1938">
            <v>1</v>
          </cell>
          <cell r="H1938">
            <v>1</v>
          </cell>
          <cell r="I1938" t="str">
            <v>Software General</v>
          </cell>
          <cell r="J1938" t="str">
            <v>Software General</v>
          </cell>
          <cell r="K1938" t="str">
            <v>Software General</v>
          </cell>
          <cell r="L1938" t="str">
            <v>Servicios Complementarios</v>
          </cell>
          <cell r="M1938" t="str">
            <v>Capacitación para usuario técnico o administrador hasta 20 Personas</v>
          </cell>
          <cell r="N1938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1938" t="str">
            <v>N/A</v>
          </cell>
          <cell r="P1938" t="str">
            <v>Presencial</v>
          </cell>
          <cell r="Q1938" t="str">
            <v>Capacitador</v>
          </cell>
          <cell r="R1938" t="str">
            <v>Sesion</v>
          </cell>
          <cell r="S1938">
            <v>2</v>
          </cell>
          <cell r="T1938" t="str">
            <v>Categoria: Servicios Complementarios</v>
          </cell>
          <cell r="U1938" t="str">
            <v>N/A</v>
          </cell>
        </row>
        <row r="1939">
          <cell r="D1939" t="str">
            <v>IT-SW-06-04</v>
          </cell>
          <cell r="E1939" t="str">
            <v>INFINITUM SCI TECH S.A.S.</v>
          </cell>
          <cell r="F1939" t="str">
            <v>COP</v>
          </cell>
          <cell r="G1939">
            <v>1</v>
          </cell>
          <cell r="H1939">
            <v>1</v>
          </cell>
          <cell r="I1939" t="str">
            <v>Software General</v>
          </cell>
          <cell r="J1939" t="str">
            <v>Software General</v>
          </cell>
          <cell r="K1939" t="str">
            <v>Software General</v>
          </cell>
          <cell r="L1939" t="str">
            <v>Servicios Complementarios</v>
          </cell>
          <cell r="M1939" t="str">
            <v>Capacitación para usuario técnico o administrador hasta 20 Personas</v>
          </cell>
          <cell r="N1939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1939" t="str">
            <v>N/A</v>
          </cell>
          <cell r="P1939" t="str">
            <v>Presencial</v>
          </cell>
          <cell r="Q1939" t="str">
            <v>Capacitador</v>
          </cell>
          <cell r="R1939" t="str">
            <v>Sesion</v>
          </cell>
          <cell r="S1939">
            <v>3</v>
          </cell>
          <cell r="T1939" t="str">
            <v>Categoria: Servicios Complementarios</v>
          </cell>
          <cell r="U1939" t="str">
            <v>N/A</v>
          </cell>
        </row>
        <row r="1940">
          <cell r="D1940" t="str">
            <v>IT-SW-07-01</v>
          </cell>
          <cell r="E1940" t="str">
            <v>INFINITUM SCI TECH S.A.S.</v>
          </cell>
          <cell r="F1940" t="str">
            <v>COP</v>
          </cell>
          <cell r="G1940">
            <v>1</v>
          </cell>
          <cell r="H1940">
            <v>1</v>
          </cell>
          <cell r="I1940" t="str">
            <v>Software General</v>
          </cell>
          <cell r="J1940" t="str">
            <v>Software General</v>
          </cell>
          <cell r="K1940" t="str">
            <v>Software General</v>
          </cell>
          <cell r="L1940" t="str">
            <v>Servicios Complementarios</v>
          </cell>
          <cell r="M1940" t="str">
            <v>Capacitación para usuario final - hasta 10 Personas</v>
          </cell>
          <cell r="N1940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1940" t="str">
            <v>N/A</v>
          </cell>
          <cell r="P1940" t="str">
            <v>Presencial</v>
          </cell>
          <cell r="Q1940" t="str">
            <v>Capacitador</v>
          </cell>
          <cell r="R1940" t="str">
            <v>Sesion</v>
          </cell>
          <cell r="S1940">
            <v>1</v>
          </cell>
          <cell r="T1940" t="str">
            <v>Categoria: Servicios Complementarios</v>
          </cell>
          <cell r="U1940" t="str">
            <v>N/A</v>
          </cell>
        </row>
        <row r="1941">
          <cell r="D1941" t="str">
            <v>IT-SW-07-02</v>
          </cell>
          <cell r="E1941" t="str">
            <v>INFINITUM SCI TECH S.A.S.</v>
          </cell>
          <cell r="F1941" t="str">
            <v>COP</v>
          </cell>
          <cell r="G1941">
            <v>1</v>
          </cell>
          <cell r="H1941">
            <v>1</v>
          </cell>
          <cell r="I1941" t="str">
            <v>Software General</v>
          </cell>
          <cell r="J1941" t="str">
            <v>Software General</v>
          </cell>
          <cell r="K1941" t="str">
            <v>Software General</v>
          </cell>
          <cell r="L1941" t="str">
            <v>Servicios Complementarios</v>
          </cell>
          <cell r="M1941" t="str">
            <v>Capacitación para usuario final - hasta 10 Personas</v>
          </cell>
          <cell r="N1941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1941" t="str">
            <v>N/A</v>
          </cell>
          <cell r="P1941" t="str">
            <v>Remota</v>
          </cell>
          <cell r="Q1941" t="str">
            <v>Capacitador</v>
          </cell>
          <cell r="R1941" t="str">
            <v>Sesion</v>
          </cell>
          <cell r="S1941" t="str">
            <v>Todas las zonas</v>
          </cell>
          <cell r="T1941" t="str">
            <v>Categoria: Servicios Complementarios</v>
          </cell>
          <cell r="U1941" t="str">
            <v>N/A</v>
          </cell>
        </row>
        <row r="1942">
          <cell r="D1942" t="str">
            <v>IT-SW-07-03</v>
          </cell>
          <cell r="E1942" t="str">
            <v>INFINITUM SCI TECH S.A.S.</v>
          </cell>
          <cell r="F1942" t="str">
            <v>COP</v>
          </cell>
          <cell r="G1942">
            <v>1</v>
          </cell>
          <cell r="H1942">
            <v>1</v>
          </cell>
          <cell r="I1942" t="str">
            <v>Software General</v>
          </cell>
          <cell r="J1942" t="str">
            <v>Software General</v>
          </cell>
          <cell r="K1942" t="str">
            <v>Software General</v>
          </cell>
          <cell r="L1942" t="str">
            <v>Servicios Complementarios</v>
          </cell>
          <cell r="M1942" t="str">
            <v>Capacitación para usuario final - hasta 10 Personas</v>
          </cell>
          <cell r="N1942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1942" t="str">
            <v>N/A</v>
          </cell>
          <cell r="P1942" t="str">
            <v>Presencial</v>
          </cell>
          <cell r="Q1942" t="str">
            <v>Capacitador</v>
          </cell>
          <cell r="R1942" t="str">
            <v>Sesion</v>
          </cell>
          <cell r="S1942">
            <v>2</v>
          </cell>
          <cell r="T1942" t="str">
            <v>Categoria: Servicios Complementarios</v>
          </cell>
          <cell r="U1942" t="str">
            <v>N/A</v>
          </cell>
        </row>
        <row r="1943">
          <cell r="D1943" t="str">
            <v>IT-SW-07-04</v>
          </cell>
          <cell r="E1943" t="str">
            <v>INFINITUM SCI TECH S.A.S.</v>
          </cell>
          <cell r="F1943" t="str">
            <v>COP</v>
          </cell>
          <cell r="G1943">
            <v>1</v>
          </cell>
          <cell r="H1943">
            <v>1</v>
          </cell>
          <cell r="I1943" t="str">
            <v>Software General</v>
          </cell>
          <cell r="J1943" t="str">
            <v>Software General</v>
          </cell>
          <cell r="K1943" t="str">
            <v>Software General</v>
          </cell>
          <cell r="L1943" t="str">
            <v>Servicios Complementarios</v>
          </cell>
          <cell r="M1943" t="str">
            <v>Capacitación para usuario final - hasta 10 Personas</v>
          </cell>
          <cell r="N1943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1943" t="str">
            <v>N/A</v>
          </cell>
          <cell r="P1943" t="str">
            <v>Presencial</v>
          </cell>
          <cell r="Q1943" t="str">
            <v>Capacitador</v>
          </cell>
          <cell r="R1943" t="str">
            <v>Sesion</v>
          </cell>
          <cell r="S1943">
            <v>3</v>
          </cell>
          <cell r="T1943" t="str">
            <v>Categoria: Servicios Complementarios</v>
          </cell>
          <cell r="U1943" t="str">
            <v>N/A</v>
          </cell>
        </row>
        <row r="1944">
          <cell r="D1944" t="str">
            <v>IT-SW-08-01</v>
          </cell>
          <cell r="E1944" t="str">
            <v>INFINITUM SCI TECH S.A.S.</v>
          </cell>
          <cell r="F1944" t="str">
            <v>COP</v>
          </cell>
          <cell r="G1944">
            <v>1</v>
          </cell>
          <cell r="H1944">
            <v>1</v>
          </cell>
          <cell r="I1944" t="str">
            <v>Software General</v>
          </cell>
          <cell r="J1944" t="str">
            <v>Software General</v>
          </cell>
          <cell r="K1944" t="str">
            <v>Software General</v>
          </cell>
          <cell r="L1944" t="str">
            <v>Servicios Complementarios</v>
          </cell>
          <cell r="M1944" t="str">
            <v>Capacitación para usuario final  hasta 20 Personas</v>
          </cell>
          <cell r="N1944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1944" t="str">
            <v>N/A</v>
          </cell>
          <cell r="P1944" t="str">
            <v>Presencial</v>
          </cell>
          <cell r="Q1944" t="str">
            <v>Capacitador</v>
          </cell>
          <cell r="R1944" t="str">
            <v>Sesion</v>
          </cell>
          <cell r="S1944">
            <v>1</v>
          </cell>
          <cell r="T1944" t="str">
            <v>Categoria: Servicios Complementarios</v>
          </cell>
          <cell r="U1944" t="str">
            <v>N/A</v>
          </cell>
        </row>
        <row r="1945">
          <cell r="D1945" t="str">
            <v>IT-SW-08-02</v>
          </cell>
          <cell r="E1945" t="str">
            <v>INFINITUM SCI TECH S.A.S.</v>
          </cell>
          <cell r="F1945" t="str">
            <v>COP</v>
          </cell>
          <cell r="G1945">
            <v>1</v>
          </cell>
          <cell r="H1945">
            <v>1</v>
          </cell>
          <cell r="I1945" t="str">
            <v>Software General</v>
          </cell>
          <cell r="J1945" t="str">
            <v>Software General</v>
          </cell>
          <cell r="K1945" t="str">
            <v>Software General</v>
          </cell>
          <cell r="L1945" t="str">
            <v>Servicios Complementarios</v>
          </cell>
          <cell r="M1945" t="str">
            <v>Capacitación para usuario final  hasta 20 Personas</v>
          </cell>
          <cell r="N1945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1945" t="str">
            <v>N/A</v>
          </cell>
          <cell r="P1945" t="str">
            <v>Remota</v>
          </cell>
          <cell r="Q1945" t="str">
            <v>Capacitador</v>
          </cell>
          <cell r="R1945" t="str">
            <v>Sesion</v>
          </cell>
          <cell r="S1945" t="str">
            <v>Todas las zonas</v>
          </cell>
          <cell r="T1945" t="str">
            <v>Categoria: Servicios Complementarios</v>
          </cell>
          <cell r="U1945" t="str">
            <v>N/A</v>
          </cell>
        </row>
        <row r="1946">
          <cell r="D1946" t="str">
            <v>IT-SW-08-03</v>
          </cell>
          <cell r="E1946" t="str">
            <v>INFINITUM SCI TECH S.A.S.</v>
          </cell>
          <cell r="F1946" t="str">
            <v>COP</v>
          </cell>
          <cell r="G1946">
            <v>1</v>
          </cell>
          <cell r="H1946">
            <v>1</v>
          </cell>
          <cell r="I1946" t="str">
            <v>Software General</v>
          </cell>
          <cell r="J1946" t="str">
            <v>Software General</v>
          </cell>
          <cell r="K1946" t="str">
            <v>Software General</v>
          </cell>
          <cell r="L1946" t="str">
            <v>Servicios Complementarios</v>
          </cell>
          <cell r="M1946" t="str">
            <v>Capacitación para usuario final  hasta 20 Personas</v>
          </cell>
          <cell r="N1946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1946" t="str">
            <v>N/A</v>
          </cell>
          <cell r="P1946" t="str">
            <v>Presencial</v>
          </cell>
          <cell r="Q1946" t="str">
            <v>Capacitador</v>
          </cell>
          <cell r="R1946" t="str">
            <v>Sesion</v>
          </cell>
          <cell r="S1946">
            <v>2</v>
          </cell>
          <cell r="T1946" t="str">
            <v>Categoria: Servicios Complementarios</v>
          </cell>
          <cell r="U1946" t="str">
            <v>N/A</v>
          </cell>
        </row>
        <row r="1947">
          <cell r="D1947" t="str">
            <v>IT-SW-08-04</v>
          </cell>
          <cell r="E1947" t="str">
            <v>INFINITUM SCI TECH S.A.S.</v>
          </cell>
          <cell r="F1947" t="str">
            <v>COP</v>
          </cell>
          <cell r="G1947">
            <v>1</v>
          </cell>
          <cell r="H1947">
            <v>1</v>
          </cell>
          <cell r="I1947" t="str">
            <v>Software General</v>
          </cell>
          <cell r="J1947" t="str">
            <v>Software General</v>
          </cell>
          <cell r="K1947" t="str">
            <v>Software General</v>
          </cell>
          <cell r="L1947" t="str">
            <v>Servicios Complementarios</v>
          </cell>
          <cell r="M1947" t="str">
            <v>Capacitación para usuario final  hasta 20 Personas</v>
          </cell>
          <cell r="N1947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1947" t="str">
            <v>N/A</v>
          </cell>
          <cell r="P1947" t="str">
            <v>Presencial</v>
          </cell>
          <cell r="Q1947" t="str">
            <v>Capacitador</v>
          </cell>
          <cell r="R1947" t="str">
            <v>Sesion</v>
          </cell>
          <cell r="S1947">
            <v>3</v>
          </cell>
          <cell r="T1947" t="str">
            <v>Categoria: Servicios Complementarios</v>
          </cell>
          <cell r="U1947" t="str">
            <v>N/A</v>
          </cell>
        </row>
        <row r="1948">
          <cell r="D1948" t="str">
            <v>IT-SW-09-01</v>
          </cell>
          <cell r="E1948" t="str">
            <v>INFINITUM SCI TECH S.A.S.</v>
          </cell>
          <cell r="F1948" t="str">
            <v>COP</v>
          </cell>
          <cell r="G1948">
            <v>1</v>
          </cell>
          <cell r="H1948">
            <v>1</v>
          </cell>
          <cell r="I1948" t="str">
            <v>Software General</v>
          </cell>
          <cell r="J1948" t="str">
            <v>Software General</v>
          </cell>
          <cell r="K1948" t="str">
            <v>Software General</v>
          </cell>
          <cell r="L1948" t="str">
            <v>Servicios Complementarios</v>
          </cell>
          <cell r="M1948" t="str">
            <v xml:space="preserve">Configuración y parametrización de los Productos </v>
          </cell>
          <cell r="N1948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948" t="str">
            <v>N/A</v>
          </cell>
          <cell r="P1948" t="str">
            <v>Presencial</v>
          </cell>
          <cell r="Q1948" t="str">
            <v>Profesional</v>
          </cell>
          <cell r="R1948" t="str">
            <v>Hora</v>
          </cell>
          <cell r="S1948">
            <v>1</v>
          </cell>
          <cell r="T1948" t="str">
            <v>Categoria: Servicios Complementarios</v>
          </cell>
          <cell r="U1948" t="str">
            <v>N/A</v>
          </cell>
        </row>
        <row r="1949">
          <cell r="D1949" t="str">
            <v>IT-SW-09-02</v>
          </cell>
          <cell r="E1949" t="str">
            <v>INFINITUM SCI TECH S.A.S.</v>
          </cell>
          <cell r="F1949" t="str">
            <v>COP</v>
          </cell>
          <cell r="G1949">
            <v>1</v>
          </cell>
          <cell r="H1949">
            <v>1</v>
          </cell>
          <cell r="I1949" t="str">
            <v>Software General</v>
          </cell>
          <cell r="J1949" t="str">
            <v>Software General</v>
          </cell>
          <cell r="K1949" t="str">
            <v>Software General</v>
          </cell>
          <cell r="L1949" t="str">
            <v>Servicios Complementarios</v>
          </cell>
          <cell r="M1949" t="str">
            <v xml:space="preserve">Configuración y parametrización de los Productos </v>
          </cell>
          <cell r="N1949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949" t="str">
            <v>N/A</v>
          </cell>
          <cell r="P1949" t="str">
            <v>Remota</v>
          </cell>
          <cell r="Q1949" t="str">
            <v>Profesional</v>
          </cell>
          <cell r="R1949" t="str">
            <v>Hora</v>
          </cell>
          <cell r="S1949" t="str">
            <v>Todas las zonas</v>
          </cell>
          <cell r="T1949" t="str">
            <v>Categoria: Servicios Complementarios</v>
          </cell>
          <cell r="U1949" t="str">
            <v>N/A</v>
          </cell>
        </row>
        <row r="1950">
          <cell r="D1950" t="str">
            <v>IT-SW-09-03</v>
          </cell>
          <cell r="E1950" t="str">
            <v>INFINITUM SCI TECH S.A.S.</v>
          </cell>
          <cell r="F1950" t="str">
            <v>COP</v>
          </cell>
          <cell r="G1950">
            <v>1</v>
          </cell>
          <cell r="H1950">
            <v>1</v>
          </cell>
          <cell r="I1950" t="str">
            <v>Software General</v>
          </cell>
          <cell r="J1950" t="str">
            <v>Software General</v>
          </cell>
          <cell r="K1950" t="str">
            <v>Software General</v>
          </cell>
          <cell r="L1950" t="str">
            <v>Servicios Complementarios</v>
          </cell>
          <cell r="M1950" t="str">
            <v xml:space="preserve">Configuración y parametrización de los Productos </v>
          </cell>
          <cell r="N1950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950" t="str">
            <v>N/A</v>
          </cell>
          <cell r="P1950" t="str">
            <v>Presencial</v>
          </cell>
          <cell r="Q1950" t="str">
            <v>Profesional</v>
          </cell>
          <cell r="R1950" t="str">
            <v>Hora</v>
          </cell>
          <cell r="S1950">
            <v>2</v>
          </cell>
          <cell r="T1950" t="str">
            <v>Categoria: Servicios Complementarios</v>
          </cell>
          <cell r="U1950" t="str">
            <v>N/A</v>
          </cell>
        </row>
        <row r="1951">
          <cell r="D1951" t="str">
            <v>IT-SW-09-04</v>
          </cell>
          <cell r="E1951" t="str">
            <v>INFINITUM SCI TECH S.A.S.</v>
          </cell>
          <cell r="F1951" t="str">
            <v>COP</v>
          </cell>
          <cell r="G1951">
            <v>1</v>
          </cell>
          <cell r="H1951">
            <v>1</v>
          </cell>
          <cell r="I1951" t="str">
            <v>Software General</v>
          </cell>
          <cell r="J1951" t="str">
            <v>Software General</v>
          </cell>
          <cell r="K1951" t="str">
            <v>Software General</v>
          </cell>
          <cell r="L1951" t="str">
            <v>Servicios Complementarios</v>
          </cell>
          <cell r="M1951" t="str">
            <v xml:space="preserve">Configuración y parametrización de los Productos </v>
          </cell>
          <cell r="N1951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951" t="str">
            <v>N/A</v>
          </cell>
          <cell r="P1951" t="str">
            <v>Presencial</v>
          </cell>
          <cell r="Q1951" t="str">
            <v>Profesional</v>
          </cell>
          <cell r="R1951" t="str">
            <v>Hora</v>
          </cell>
          <cell r="S1951">
            <v>3</v>
          </cell>
          <cell r="T1951" t="str">
            <v>Categoria: Servicios Complementarios</v>
          </cell>
          <cell r="U1951" t="str">
            <v>N/A</v>
          </cell>
        </row>
        <row r="1952">
          <cell r="D1952" t="str">
            <v>IT-SW-09-05</v>
          </cell>
          <cell r="E1952" t="str">
            <v>INFINITUM SCI TECH S.A.S.</v>
          </cell>
          <cell r="F1952" t="str">
            <v>COP</v>
          </cell>
          <cell r="G1952">
            <v>1</v>
          </cell>
          <cell r="H1952">
            <v>1</v>
          </cell>
          <cell r="I1952" t="str">
            <v>Software General</v>
          </cell>
          <cell r="J1952" t="str">
            <v>Software General</v>
          </cell>
          <cell r="K1952" t="str">
            <v>Software General</v>
          </cell>
          <cell r="L1952" t="str">
            <v>Servicios Complementarios</v>
          </cell>
          <cell r="M1952" t="str">
            <v xml:space="preserve">Configuración y parametrización de los Productos </v>
          </cell>
          <cell r="N1952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952" t="str">
            <v>N/A</v>
          </cell>
          <cell r="P1952" t="str">
            <v>Presencial</v>
          </cell>
          <cell r="Q1952" t="str">
            <v>Técnico o Tecnólogo</v>
          </cell>
          <cell r="R1952" t="str">
            <v>Hora</v>
          </cell>
          <cell r="S1952">
            <v>1</v>
          </cell>
          <cell r="T1952" t="str">
            <v>Categoria: Servicios Complementarios</v>
          </cell>
          <cell r="U1952" t="str">
            <v>N/A</v>
          </cell>
        </row>
        <row r="1953">
          <cell r="D1953" t="str">
            <v>IT-SW-09-06</v>
          </cell>
          <cell r="E1953" t="str">
            <v>INFINITUM SCI TECH S.A.S.</v>
          </cell>
          <cell r="F1953" t="str">
            <v>COP</v>
          </cell>
          <cell r="G1953">
            <v>1</v>
          </cell>
          <cell r="H1953">
            <v>1</v>
          </cell>
          <cell r="I1953" t="str">
            <v>Software General</v>
          </cell>
          <cell r="J1953" t="str">
            <v>Software General</v>
          </cell>
          <cell r="K1953" t="str">
            <v>Software General</v>
          </cell>
          <cell r="L1953" t="str">
            <v>Servicios Complementarios</v>
          </cell>
          <cell r="M1953" t="str">
            <v xml:space="preserve">Configuración y parametrización de los Productos </v>
          </cell>
          <cell r="N1953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953" t="str">
            <v>N/A</v>
          </cell>
          <cell r="P1953" t="str">
            <v>Remota</v>
          </cell>
          <cell r="Q1953" t="str">
            <v>Técnico o Tecnólogo</v>
          </cell>
          <cell r="R1953" t="str">
            <v>Hora</v>
          </cell>
          <cell r="S1953" t="str">
            <v>Todas las zonas</v>
          </cell>
          <cell r="T1953" t="str">
            <v>Categoria: Servicios Complementarios</v>
          </cell>
          <cell r="U1953" t="str">
            <v>N/A</v>
          </cell>
        </row>
        <row r="1954">
          <cell r="D1954" t="str">
            <v>IT-SW-09-07</v>
          </cell>
          <cell r="E1954" t="str">
            <v>INFINITUM SCI TECH S.A.S.</v>
          </cell>
          <cell r="F1954" t="str">
            <v>COP</v>
          </cell>
          <cell r="G1954">
            <v>1</v>
          </cell>
          <cell r="H1954">
            <v>1</v>
          </cell>
          <cell r="I1954" t="str">
            <v>Software General</v>
          </cell>
          <cell r="J1954" t="str">
            <v>Software General</v>
          </cell>
          <cell r="K1954" t="str">
            <v>Software General</v>
          </cell>
          <cell r="L1954" t="str">
            <v>Servicios Complementarios</v>
          </cell>
          <cell r="M1954" t="str">
            <v xml:space="preserve">Configuración y parametrización de los Productos </v>
          </cell>
          <cell r="N1954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954" t="str">
            <v>N/A</v>
          </cell>
          <cell r="P1954" t="str">
            <v>Presencial</v>
          </cell>
          <cell r="Q1954" t="str">
            <v>Técnico o Tecnólogo</v>
          </cell>
          <cell r="R1954" t="str">
            <v>Hora</v>
          </cell>
          <cell r="S1954">
            <v>2</v>
          </cell>
          <cell r="T1954" t="str">
            <v>Categoria: Servicios Complementarios</v>
          </cell>
          <cell r="U1954" t="str">
            <v>N/A</v>
          </cell>
        </row>
        <row r="1955">
          <cell r="D1955" t="str">
            <v>IT-SW-09-08</v>
          </cell>
          <cell r="E1955" t="str">
            <v>INFINITUM SCI TECH S.A.S.</v>
          </cell>
          <cell r="F1955" t="str">
            <v>COP</v>
          </cell>
          <cell r="G1955">
            <v>1</v>
          </cell>
          <cell r="H1955">
            <v>1</v>
          </cell>
          <cell r="I1955" t="str">
            <v>Software General</v>
          </cell>
          <cell r="J1955" t="str">
            <v>Software General</v>
          </cell>
          <cell r="K1955" t="str">
            <v>Software General</v>
          </cell>
          <cell r="L1955" t="str">
            <v>Servicios Complementarios</v>
          </cell>
          <cell r="M1955" t="str">
            <v xml:space="preserve">Configuración y parametrización de los Productos </v>
          </cell>
          <cell r="N1955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1955" t="str">
            <v>N/A</v>
          </cell>
          <cell r="P1955" t="str">
            <v>Presencial</v>
          </cell>
          <cell r="Q1955" t="str">
            <v>Técnico o Tecnólogo</v>
          </cell>
          <cell r="R1955" t="str">
            <v>Hora</v>
          </cell>
          <cell r="S1955">
            <v>3</v>
          </cell>
          <cell r="T1955" t="str">
            <v>Categoria: Servicios Complementarios</v>
          </cell>
          <cell r="U1955" t="str">
            <v>N/A</v>
          </cell>
        </row>
        <row r="1956">
          <cell r="D1956" t="str">
            <v>IT-SW-10-01</v>
          </cell>
          <cell r="E1956" t="str">
            <v>INFINITUM SCI TECH S.A.S.</v>
          </cell>
          <cell r="F1956" t="str">
            <v>COP</v>
          </cell>
          <cell r="G1956">
            <v>1</v>
          </cell>
          <cell r="H1956">
            <v>1</v>
          </cell>
          <cell r="I1956" t="str">
            <v>Software General</v>
          </cell>
          <cell r="J1956" t="str">
            <v>Software General</v>
          </cell>
          <cell r="K1956" t="str">
            <v>Software General</v>
          </cell>
          <cell r="L1956" t="str">
            <v>Servicios Complementarios</v>
          </cell>
          <cell r="M1956" t="str">
            <v>Migración de información por volumen de datos almacenados</v>
          </cell>
          <cell r="N1956" t="str">
            <v>El Proveedor debe llevar a cabo la migración de información desde el sistema original de la Entidad Compradora al Producto definido en el evento de cotización (ver ficha tecnica)</v>
          </cell>
          <cell r="O1956" t="str">
            <v>N/A</v>
          </cell>
          <cell r="P1956" t="str">
            <v>Presencial</v>
          </cell>
          <cell r="Q1956" t="str">
            <v>Profesional</v>
          </cell>
          <cell r="R1956" t="str">
            <v>GB</v>
          </cell>
          <cell r="S1956">
            <v>1</v>
          </cell>
          <cell r="T1956" t="str">
            <v>Categoria: Servicios Complementarios</v>
          </cell>
          <cell r="U1956" t="str">
            <v>N/A</v>
          </cell>
        </row>
        <row r="1957">
          <cell r="D1957" t="str">
            <v>IT-SW-10-02</v>
          </cell>
          <cell r="E1957" t="str">
            <v>INFINITUM SCI TECH S.A.S.</v>
          </cell>
          <cell r="F1957" t="str">
            <v>COP</v>
          </cell>
          <cell r="G1957">
            <v>1</v>
          </cell>
          <cell r="H1957">
            <v>1</v>
          </cell>
          <cell r="I1957" t="str">
            <v>Software General</v>
          </cell>
          <cell r="J1957" t="str">
            <v>Software General</v>
          </cell>
          <cell r="K1957" t="str">
            <v>Software General</v>
          </cell>
          <cell r="L1957" t="str">
            <v>Servicios Complementarios</v>
          </cell>
          <cell r="M1957" t="str">
            <v>Migración de información por volumen de datos almacenados</v>
          </cell>
          <cell r="N1957" t="str">
            <v>El Proveedor debe llevar a cabo la migración de información desde el sistema original de la Entidad Compradora al Producto definido en el evento de cotización (ver ficha tecnica)</v>
          </cell>
          <cell r="O1957" t="str">
            <v>N/A</v>
          </cell>
          <cell r="P1957" t="str">
            <v>Remota</v>
          </cell>
          <cell r="Q1957" t="str">
            <v>Profesional</v>
          </cell>
          <cell r="R1957" t="str">
            <v>GB</v>
          </cell>
          <cell r="S1957" t="str">
            <v>Todas las zonas</v>
          </cell>
          <cell r="T1957" t="str">
            <v>Categoria: Servicios Complementarios</v>
          </cell>
          <cell r="U1957" t="str">
            <v>N/A</v>
          </cell>
        </row>
        <row r="1958">
          <cell r="D1958" t="str">
            <v>IT-SW-10-03</v>
          </cell>
          <cell r="E1958" t="str">
            <v>INFINITUM SCI TECH S.A.S.</v>
          </cell>
          <cell r="F1958" t="str">
            <v>COP</v>
          </cell>
          <cell r="G1958">
            <v>1</v>
          </cell>
          <cell r="H1958">
            <v>1</v>
          </cell>
          <cell r="I1958" t="str">
            <v>Software General</v>
          </cell>
          <cell r="J1958" t="str">
            <v>Software General</v>
          </cell>
          <cell r="K1958" t="str">
            <v>Software General</v>
          </cell>
          <cell r="L1958" t="str">
            <v>Servicios Complementarios</v>
          </cell>
          <cell r="M1958" t="str">
            <v>Migración de información por volumen de datos almacenados</v>
          </cell>
          <cell r="N1958" t="str">
            <v>El Proveedor debe llevar a cabo la migración de información desde el sistema original de la Entidad Compradora al Producto definido en el evento de cotización (ver ficha tecnica)</v>
          </cell>
          <cell r="O1958" t="str">
            <v>N/A</v>
          </cell>
          <cell r="P1958" t="str">
            <v>Presencial</v>
          </cell>
          <cell r="Q1958" t="str">
            <v>Profesional</v>
          </cell>
          <cell r="R1958" t="str">
            <v>GB</v>
          </cell>
          <cell r="S1958">
            <v>2</v>
          </cell>
          <cell r="T1958" t="str">
            <v>Categoria: Servicios Complementarios</v>
          </cell>
          <cell r="U1958" t="str">
            <v>N/A</v>
          </cell>
        </row>
        <row r="1959">
          <cell r="D1959" t="str">
            <v>IT-SW-10-04</v>
          </cell>
          <cell r="E1959" t="str">
            <v>INFINITUM SCI TECH S.A.S.</v>
          </cell>
          <cell r="F1959" t="str">
            <v>COP</v>
          </cell>
          <cell r="G1959">
            <v>1</v>
          </cell>
          <cell r="H1959">
            <v>1</v>
          </cell>
          <cell r="I1959" t="str">
            <v>Software General</v>
          </cell>
          <cell r="J1959" t="str">
            <v>Software General</v>
          </cell>
          <cell r="K1959" t="str">
            <v>Software General</v>
          </cell>
          <cell r="L1959" t="str">
            <v>Servicios Complementarios</v>
          </cell>
          <cell r="M1959" t="str">
            <v>Migración de información por volumen de datos almacenados</v>
          </cell>
          <cell r="N1959" t="str">
            <v>El Proveedor debe llevar a cabo la migración de información desde el sistema original de la Entidad Compradora al Producto definido en el evento de cotización (ver ficha tecnica)</v>
          </cell>
          <cell r="O1959" t="str">
            <v>N/A</v>
          </cell>
          <cell r="P1959" t="str">
            <v>Presencial</v>
          </cell>
          <cell r="Q1959" t="str">
            <v>Profesional</v>
          </cell>
          <cell r="R1959" t="str">
            <v>GB</v>
          </cell>
          <cell r="S1959">
            <v>3</v>
          </cell>
          <cell r="T1959" t="str">
            <v>Categoria: Servicios Complementarios</v>
          </cell>
          <cell r="U1959" t="str">
            <v>N/A</v>
          </cell>
        </row>
        <row r="1960">
          <cell r="D1960" t="str">
            <v>IT-SW-10-05</v>
          </cell>
          <cell r="E1960" t="str">
            <v>INFINITUM SCI TECH S.A.S.</v>
          </cell>
          <cell r="F1960" t="str">
            <v>COP</v>
          </cell>
          <cell r="G1960">
            <v>1</v>
          </cell>
          <cell r="H1960">
            <v>1</v>
          </cell>
          <cell r="I1960" t="str">
            <v>Software General</v>
          </cell>
          <cell r="J1960" t="str">
            <v>Software General</v>
          </cell>
          <cell r="K1960" t="str">
            <v>Software General</v>
          </cell>
          <cell r="L1960" t="str">
            <v>Servicios Complementarios</v>
          </cell>
          <cell r="M1960" t="str">
            <v>Migración de información por volumen de datos almacenados</v>
          </cell>
          <cell r="N1960" t="str">
            <v>El Proveedor debe llevar a cabo la migración de información desde el sistema original de la Entidad Compradora al Producto definido en el evento de cotización (ver ficha tecnica)</v>
          </cell>
          <cell r="O1960" t="str">
            <v>N/A</v>
          </cell>
          <cell r="P1960" t="str">
            <v>Presencial</v>
          </cell>
          <cell r="Q1960" t="str">
            <v>Técnico o Tecnólogo</v>
          </cell>
          <cell r="R1960" t="str">
            <v>GB</v>
          </cell>
          <cell r="S1960">
            <v>1</v>
          </cell>
          <cell r="T1960" t="str">
            <v>Categoria: Servicios Complementarios</v>
          </cell>
          <cell r="U1960" t="str">
            <v>N/A</v>
          </cell>
        </row>
        <row r="1961">
          <cell r="D1961" t="str">
            <v>IT-SW-10-06</v>
          </cell>
          <cell r="E1961" t="str">
            <v>INFINITUM SCI TECH S.A.S.</v>
          </cell>
          <cell r="F1961" t="str">
            <v>COP</v>
          </cell>
          <cell r="G1961">
            <v>1</v>
          </cell>
          <cell r="H1961">
            <v>1</v>
          </cell>
          <cell r="I1961" t="str">
            <v>Software General</v>
          </cell>
          <cell r="J1961" t="str">
            <v>Software General</v>
          </cell>
          <cell r="K1961" t="str">
            <v>Software General</v>
          </cell>
          <cell r="L1961" t="str">
            <v>Servicios Complementarios</v>
          </cell>
          <cell r="M1961" t="str">
            <v>Migración de información por volumen de datos almacenados</v>
          </cell>
          <cell r="N1961" t="str">
            <v>El Proveedor debe llevar a cabo la migración de información desde el sistema original de la Entidad Compradora al Producto definido en el evento de cotización (ver ficha tecnica)</v>
          </cell>
          <cell r="O1961" t="str">
            <v>N/A</v>
          </cell>
          <cell r="P1961" t="str">
            <v>Remota</v>
          </cell>
          <cell r="Q1961" t="str">
            <v>Técnico o Tecnólogo</v>
          </cell>
          <cell r="R1961" t="str">
            <v>GB</v>
          </cell>
          <cell r="S1961" t="str">
            <v>Todas las zonas</v>
          </cell>
          <cell r="T1961" t="str">
            <v>Categoria: Servicios Complementarios</v>
          </cell>
          <cell r="U1961" t="str">
            <v>N/A</v>
          </cell>
        </row>
        <row r="1962">
          <cell r="D1962" t="str">
            <v>IT-SW-10-07</v>
          </cell>
          <cell r="E1962" t="str">
            <v>INFINITUM SCI TECH S.A.S.</v>
          </cell>
          <cell r="F1962" t="str">
            <v>COP</v>
          </cell>
          <cell r="G1962">
            <v>1</v>
          </cell>
          <cell r="H1962">
            <v>1</v>
          </cell>
          <cell r="I1962" t="str">
            <v>Software General</v>
          </cell>
          <cell r="J1962" t="str">
            <v>Software General</v>
          </cell>
          <cell r="K1962" t="str">
            <v>Software General</v>
          </cell>
          <cell r="L1962" t="str">
            <v>Servicios Complementarios</v>
          </cell>
          <cell r="M1962" t="str">
            <v>Migración de información por volumen de datos almacenados</v>
          </cell>
          <cell r="N1962" t="str">
            <v>El Proveedor debe llevar a cabo la migración de información desde el sistema original de la Entidad Compradora al Producto definido en el evento de cotización (ver ficha tecnica)</v>
          </cell>
          <cell r="O1962" t="str">
            <v>N/A</v>
          </cell>
          <cell r="P1962" t="str">
            <v>Presencial</v>
          </cell>
          <cell r="Q1962" t="str">
            <v>Técnico o Tecnólogo</v>
          </cell>
          <cell r="R1962" t="str">
            <v>GB</v>
          </cell>
          <cell r="S1962">
            <v>2</v>
          </cell>
          <cell r="T1962" t="str">
            <v>Categoria: Servicios Complementarios</v>
          </cell>
          <cell r="U1962" t="str">
            <v>N/A</v>
          </cell>
        </row>
        <row r="1963">
          <cell r="D1963" t="str">
            <v>IT-SW-10-08</v>
          </cell>
          <cell r="E1963" t="str">
            <v>INFINITUM SCI TECH S.A.S.</v>
          </cell>
          <cell r="F1963" t="str">
            <v>COP</v>
          </cell>
          <cell r="G1963">
            <v>1</v>
          </cell>
          <cell r="H1963">
            <v>1</v>
          </cell>
          <cell r="I1963" t="str">
            <v>Software General</v>
          </cell>
          <cell r="J1963" t="str">
            <v>Software General</v>
          </cell>
          <cell r="K1963" t="str">
            <v>Software General</v>
          </cell>
          <cell r="L1963" t="str">
            <v>Servicios Complementarios</v>
          </cell>
          <cell r="M1963" t="str">
            <v>Migración de información por volumen de datos almacenados</v>
          </cell>
          <cell r="N1963" t="str">
            <v>El Proveedor debe llevar a cabo la migración de información desde el sistema original de la Entidad Compradora al Producto definido en el evento de cotización (ver ficha tecnica)</v>
          </cell>
          <cell r="O1963" t="str">
            <v>N/A</v>
          </cell>
          <cell r="P1963" t="str">
            <v>Presencial</v>
          </cell>
          <cell r="Q1963" t="str">
            <v>Técnico o Tecnólogo</v>
          </cell>
          <cell r="R1963" t="str">
            <v>GB</v>
          </cell>
          <cell r="S1963">
            <v>3</v>
          </cell>
          <cell r="T1963" t="str">
            <v>Categoria: Servicios Complementarios</v>
          </cell>
          <cell r="U1963" t="str">
            <v>N/A</v>
          </cell>
        </row>
        <row r="1964">
          <cell r="D1964" t="str">
            <v>IT-SW-11-01</v>
          </cell>
          <cell r="E1964" t="str">
            <v>INFINITUM SCI TECH S.A.S.</v>
          </cell>
          <cell r="F1964" t="str">
            <v>COP</v>
          </cell>
          <cell r="G1964">
            <v>1</v>
          </cell>
          <cell r="H1964">
            <v>1</v>
          </cell>
          <cell r="I1964" t="str">
            <v>Software General</v>
          </cell>
          <cell r="J1964" t="str">
            <v>Software General</v>
          </cell>
          <cell r="K1964" t="str">
            <v>Software General</v>
          </cell>
          <cell r="L1964" t="str">
            <v>Servicios Complementarios</v>
          </cell>
          <cell r="M1964" t="str">
            <v>Gerente de Proyecto</v>
          </cell>
          <cell r="N1964" t="str">
            <v>El  gerente de proyecto asegura que lo contratado se cumpla con éxito, dentro del presupuesto y en el plazo establecido (ver ficha tecnica)</v>
          </cell>
          <cell r="O1964" t="str">
            <v>N/A</v>
          </cell>
          <cell r="P1964" t="str">
            <v>Presencial</v>
          </cell>
          <cell r="Q1964" t="str">
            <v>Profesional</v>
          </cell>
          <cell r="R1964" t="str">
            <v>Mes</v>
          </cell>
          <cell r="S1964">
            <v>1</v>
          </cell>
          <cell r="T1964" t="str">
            <v>Categoria: Servicios Complementarios</v>
          </cell>
          <cell r="U1964" t="str">
            <v>N/A</v>
          </cell>
        </row>
        <row r="1965">
          <cell r="D1965" t="str">
            <v>IT-SW-11-02</v>
          </cell>
          <cell r="E1965" t="str">
            <v>INFINITUM SCI TECH S.A.S.</v>
          </cell>
          <cell r="F1965" t="str">
            <v>COP</v>
          </cell>
          <cell r="G1965">
            <v>1</v>
          </cell>
          <cell r="H1965">
            <v>1</v>
          </cell>
          <cell r="I1965" t="str">
            <v>Software General</v>
          </cell>
          <cell r="J1965" t="str">
            <v>Software General</v>
          </cell>
          <cell r="K1965" t="str">
            <v>Software General</v>
          </cell>
          <cell r="L1965" t="str">
            <v>Servicios Complementarios</v>
          </cell>
          <cell r="M1965" t="str">
            <v>Gerente de Proyecto</v>
          </cell>
          <cell r="N1965" t="str">
            <v>El  gerente de proyecto asegura que lo contratado se cumpla con éxito, dentro del presupuesto y en el plazo establecido (ver ficha tecnica)</v>
          </cell>
          <cell r="O1965" t="str">
            <v>N/A</v>
          </cell>
          <cell r="P1965" t="str">
            <v>Remota</v>
          </cell>
          <cell r="Q1965" t="str">
            <v>Profesional</v>
          </cell>
          <cell r="R1965" t="str">
            <v>Mes</v>
          </cell>
          <cell r="S1965" t="str">
            <v>Todas las zonas</v>
          </cell>
          <cell r="T1965" t="str">
            <v>Categoria: Servicios Complementarios</v>
          </cell>
          <cell r="U1965" t="str">
            <v>N/A</v>
          </cell>
        </row>
        <row r="1966">
          <cell r="D1966" t="str">
            <v>IT-SW-11-03</v>
          </cell>
          <cell r="E1966" t="str">
            <v>INFINITUM SCI TECH S.A.S.</v>
          </cell>
          <cell r="F1966" t="str">
            <v>COP</v>
          </cell>
          <cell r="G1966">
            <v>1</v>
          </cell>
          <cell r="H1966">
            <v>1</v>
          </cell>
          <cell r="I1966" t="str">
            <v>Software General</v>
          </cell>
          <cell r="J1966" t="str">
            <v>Software General</v>
          </cell>
          <cell r="K1966" t="str">
            <v>Software General</v>
          </cell>
          <cell r="L1966" t="str">
            <v>Servicios Complementarios</v>
          </cell>
          <cell r="M1966" t="str">
            <v>Gerente de Proyecto</v>
          </cell>
          <cell r="N1966" t="str">
            <v>El  gerente de proyecto asegura que lo contratado se cumpla con éxito, dentro del presupuesto y en el plazo establecido (ver ficha tecnica)</v>
          </cell>
          <cell r="O1966" t="str">
            <v>N/A</v>
          </cell>
          <cell r="P1966" t="str">
            <v>Presencial</v>
          </cell>
          <cell r="Q1966" t="str">
            <v>Profesional</v>
          </cell>
          <cell r="R1966" t="str">
            <v>Mes</v>
          </cell>
          <cell r="S1966">
            <v>2</v>
          </cell>
          <cell r="T1966" t="str">
            <v>Categoria: Servicios Complementarios</v>
          </cell>
          <cell r="U1966" t="str">
            <v>N/A</v>
          </cell>
        </row>
        <row r="1967">
          <cell r="D1967" t="str">
            <v>IT-SW-11-04</v>
          </cell>
          <cell r="E1967" t="str">
            <v>INFINITUM SCI TECH S.A.S.</v>
          </cell>
          <cell r="F1967" t="str">
            <v>COP</v>
          </cell>
          <cell r="G1967">
            <v>1</v>
          </cell>
          <cell r="H1967">
            <v>1</v>
          </cell>
          <cell r="I1967" t="str">
            <v>Software General</v>
          </cell>
          <cell r="J1967" t="str">
            <v>Software General</v>
          </cell>
          <cell r="K1967" t="str">
            <v>Software General</v>
          </cell>
          <cell r="L1967" t="str">
            <v>Servicios Complementarios</v>
          </cell>
          <cell r="M1967" t="str">
            <v>Gerente de Proyecto</v>
          </cell>
          <cell r="N1967" t="str">
            <v>El  gerente de proyecto asegura que lo contratado se cumpla con éxito, dentro del presupuesto y en el plazo establecido (ver ficha tecnica)</v>
          </cell>
          <cell r="O1967" t="str">
            <v>N/A</v>
          </cell>
          <cell r="P1967" t="str">
            <v>Presencial</v>
          </cell>
          <cell r="Q1967" t="str">
            <v>Profesional</v>
          </cell>
          <cell r="R1967" t="str">
            <v>Mes</v>
          </cell>
          <cell r="S1967">
            <v>3</v>
          </cell>
          <cell r="T1967" t="str">
            <v>Categoria: Servicios Complementarios</v>
          </cell>
          <cell r="U1967" t="str">
            <v>N/A</v>
          </cell>
        </row>
        <row r="1968">
          <cell r="D1968" t="str">
            <v>IT-SW-11-05</v>
          </cell>
          <cell r="E1968" t="str">
            <v>INFINITUM SCI TECH S.A.S.</v>
          </cell>
          <cell r="F1968" t="str">
            <v>COP</v>
          </cell>
          <cell r="G1968">
            <v>1</v>
          </cell>
          <cell r="H1968">
            <v>1</v>
          </cell>
          <cell r="I1968" t="str">
            <v>Software General</v>
          </cell>
          <cell r="J1968" t="str">
            <v>Software General</v>
          </cell>
          <cell r="K1968" t="str">
            <v>Software General</v>
          </cell>
          <cell r="L1968" t="str">
            <v>Servicios Complementarios</v>
          </cell>
          <cell r="M1968" t="str">
            <v>Gerente de Proyecto</v>
          </cell>
          <cell r="N1968" t="str">
            <v>El  gerente de proyecto asegura que lo contratado se cumpla con éxito, dentro del presupuesto y en el plazo establecido (ver ficha tecnica)</v>
          </cell>
          <cell r="O1968" t="str">
            <v>N/A</v>
          </cell>
          <cell r="P1968" t="str">
            <v>Presencial</v>
          </cell>
          <cell r="Q1968" t="str">
            <v>Técnico o Tecnólogo</v>
          </cell>
          <cell r="R1968" t="str">
            <v>Mes</v>
          </cell>
          <cell r="S1968">
            <v>1</v>
          </cell>
          <cell r="T1968" t="str">
            <v>Categoria: Servicios Complementarios</v>
          </cell>
          <cell r="U1968" t="str">
            <v>N/A</v>
          </cell>
        </row>
        <row r="1969">
          <cell r="D1969" t="str">
            <v>IT-SW-11-06</v>
          </cell>
          <cell r="E1969" t="str">
            <v>INFINITUM SCI TECH S.A.S.</v>
          </cell>
          <cell r="F1969" t="str">
            <v>COP</v>
          </cell>
          <cell r="G1969">
            <v>1</v>
          </cell>
          <cell r="H1969">
            <v>1</v>
          </cell>
          <cell r="I1969" t="str">
            <v>Software General</v>
          </cell>
          <cell r="J1969" t="str">
            <v>Software General</v>
          </cell>
          <cell r="K1969" t="str">
            <v>Software General</v>
          </cell>
          <cell r="L1969" t="str">
            <v>Servicios Complementarios</v>
          </cell>
          <cell r="M1969" t="str">
            <v>Gerente de Proyecto</v>
          </cell>
          <cell r="N1969" t="str">
            <v>El  gerente de proyecto asegura que lo contratado se cumpla con éxito, dentro del presupuesto y en el plazo establecido (ver ficha tecnica)</v>
          </cell>
          <cell r="O1969" t="str">
            <v>N/A</v>
          </cell>
          <cell r="P1969" t="str">
            <v>Remota</v>
          </cell>
          <cell r="Q1969" t="str">
            <v>Técnico o Tecnólogo</v>
          </cell>
          <cell r="R1969" t="str">
            <v>Mes</v>
          </cell>
          <cell r="S1969" t="str">
            <v>Todas las zonas</v>
          </cell>
          <cell r="T1969" t="str">
            <v>Categoria: Servicios Complementarios</v>
          </cell>
          <cell r="U1969" t="str">
            <v>N/A</v>
          </cell>
        </row>
        <row r="1970">
          <cell r="D1970" t="str">
            <v>IT-SW-11-07</v>
          </cell>
          <cell r="E1970" t="str">
            <v>INFINITUM SCI TECH S.A.S.</v>
          </cell>
          <cell r="F1970" t="str">
            <v>COP</v>
          </cell>
          <cell r="G1970">
            <v>1</v>
          </cell>
          <cell r="H1970">
            <v>1</v>
          </cell>
          <cell r="I1970" t="str">
            <v>Software General</v>
          </cell>
          <cell r="J1970" t="str">
            <v>Software General</v>
          </cell>
          <cell r="K1970" t="str">
            <v>Software General</v>
          </cell>
          <cell r="L1970" t="str">
            <v>Servicios Complementarios</v>
          </cell>
          <cell r="M1970" t="str">
            <v>Gerente de Proyecto</v>
          </cell>
          <cell r="N1970" t="str">
            <v>El  gerente de proyecto asegura que lo contratado se cumpla con éxito, dentro del presupuesto y en el plazo establecido (ver ficha tecnica)</v>
          </cell>
          <cell r="O1970" t="str">
            <v>N/A</v>
          </cell>
          <cell r="P1970" t="str">
            <v>Presencial</v>
          </cell>
          <cell r="Q1970" t="str">
            <v>Técnico o Tecnólogo</v>
          </cell>
          <cell r="R1970" t="str">
            <v>Mes</v>
          </cell>
          <cell r="S1970">
            <v>2</v>
          </cell>
          <cell r="T1970" t="str">
            <v>Categoria: Servicios Complementarios</v>
          </cell>
          <cell r="U1970" t="str">
            <v>N/A</v>
          </cell>
        </row>
        <row r="1971">
          <cell r="D1971" t="str">
            <v>IT-SW-11-08</v>
          </cell>
          <cell r="E1971" t="str">
            <v>INFINITUM SCI TECH S.A.S.</v>
          </cell>
          <cell r="F1971" t="str">
            <v>COP</v>
          </cell>
          <cell r="G1971">
            <v>1</v>
          </cell>
          <cell r="H1971">
            <v>1</v>
          </cell>
          <cell r="I1971" t="str">
            <v>Software General</v>
          </cell>
          <cell r="J1971" t="str">
            <v>Software General</v>
          </cell>
          <cell r="K1971" t="str">
            <v>Software General</v>
          </cell>
          <cell r="L1971" t="str">
            <v>Servicios Complementarios</v>
          </cell>
          <cell r="M1971" t="str">
            <v>Gerente de Proyecto</v>
          </cell>
          <cell r="N1971" t="str">
            <v>El  gerente de proyecto asegura que lo contratado se cumpla con éxito, dentro del presupuesto y en el plazo establecido (ver ficha tecnica)</v>
          </cell>
          <cell r="O1971" t="str">
            <v>N/A</v>
          </cell>
          <cell r="P1971" t="str">
            <v>Presencial</v>
          </cell>
          <cell r="Q1971" t="str">
            <v>Técnico o Tecnólogo</v>
          </cell>
          <cell r="R1971" t="str">
            <v>Mes</v>
          </cell>
          <cell r="S1971">
            <v>3</v>
          </cell>
          <cell r="T1971" t="str">
            <v>Categoria: Servicios Complementarios</v>
          </cell>
          <cell r="U1971" t="str">
            <v>N/A</v>
          </cell>
        </row>
        <row r="1972">
          <cell r="D1972" t="str">
            <v>IT-SW-01-01</v>
          </cell>
          <cell r="E1972" t="str">
            <v>INFOTECH</v>
          </cell>
          <cell r="F1972" t="str">
            <v>COP</v>
          </cell>
          <cell r="G1972">
            <v>3500000</v>
          </cell>
          <cell r="H1972">
            <v>1</v>
          </cell>
          <cell r="I1972" t="str">
            <v>Software General</v>
          </cell>
          <cell r="J1972" t="str">
            <v>Software General</v>
          </cell>
          <cell r="K1972" t="str">
            <v>Software General</v>
          </cell>
          <cell r="L1972" t="str">
            <v>Servicios Complementarios</v>
          </cell>
          <cell r="M1972" t="str">
            <v>Instalación de Licencia o Suscripción Anual, o afines.</v>
          </cell>
          <cell r="N1972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972" t="str">
            <v>N/A</v>
          </cell>
          <cell r="P1972" t="str">
            <v>Presencial</v>
          </cell>
          <cell r="Q1972" t="str">
            <v>Profesional</v>
          </cell>
          <cell r="R1972" t="str">
            <v>Unidad</v>
          </cell>
          <cell r="S1972">
            <v>1</v>
          </cell>
          <cell r="T1972" t="str">
            <v>Categoria: Servicios Complementarios</v>
          </cell>
          <cell r="U1972" t="str">
            <v>N/A</v>
          </cell>
        </row>
        <row r="1973">
          <cell r="D1973" t="str">
            <v>IT-SW-01-02</v>
          </cell>
          <cell r="E1973" t="str">
            <v>INFOTECH</v>
          </cell>
          <cell r="F1973" t="str">
            <v>COP</v>
          </cell>
          <cell r="G1973">
            <v>3500000</v>
          </cell>
          <cell r="H1973">
            <v>1</v>
          </cell>
          <cell r="I1973" t="str">
            <v>Software General</v>
          </cell>
          <cell r="J1973" t="str">
            <v>Software General</v>
          </cell>
          <cell r="K1973" t="str">
            <v>Software General</v>
          </cell>
          <cell r="L1973" t="str">
            <v>Servicios Complementarios</v>
          </cell>
          <cell r="M1973" t="str">
            <v>Instalación de Licencia o Suscripción Anual, o afines.</v>
          </cell>
          <cell r="N1973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973" t="str">
            <v>N/A</v>
          </cell>
          <cell r="P1973" t="str">
            <v>Remota</v>
          </cell>
          <cell r="Q1973" t="str">
            <v>Profesional</v>
          </cell>
          <cell r="R1973" t="str">
            <v>Unidad</v>
          </cell>
          <cell r="S1973" t="str">
            <v>Todas las zonas</v>
          </cell>
          <cell r="T1973" t="str">
            <v>Categoria: Servicios Complementarios</v>
          </cell>
          <cell r="U1973" t="str">
            <v>N/A</v>
          </cell>
        </row>
        <row r="1974">
          <cell r="D1974" t="str">
            <v>IT-SW-01-03</v>
          </cell>
          <cell r="E1974" t="str">
            <v>INFOTECH</v>
          </cell>
          <cell r="F1974" t="str">
            <v>COP</v>
          </cell>
          <cell r="G1974">
            <v>4000000</v>
          </cell>
          <cell r="H1974">
            <v>1</v>
          </cell>
          <cell r="I1974" t="str">
            <v>Software General</v>
          </cell>
          <cell r="J1974" t="str">
            <v>Software General</v>
          </cell>
          <cell r="K1974" t="str">
            <v>Software General</v>
          </cell>
          <cell r="L1974" t="str">
            <v>Servicios Complementarios</v>
          </cell>
          <cell r="M1974" t="str">
            <v>Instalación de Licencia o Suscripción Anual, o afines.</v>
          </cell>
          <cell r="N1974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974" t="str">
            <v>N/A</v>
          </cell>
          <cell r="P1974" t="str">
            <v>Presencial</v>
          </cell>
          <cell r="Q1974" t="str">
            <v>Profesional</v>
          </cell>
          <cell r="R1974" t="str">
            <v>Unidad</v>
          </cell>
          <cell r="S1974">
            <v>2</v>
          </cell>
          <cell r="T1974" t="str">
            <v>Categoria: Servicios Complementarios</v>
          </cell>
          <cell r="U1974" t="str">
            <v>N/A</v>
          </cell>
        </row>
        <row r="1975">
          <cell r="D1975" t="str">
            <v>IT-SW-01-04</v>
          </cell>
          <cell r="E1975" t="str">
            <v>INFOTECH</v>
          </cell>
          <cell r="F1975" t="str">
            <v>COP</v>
          </cell>
          <cell r="G1975">
            <v>4500000</v>
          </cell>
          <cell r="H1975">
            <v>1</v>
          </cell>
          <cell r="I1975" t="str">
            <v>Software General</v>
          </cell>
          <cell r="J1975" t="str">
            <v>Software General</v>
          </cell>
          <cell r="K1975" t="str">
            <v>Software General</v>
          </cell>
          <cell r="L1975" t="str">
            <v>Servicios Complementarios</v>
          </cell>
          <cell r="M1975" t="str">
            <v>Instalación de Licencia o Suscripción Anual, o afines.</v>
          </cell>
          <cell r="N1975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975" t="str">
            <v>N/A</v>
          </cell>
          <cell r="P1975" t="str">
            <v>Presencial</v>
          </cell>
          <cell r="Q1975" t="str">
            <v>Profesional</v>
          </cell>
          <cell r="R1975" t="str">
            <v>Unidad</v>
          </cell>
          <cell r="S1975">
            <v>3</v>
          </cell>
          <cell r="T1975" t="str">
            <v>Categoria: Servicios Complementarios</v>
          </cell>
          <cell r="U1975" t="str">
            <v>N/A</v>
          </cell>
        </row>
        <row r="1976">
          <cell r="D1976" t="str">
            <v>IT-SW-01-05</v>
          </cell>
          <cell r="E1976" t="str">
            <v>INFOTECH</v>
          </cell>
          <cell r="F1976" t="str">
            <v>COP</v>
          </cell>
          <cell r="G1976">
            <v>3500000</v>
          </cell>
          <cell r="H1976">
            <v>1</v>
          </cell>
          <cell r="I1976" t="str">
            <v>Software General</v>
          </cell>
          <cell r="J1976" t="str">
            <v>Software General</v>
          </cell>
          <cell r="K1976" t="str">
            <v>Software General</v>
          </cell>
          <cell r="L1976" t="str">
            <v>Servicios Complementarios</v>
          </cell>
          <cell r="M1976" t="str">
            <v>Instalación de Licencia o Suscripción Anual, o afines.</v>
          </cell>
          <cell r="N1976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976" t="str">
            <v>N/A</v>
          </cell>
          <cell r="P1976" t="str">
            <v>Presencial</v>
          </cell>
          <cell r="Q1976" t="str">
            <v>Técnico o Tecnólogo</v>
          </cell>
          <cell r="R1976" t="str">
            <v>Unidad</v>
          </cell>
          <cell r="S1976">
            <v>1</v>
          </cell>
          <cell r="T1976" t="str">
            <v>Categoria: Servicios Complementarios</v>
          </cell>
          <cell r="U1976" t="str">
            <v>N/A</v>
          </cell>
        </row>
        <row r="1977">
          <cell r="D1977" t="str">
            <v>IT-SW-01-06</v>
          </cell>
          <cell r="E1977" t="str">
            <v>INFOTECH</v>
          </cell>
          <cell r="F1977" t="str">
            <v>COP</v>
          </cell>
          <cell r="G1977">
            <v>3500000</v>
          </cell>
          <cell r="H1977">
            <v>1</v>
          </cell>
          <cell r="I1977" t="str">
            <v>Software General</v>
          </cell>
          <cell r="J1977" t="str">
            <v>Software General</v>
          </cell>
          <cell r="K1977" t="str">
            <v>Software General</v>
          </cell>
          <cell r="L1977" t="str">
            <v>Servicios Complementarios</v>
          </cell>
          <cell r="M1977" t="str">
            <v>Instalación de Licencia o Suscripción Anual, o afines.</v>
          </cell>
          <cell r="N1977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977" t="str">
            <v>N/A</v>
          </cell>
          <cell r="P1977" t="str">
            <v>Remota</v>
          </cell>
          <cell r="Q1977" t="str">
            <v>Técnico o Tecnólogo</v>
          </cell>
          <cell r="R1977" t="str">
            <v>Unidad</v>
          </cell>
          <cell r="S1977" t="str">
            <v>Todas las zonas</v>
          </cell>
          <cell r="T1977" t="str">
            <v>Categoria: Servicios Complementarios</v>
          </cell>
          <cell r="U1977" t="str">
            <v>N/A</v>
          </cell>
        </row>
        <row r="1978">
          <cell r="D1978" t="str">
            <v>IT-SW-01-07</v>
          </cell>
          <cell r="E1978" t="str">
            <v>INFOTECH</v>
          </cell>
          <cell r="F1978" t="str">
            <v>COP</v>
          </cell>
          <cell r="G1978">
            <v>4000000</v>
          </cell>
          <cell r="H1978">
            <v>1</v>
          </cell>
          <cell r="I1978" t="str">
            <v>Software General</v>
          </cell>
          <cell r="J1978" t="str">
            <v>Software General</v>
          </cell>
          <cell r="K1978" t="str">
            <v>Software General</v>
          </cell>
          <cell r="L1978" t="str">
            <v>Servicios Complementarios</v>
          </cell>
          <cell r="M1978" t="str">
            <v>Instalación de Licencia o Suscripción Anual, o afines.</v>
          </cell>
          <cell r="N1978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978" t="str">
            <v>N/A</v>
          </cell>
          <cell r="P1978" t="str">
            <v>Presencial</v>
          </cell>
          <cell r="Q1978" t="str">
            <v>Técnico o Tecnólogo</v>
          </cell>
          <cell r="R1978" t="str">
            <v>Unidad</v>
          </cell>
          <cell r="S1978">
            <v>2</v>
          </cell>
          <cell r="T1978" t="str">
            <v>Categoria: Servicios Complementarios</v>
          </cell>
          <cell r="U1978" t="str">
            <v>N/A</v>
          </cell>
        </row>
        <row r="1979">
          <cell r="D1979" t="str">
            <v>IT-SW-01-08</v>
          </cell>
          <cell r="E1979" t="str">
            <v>INFOTECH</v>
          </cell>
          <cell r="F1979" t="str">
            <v>COP</v>
          </cell>
          <cell r="G1979">
            <v>4500000</v>
          </cell>
          <cell r="H1979">
            <v>1</v>
          </cell>
          <cell r="I1979" t="str">
            <v>Software General</v>
          </cell>
          <cell r="J1979" t="str">
            <v>Software General</v>
          </cell>
          <cell r="K1979" t="str">
            <v>Software General</v>
          </cell>
          <cell r="L1979" t="str">
            <v>Servicios Complementarios</v>
          </cell>
          <cell r="M1979" t="str">
            <v>Instalación de Licencia o Suscripción Anual, o afines.</v>
          </cell>
          <cell r="N1979" t="str">
            <v xml:space="preserve">El Proveedor debe realizar las tareas necesarias para garantizar la Instalación y el funcionamiento de los Productos Adquiridos en el Sistema Dinámico de Adquisición (ver ficha tecnica) </v>
          </cell>
          <cell r="O1979" t="str">
            <v>N/A</v>
          </cell>
          <cell r="P1979" t="str">
            <v>Presencial</v>
          </cell>
          <cell r="Q1979" t="str">
            <v>Técnico o Tecnólogo</v>
          </cell>
          <cell r="R1979" t="str">
            <v>Unidad</v>
          </cell>
          <cell r="S1979">
            <v>3</v>
          </cell>
          <cell r="T1979" t="str">
            <v>Categoria: Servicios Complementarios</v>
          </cell>
          <cell r="U1979" t="str">
            <v>N/A</v>
          </cell>
        </row>
        <row r="1980">
          <cell r="D1980" t="str">
            <v>IT-SW-02-01</v>
          </cell>
          <cell r="E1980" t="str">
            <v>INFOTECH</v>
          </cell>
          <cell r="F1980" t="str">
            <v>COP</v>
          </cell>
          <cell r="G1980">
            <v>3500000</v>
          </cell>
          <cell r="H1980">
            <v>1</v>
          </cell>
          <cell r="I1980" t="str">
            <v>Software General</v>
          </cell>
          <cell r="J1980" t="str">
            <v>Software General</v>
          </cell>
          <cell r="K1980" t="str">
            <v>Software General</v>
          </cell>
          <cell r="L1980" t="str">
            <v>Servicios Complementarios</v>
          </cell>
          <cell r="M1980" t="str">
            <v>Soporte técnico en sitio</v>
          </cell>
          <cell r="N1980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980" t="str">
            <v>N/A</v>
          </cell>
          <cell r="P1980" t="str">
            <v>Presencial</v>
          </cell>
          <cell r="Q1980" t="str">
            <v>Profesional</v>
          </cell>
          <cell r="R1980" t="str">
            <v>Mes</v>
          </cell>
          <cell r="S1980">
            <v>1</v>
          </cell>
          <cell r="T1980" t="str">
            <v>Categoria: Servicios Complementarios</v>
          </cell>
          <cell r="U1980" t="str">
            <v>N/A</v>
          </cell>
        </row>
        <row r="1981">
          <cell r="D1981" t="str">
            <v>IT-SW-02-02</v>
          </cell>
          <cell r="E1981" t="str">
            <v>INFOTECH</v>
          </cell>
          <cell r="F1981" t="str">
            <v>COP</v>
          </cell>
          <cell r="G1981">
            <v>4000000</v>
          </cell>
          <cell r="H1981">
            <v>1</v>
          </cell>
          <cell r="I1981" t="str">
            <v>Software General</v>
          </cell>
          <cell r="J1981" t="str">
            <v>Software General</v>
          </cell>
          <cell r="K1981" t="str">
            <v>Software General</v>
          </cell>
          <cell r="L1981" t="str">
            <v>Servicios Complementarios</v>
          </cell>
          <cell r="M1981" t="str">
            <v>Soporte técnico en sitio</v>
          </cell>
          <cell r="N1981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981" t="str">
            <v>N/A</v>
          </cell>
          <cell r="P1981" t="str">
            <v>Presencial</v>
          </cell>
          <cell r="Q1981" t="str">
            <v>Profesional</v>
          </cell>
          <cell r="R1981" t="str">
            <v>Mes</v>
          </cell>
          <cell r="S1981">
            <v>2</v>
          </cell>
          <cell r="T1981" t="str">
            <v>Categoria: Servicios Complementarios</v>
          </cell>
          <cell r="U1981" t="str">
            <v>N/A</v>
          </cell>
        </row>
        <row r="1982">
          <cell r="D1982" t="str">
            <v>IT-SW-02-03</v>
          </cell>
          <cell r="E1982" t="str">
            <v>INFOTECH</v>
          </cell>
          <cell r="F1982" t="str">
            <v>COP</v>
          </cell>
          <cell r="G1982">
            <v>4500000</v>
          </cell>
          <cell r="H1982">
            <v>1</v>
          </cell>
          <cell r="I1982" t="str">
            <v>Software General</v>
          </cell>
          <cell r="J1982" t="str">
            <v>Software General</v>
          </cell>
          <cell r="K1982" t="str">
            <v>Software General</v>
          </cell>
          <cell r="L1982" t="str">
            <v>Servicios Complementarios</v>
          </cell>
          <cell r="M1982" t="str">
            <v>Soporte técnico en sitio</v>
          </cell>
          <cell r="N1982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982" t="str">
            <v>N/A</v>
          </cell>
          <cell r="P1982" t="str">
            <v>Presencial</v>
          </cell>
          <cell r="Q1982" t="str">
            <v>Profesional</v>
          </cell>
          <cell r="R1982" t="str">
            <v>Mes</v>
          </cell>
          <cell r="S1982">
            <v>3</v>
          </cell>
          <cell r="T1982" t="str">
            <v>Categoria: Servicios Complementarios</v>
          </cell>
          <cell r="U1982" t="str">
            <v>N/A</v>
          </cell>
        </row>
        <row r="1983">
          <cell r="D1983" t="str">
            <v>IT-SW-02-04</v>
          </cell>
          <cell r="E1983" t="str">
            <v>INFOTECH</v>
          </cell>
          <cell r="F1983" t="str">
            <v>COP</v>
          </cell>
          <cell r="G1983">
            <v>3500000</v>
          </cell>
          <cell r="H1983">
            <v>1</v>
          </cell>
          <cell r="I1983" t="str">
            <v>Software General</v>
          </cell>
          <cell r="J1983" t="str">
            <v>Software General</v>
          </cell>
          <cell r="K1983" t="str">
            <v>Software General</v>
          </cell>
          <cell r="L1983" t="str">
            <v>Servicios Complementarios</v>
          </cell>
          <cell r="M1983" t="str">
            <v>Soporte técnico en sitio</v>
          </cell>
          <cell r="N1983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983" t="str">
            <v>N/A</v>
          </cell>
          <cell r="P1983" t="str">
            <v>Presencial</v>
          </cell>
          <cell r="Q1983" t="str">
            <v>Técnico o Tecnólogo</v>
          </cell>
          <cell r="R1983" t="str">
            <v>Mes</v>
          </cell>
          <cell r="S1983">
            <v>1</v>
          </cell>
          <cell r="T1983" t="str">
            <v>Categoria: Servicios Complementarios</v>
          </cell>
          <cell r="U1983" t="str">
            <v>N/A</v>
          </cell>
        </row>
        <row r="1984">
          <cell r="D1984" t="str">
            <v>IT-SW-02-05</v>
          </cell>
          <cell r="E1984" t="str">
            <v>INFOTECH</v>
          </cell>
          <cell r="F1984" t="str">
            <v>COP</v>
          </cell>
          <cell r="G1984">
            <v>4000000</v>
          </cell>
          <cell r="H1984">
            <v>1</v>
          </cell>
          <cell r="I1984" t="str">
            <v>Software General</v>
          </cell>
          <cell r="J1984" t="str">
            <v>Software General</v>
          </cell>
          <cell r="K1984" t="str">
            <v>Software General</v>
          </cell>
          <cell r="L1984" t="str">
            <v>Servicios Complementarios</v>
          </cell>
          <cell r="M1984" t="str">
            <v>Soporte técnico en sitio</v>
          </cell>
          <cell r="N1984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984" t="str">
            <v>N/A</v>
          </cell>
          <cell r="P1984" t="str">
            <v>Presencial</v>
          </cell>
          <cell r="Q1984" t="str">
            <v>Técnico o Tecnólogo</v>
          </cell>
          <cell r="R1984" t="str">
            <v>Mes</v>
          </cell>
          <cell r="S1984">
            <v>2</v>
          </cell>
          <cell r="T1984" t="str">
            <v>Categoria: Servicios Complementarios</v>
          </cell>
          <cell r="U1984" t="str">
            <v>N/A</v>
          </cell>
        </row>
        <row r="1985">
          <cell r="D1985" t="str">
            <v>IT-SW-02-06</v>
          </cell>
          <cell r="E1985" t="str">
            <v>INFOTECH</v>
          </cell>
          <cell r="F1985" t="str">
            <v>COP</v>
          </cell>
          <cell r="G1985">
            <v>4500000</v>
          </cell>
          <cell r="H1985">
            <v>1</v>
          </cell>
          <cell r="I1985" t="str">
            <v>Software General</v>
          </cell>
          <cell r="J1985" t="str">
            <v>Software General</v>
          </cell>
          <cell r="K1985" t="str">
            <v>Software General</v>
          </cell>
          <cell r="L1985" t="str">
            <v>Servicios Complementarios</v>
          </cell>
          <cell r="M1985" t="str">
            <v>Soporte técnico en sitio</v>
          </cell>
          <cell r="N1985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1985" t="str">
            <v>N/A</v>
          </cell>
          <cell r="P1985" t="str">
            <v>Presencial</v>
          </cell>
          <cell r="Q1985" t="str">
            <v>Técnico o Tecnólogo</v>
          </cell>
          <cell r="R1985" t="str">
            <v>Mes</v>
          </cell>
          <cell r="S1985">
            <v>3</v>
          </cell>
          <cell r="T1985" t="str">
            <v>Categoria: Servicios Complementarios</v>
          </cell>
          <cell r="U1985" t="str">
            <v>N/A</v>
          </cell>
        </row>
        <row r="1986">
          <cell r="D1986" t="str">
            <v>IT-SW-03-01</v>
          </cell>
          <cell r="E1986" t="str">
            <v>INFOTECH</v>
          </cell>
          <cell r="F1986" t="str">
            <v>COP</v>
          </cell>
          <cell r="G1986">
            <v>3500000</v>
          </cell>
          <cell r="H1986">
            <v>1</v>
          </cell>
          <cell r="I1986" t="str">
            <v>Software General</v>
          </cell>
          <cell r="J1986" t="str">
            <v>Software General</v>
          </cell>
          <cell r="K1986" t="str">
            <v>Software General</v>
          </cell>
          <cell r="L1986" t="str">
            <v>Servicios Complementarios</v>
          </cell>
          <cell r="M1986" t="str">
            <v>Soporte técnico proactivo</v>
          </cell>
          <cell r="N1986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986" t="str">
            <v>N/A</v>
          </cell>
          <cell r="P1986" t="str">
            <v>Presencial</v>
          </cell>
          <cell r="Q1986" t="str">
            <v>Profesional</v>
          </cell>
          <cell r="R1986" t="str">
            <v>Hora</v>
          </cell>
          <cell r="S1986">
            <v>1</v>
          </cell>
          <cell r="T1986" t="str">
            <v>Categoria: Servicios Complementarios</v>
          </cell>
          <cell r="U1986" t="str">
            <v>N/A</v>
          </cell>
        </row>
        <row r="1987">
          <cell r="D1987" t="str">
            <v>IT-SW-03-02</v>
          </cell>
          <cell r="E1987" t="str">
            <v>INFOTECH</v>
          </cell>
          <cell r="F1987" t="str">
            <v>COP</v>
          </cell>
          <cell r="G1987">
            <v>3500000</v>
          </cell>
          <cell r="H1987">
            <v>1</v>
          </cell>
          <cell r="I1987" t="str">
            <v>Software General</v>
          </cell>
          <cell r="J1987" t="str">
            <v>Software General</v>
          </cell>
          <cell r="K1987" t="str">
            <v>Software General</v>
          </cell>
          <cell r="L1987" t="str">
            <v>Servicios Complementarios</v>
          </cell>
          <cell r="M1987" t="str">
            <v>Soporte técnico proactivo</v>
          </cell>
          <cell r="N1987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987" t="str">
            <v>N/A</v>
          </cell>
          <cell r="P1987" t="str">
            <v>Remota</v>
          </cell>
          <cell r="Q1987" t="str">
            <v>Profesional</v>
          </cell>
          <cell r="R1987" t="str">
            <v>Hora</v>
          </cell>
          <cell r="S1987" t="str">
            <v>Todas las zonas</v>
          </cell>
          <cell r="T1987" t="str">
            <v>Categoria: Servicios Complementarios</v>
          </cell>
          <cell r="U1987" t="str">
            <v>N/A</v>
          </cell>
        </row>
        <row r="1988">
          <cell r="D1988" t="str">
            <v>IT-SW-03-03</v>
          </cell>
          <cell r="E1988" t="str">
            <v>INFOTECH</v>
          </cell>
          <cell r="F1988" t="str">
            <v>COP</v>
          </cell>
          <cell r="G1988">
            <v>4000000</v>
          </cell>
          <cell r="H1988">
            <v>1</v>
          </cell>
          <cell r="I1988" t="str">
            <v>Software General</v>
          </cell>
          <cell r="J1988" t="str">
            <v>Software General</v>
          </cell>
          <cell r="K1988" t="str">
            <v>Software General</v>
          </cell>
          <cell r="L1988" t="str">
            <v>Servicios Complementarios</v>
          </cell>
          <cell r="M1988" t="str">
            <v>Soporte técnico proactivo</v>
          </cell>
          <cell r="N1988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988" t="str">
            <v>N/A</v>
          </cell>
          <cell r="P1988" t="str">
            <v>Presencial</v>
          </cell>
          <cell r="Q1988" t="str">
            <v>Profesional</v>
          </cell>
          <cell r="R1988" t="str">
            <v>Hora</v>
          </cell>
          <cell r="S1988">
            <v>2</v>
          </cell>
          <cell r="T1988" t="str">
            <v>Categoria: Servicios Complementarios</v>
          </cell>
          <cell r="U1988" t="str">
            <v>N/A</v>
          </cell>
        </row>
        <row r="1989">
          <cell r="D1989" t="str">
            <v>IT-SW-03-04</v>
          </cell>
          <cell r="E1989" t="str">
            <v>INFOTECH</v>
          </cell>
          <cell r="F1989" t="str">
            <v>COP</v>
          </cell>
          <cell r="G1989">
            <v>4500000</v>
          </cell>
          <cell r="H1989">
            <v>1</v>
          </cell>
          <cell r="I1989" t="str">
            <v>Software General</v>
          </cell>
          <cell r="J1989" t="str">
            <v>Software General</v>
          </cell>
          <cell r="K1989" t="str">
            <v>Software General</v>
          </cell>
          <cell r="L1989" t="str">
            <v>Servicios Complementarios</v>
          </cell>
          <cell r="M1989" t="str">
            <v>Soporte técnico proactivo</v>
          </cell>
          <cell r="N1989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989" t="str">
            <v>N/A</v>
          </cell>
          <cell r="P1989" t="str">
            <v>Presencial</v>
          </cell>
          <cell r="Q1989" t="str">
            <v>Profesional</v>
          </cell>
          <cell r="R1989" t="str">
            <v>Hora</v>
          </cell>
          <cell r="S1989">
            <v>3</v>
          </cell>
          <cell r="T1989" t="str">
            <v>Categoria: Servicios Complementarios</v>
          </cell>
          <cell r="U1989" t="str">
            <v>N/A</v>
          </cell>
        </row>
        <row r="1990">
          <cell r="D1990" t="str">
            <v>IT-SW-03-05</v>
          </cell>
          <cell r="E1990" t="str">
            <v>INFOTECH</v>
          </cell>
          <cell r="F1990" t="str">
            <v>COP</v>
          </cell>
          <cell r="G1990">
            <v>3500000</v>
          </cell>
          <cell r="H1990">
            <v>1</v>
          </cell>
          <cell r="I1990" t="str">
            <v>Software General</v>
          </cell>
          <cell r="J1990" t="str">
            <v>Software General</v>
          </cell>
          <cell r="K1990" t="str">
            <v>Software General</v>
          </cell>
          <cell r="L1990" t="str">
            <v>Servicios Complementarios</v>
          </cell>
          <cell r="M1990" t="str">
            <v>Soporte técnico proactivo</v>
          </cell>
          <cell r="N1990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990" t="str">
            <v>N/A</v>
          </cell>
          <cell r="P1990" t="str">
            <v>Presencial</v>
          </cell>
          <cell r="Q1990" t="str">
            <v>Técnico o Tecnólogo</v>
          </cell>
          <cell r="R1990" t="str">
            <v>Hora</v>
          </cell>
          <cell r="S1990">
            <v>1</v>
          </cell>
          <cell r="T1990" t="str">
            <v>Categoria: Servicios Complementarios</v>
          </cell>
          <cell r="U1990" t="str">
            <v>N/A</v>
          </cell>
        </row>
        <row r="1991">
          <cell r="D1991" t="str">
            <v>IT-SW-03-06</v>
          </cell>
          <cell r="E1991" t="str">
            <v>INFOTECH</v>
          </cell>
          <cell r="F1991" t="str">
            <v>COP</v>
          </cell>
          <cell r="G1991">
            <v>3500000</v>
          </cell>
          <cell r="H1991">
            <v>1</v>
          </cell>
          <cell r="I1991" t="str">
            <v>Software General</v>
          </cell>
          <cell r="J1991" t="str">
            <v>Software General</v>
          </cell>
          <cell r="K1991" t="str">
            <v>Software General</v>
          </cell>
          <cell r="L1991" t="str">
            <v>Servicios Complementarios</v>
          </cell>
          <cell r="M1991" t="str">
            <v>Soporte técnico proactivo</v>
          </cell>
          <cell r="N1991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991" t="str">
            <v>N/A</v>
          </cell>
          <cell r="P1991" t="str">
            <v>Remota</v>
          </cell>
          <cell r="Q1991" t="str">
            <v>Técnico o Tecnólogo</v>
          </cell>
          <cell r="R1991" t="str">
            <v>Hora</v>
          </cell>
          <cell r="S1991" t="str">
            <v>Todas las zonas</v>
          </cell>
          <cell r="T1991" t="str">
            <v>Categoria: Servicios Complementarios</v>
          </cell>
          <cell r="U1991" t="str">
            <v>N/A</v>
          </cell>
        </row>
        <row r="1992">
          <cell r="D1992" t="str">
            <v>IT-SW-03-07</v>
          </cell>
          <cell r="E1992" t="str">
            <v>INFOTECH</v>
          </cell>
          <cell r="F1992" t="str">
            <v>COP</v>
          </cell>
          <cell r="G1992">
            <v>4000000</v>
          </cell>
          <cell r="H1992">
            <v>1</v>
          </cell>
          <cell r="I1992" t="str">
            <v>Software General</v>
          </cell>
          <cell r="J1992" t="str">
            <v>Software General</v>
          </cell>
          <cell r="K1992" t="str">
            <v>Software General</v>
          </cell>
          <cell r="L1992" t="str">
            <v>Servicios Complementarios</v>
          </cell>
          <cell r="M1992" t="str">
            <v>Soporte técnico proactivo</v>
          </cell>
          <cell r="N1992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992" t="str">
            <v>N/A</v>
          </cell>
          <cell r="P1992" t="str">
            <v>Presencial</v>
          </cell>
          <cell r="Q1992" t="str">
            <v>Técnico o Tecnólogo</v>
          </cell>
          <cell r="R1992" t="str">
            <v>Hora</v>
          </cell>
          <cell r="S1992">
            <v>2</v>
          </cell>
          <cell r="T1992" t="str">
            <v>Categoria: Servicios Complementarios</v>
          </cell>
          <cell r="U1992" t="str">
            <v>N/A</v>
          </cell>
        </row>
        <row r="1993">
          <cell r="D1993" t="str">
            <v>IT-SW-03-08</v>
          </cell>
          <cell r="E1993" t="str">
            <v>INFOTECH</v>
          </cell>
          <cell r="F1993" t="str">
            <v>COP</v>
          </cell>
          <cell r="G1993">
            <v>4500000</v>
          </cell>
          <cell r="H1993">
            <v>1</v>
          </cell>
          <cell r="I1993" t="str">
            <v>Software General</v>
          </cell>
          <cell r="J1993" t="str">
            <v>Software General</v>
          </cell>
          <cell r="K1993" t="str">
            <v>Software General</v>
          </cell>
          <cell r="L1993" t="str">
            <v>Servicios Complementarios</v>
          </cell>
          <cell r="M1993" t="str">
            <v>Soporte técnico proactivo</v>
          </cell>
          <cell r="N1993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1993" t="str">
            <v>N/A</v>
          </cell>
          <cell r="P1993" t="str">
            <v>Presencial</v>
          </cell>
          <cell r="Q1993" t="str">
            <v>Técnico o Tecnólogo</v>
          </cell>
          <cell r="R1993" t="str">
            <v>Hora</v>
          </cell>
          <cell r="S1993">
            <v>3</v>
          </cell>
          <cell r="T1993" t="str">
            <v>Categoria: Servicios Complementarios</v>
          </cell>
          <cell r="U1993" t="str">
            <v>N/A</v>
          </cell>
        </row>
        <row r="1994">
          <cell r="D1994" t="str">
            <v>IT-SW-04-01</v>
          </cell>
          <cell r="E1994" t="str">
            <v>INFOTECH</v>
          </cell>
          <cell r="F1994" t="str">
            <v>COP</v>
          </cell>
          <cell r="G1994">
            <v>3500000</v>
          </cell>
          <cell r="H1994">
            <v>1</v>
          </cell>
          <cell r="I1994" t="str">
            <v>Software General</v>
          </cell>
          <cell r="J1994" t="str">
            <v>Software General</v>
          </cell>
          <cell r="K1994" t="str">
            <v>Software General</v>
          </cell>
          <cell r="L1994" t="str">
            <v>Servicios Complementarios</v>
          </cell>
          <cell r="M1994" t="str">
            <v>Soporte técnico reactivo</v>
          </cell>
          <cell r="N1994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994" t="str">
            <v>N/A</v>
          </cell>
          <cell r="P1994" t="str">
            <v>Presencial</v>
          </cell>
          <cell r="Q1994" t="str">
            <v>Profesional</v>
          </cell>
          <cell r="R1994" t="str">
            <v>Hora</v>
          </cell>
          <cell r="S1994">
            <v>1</v>
          </cell>
          <cell r="T1994" t="str">
            <v>Categoria: Servicios Complementarios</v>
          </cell>
          <cell r="U1994" t="str">
            <v>N/A</v>
          </cell>
        </row>
        <row r="1995">
          <cell r="D1995" t="str">
            <v>IT-SW-04-02</v>
          </cell>
          <cell r="E1995" t="str">
            <v>INFOTECH</v>
          </cell>
          <cell r="F1995" t="str">
            <v>COP</v>
          </cell>
          <cell r="G1995">
            <v>3500000</v>
          </cell>
          <cell r="H1995">
            <v>1</v>
          </cell>
          <cell r="I1995" t="str">
            <v>Software General</v>
          </cell>
          <cell r="J1995" t="str">
            <v>Software General</v>
          </cell>
          <cell r="K1995" t="str">
            <v>Software General</v>
          </cell>
          <cell r="L1995" t="str">
            <v>Servicios Complementarios</v>
          </cell>
          <cell r="M1995" t="str">
            <v>Soporte técnico reactivo</v>
          </cell>
          <cell r="N1995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995" t="str">
            <v>N/A</v>
          </cell>
          <cell r="P1995" t="str">
            <v>Remota</v>
          </cell>
          <cell r="Q1995" t="str">
            <v>Profesional</v>
          </cell>
          <cell r="R1995" t="str">
            <v>Hora</v>
          </cell>
          <cell r="S1995" t="str">
            <v>Todas las zonas</v>
          </cell>
          <cell r="T1995" t="str">
            <v>Categoria: Servicios Complementarios</v>
          </cell>
          <cell r="U1995" t="str">
            <v>N/A</v>
          </cell>
        </row>
        <row r="1996">
          <cell r="D1996" t="str">
            <v>IT-SW-04-03</v>
          </cell>
          <cell r="E1996" t="str">
            <v>INFOTECH</v>
          </cell>
          <cell r="F1996" t="str">
            <v>COP</v>
          </cell>
          <cell r="G1996">
            <v>4000000</v>
          </cell>
          <cell r="H1996">
            <v>1</v>
          </cell>
          <cell r="I1996" t="str">
            <v>Software General</v>
          </cell>
          <cell r="J1996" t="str">
            <v>Software General</v>
          </cell>
          <cell r="K1996" t="str">
            <v>Software General</v>
          </cell>
          <cell r="L1996" t="str">
            <v>Servicios Complementarios</v>
          </cell>
          <cell r="M1996" t="str">
            <v>Soporte técnico reactivo</v>
          </cell>
          <cell r="N1996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996" t="str">
            <v>N/A</v>
          </cell>
          <cell r="P1996" t="str">
            <v>Presencial</v>
          </cell>
          <cell r="Q1996" t="str">
            <v>Profesional</v>
          </cell>
          <cell r="R1996" t="str">
            <v>Hora</v>
          </cell>
          <cell r="S1996">
            <v>2</v>
          </cell>
          <cell r="T1996" t="str">
            <v>Categoria: Servicios Complementarios</v>
          </cell>
          <cell r="U1996" t="str">
            <v>N/A</v>
          </cell>
        </row>
        <row r="1997">
          <cell r="D1997" t="str">
            <v>IT-SW-04-04</v>
          </cell>
          <cell r="E1997" t="str">
            <v>INFOTECH</v>
          </cell>
          <cell r="F1997" t="str">
            <v>COP</v>
          </cell>
          <cell r="G1997">
            <v>4500000</v>
          </cell>
          <cell r="H1997">
            <v>1</v>
          </cell>
          <cell r="I1997" t="str">
            <v>Software General</v>
          </cell>
          <cell r="J1997" t="str">
            <v>Software General</v>
          </cell>
          <cell r="K1997" t="str">
            <v>Software General</v>
          </cell>
          <cell r="L1997" t="str">
            <v>Servicios Complementarios</v>
          </cell>
          <cell r="M1997" t="str">
            <v>Soporte técnico reactivo</v>
          </cell>
          <cell r="N1997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997" t="str">
            <v>N/A</v>
          </cell>
          <cell r="P1997" t="str">
            <v>Presencial</v>
          </cell>
          <cell r="Q1997" t="str">
            <v>Profesional</v>
          </cell>
          <cell r="R1997" t="str">
            <v>Hora</v>
          </cell>
          <cell r="S1997">
            <v>3</v>
          </cell>
          <cell r="T1997" t="str">
            <v>Categoria: Servicios Complementarios</v>
          </cell>
          <cell r="U1997" t="str">
            <v>N/A</v>
          </cell>
        </row>
        <row r="1998">
          <cell r="D1998" t="str">
            <v>IT-SW-04-05</v>
          </cell>
          <cell r="E1998" t="str">
            <v>INFOTECH</v>
          </cell>
          <cell r="F1998" t="str">
            <v>COP</v>
          </cell>
          <cell r="G1998">
            <v>3500000</v>
          </cell>
          <cell r="H1998">
            <v>1</v>
          </cell>
          <cell r="I1998" t="str">
            <v>Software General</v>
          </cell>
          <cell r="J1998" t="str">
            <v>Software General</v>
          </cell>
          <cell r="K1998" t="str">
            <v>Software General</v>
          </cell>
          <cell r="L1998" t="str">
            <v>Servicios Complementarios</v>
          </cell>
          <cell r="M1998" t="str">
            <v>Soporte técnico reactivo</v>
          </cell>
          <cell r="N1998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998" t="str">
            <v>N/A</v>
          </cell>
          <cell r="P1998" t="str">
            <v>Presencial</v>
          </cell>
          <cell r="Q1998" t="str">
            <v>Técnico o Tecnólogo</v>
          </cell>
          <cell r="R1998" t="str">
            <v>Hora</v>
          </cell>
          <cell r="S1998">
            <v>1</v>
          </cell>
          <cell r="T1998" t="str">
            <v>Categoria: Servicios Complementarios</v>
          </cell>
          <cell r="U1998" t="str">
            <v>N/A</v>
          </cell>
        </row>
        <row r="1999">
          <cell r="D1999" t="str">
            <v>IT-SW-04-06</v>
          </cell>
          <cell r="E1999" t="str">
            <v>INFOTECH</v>
          </cell>
          <cell r="F1999" t="str">
            <v>COP</v>
          </cell>
          <cell r="G1999">
            <v>3500000</v>
          </cell>
          <cell r="H1999">
            <v>1</v>
          </cell>
          <cell r="I1999" t="str">
            <v>Software General</v>
          </cell>
          <cell r="J1999" t="str">
            <v>Software General</v>
          </cell>
          <cell r="K1999" t="str">
            <v>Software General</v>
          </cell>
          <cell r="L1999" t="str">
            <v>Servicios Complementarios</v>
          </cell>
          <cell r="M1999" t="str">
            <v>Soporte técnico reactivo</v>
          </cell>
          <cell r="N1999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1999" t="str">
            <v>N/A</v>
          </cell>
          <cell r="P1999" t="str">
            <v>Remota</v>
          </cell>
          <cell r="Q1999" t="str">
            <v>Técnico o Tecnólogo</v>
          </cell>
          <cell r="R1999" t="str">
            <v>Hora</v>
          </cell>
          <cell r="S1999" t="str">
            <v>Todas las zonas</v>
          </cell>
          <cell r="T1999" t="str">
            <v>Categoria: Servicios Complementarios</v>
          </cell>
          <cell r="U1999" t="str">
            <v>N/A</v>
          </cell>
        </row>
        <row r="2000">
          <cell r="D2000" t="str">
            <v>IT-SW-04-07</v>
          </cell>
          <cell r="E2000" t="str">
            <v>INFOTECH</v>
          </cell>
          <cell r="F2000" t="str">
            <v>COP</v>
          </cell>
          <cell r="G2000">
            <v>4000000</v>
          </cell>
          <cell r="H2000">
            <v>1</v>
          </cell>
          <cell r="I2000" t="str">
            <v>Software General</v>
          </cell>
          <cell r="J2000" t="str">
            <v>Software General</v>
          </cell>
          <cell r="K2000" t="str">
            <v>Software General</v>
          </cell>
          <cell r="L2000" t="str">
            <v>Servicios Complementarios</v>
          </cell>
          <cell r="M2000" t="str">
            <v>Soporte técnico reactivo</v>
          </cell>
          <cell r="N2000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000" t="str">
            <v>N/A</v>
          </cell>
          <cell r="P2000" t="str">
            <v>Presencial</v>
          </cell>
          <cell r="Q2000" t="str">
            <v>Técnico o Tecnólogo</v>
          </cell>
          <cell r="R2000" t="str">
            <v>Hora</v>
          </cell>
          <cell r="S2000">
            <v>2</v>
          </cell>
          <cell r="T2000" t="str">
            <v>Categoria: Servicios Complementarios</v>
          </cell>
          <cell r="U2000" t="str">
            <v>N/A</v>
          </cell>
        </row>
        <row r="2001">
          <cell r="D2001" t="str">
            <v>IT-SW-04-08</v>
          </cell>
          <cell r="E2001" t="str">
            <v>INFOTECH</v>
          </cell>
          <cell r="F2001" t="str">
            <v>COP</v>
          </cell>
          <cell r="G2001">
            <v>4500000</v>
          </cell>
          <cell r="H2001">
            <v>1</v>
          </cell>
          <cell r="I2001" t="str">
            <v>Software General</v>
          </cell>
          <cell r="J2001" t="str">
            <v>Software General</v>
          </cell>
          <cell r="K2001" t="str">
            <v>Software General</v>
          </cell>
          <cell r="L2001" t="str">
            <v>Servicios Complementarios</v>
          </cell>
          <cell r="M2001" t="str">
            <v>Soporte técnico reactivo</v>
          </cell>
          <cell r="N2001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001" t="str">
            <v>N/A</v>
          </cell>
          <cell r="P2001" t="str">
            <v>Presencial</v>
          </cell>
          <cell r="Q2001" t="str">
            <v>Técnico o Tecnólogo</v>
          </cell>
          <cell r="R2001" t="str">
            <v>Hora</v>
          </cell>
          <cell r="S2001">
            <v>3</v>
          </cell>
          <cell r="T2001" t="str">
            <v>Categoria: Servicios Complementarios</v>
          </cell>
          <cell r="U2001" t="str">
            <v>N/A</v>
          </cell>
        </row>
        <row r="2002">
          <cell r="D2002" t="str">
            <v>IT-SW-05-01</v>
          </cell>
          <cell r="E2002" t="str">
            <v>INFOTECH</v>
          </cell>
          <cell r="F2002" t="str">
            <v>COP</v>
          </cell>
          <cell r="G2002">
            <v>3000000</v>
          </cell>
          <cell r="H2002">
            <v>1</v>
          </cell>
          <cell r="I2002" t="str">
            <v>Software General</v>
          </cell>
          <cell r="J2002" t="str">
            <v>Software General</v>
          </cell>
          <cell r="K2002" t="str">
            <v>Software General</v>
          </cell>
          <cell r="L2002" t="str">
            <v>Servicios Complementarios</v>
          </cell>
          <cell r="M2002" t="str">
            <v>Capacitación para usuario técnico o administrador - hasta 10 Personas</v>
          </cell>
          <cell r="N2002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2002" t="str">
            <v>N/A</v>
          </cell>
          <cell r="P2002" t="str">
            <v>Presencial</v>
          </cell>
          <cell r="Q2002" t="str">
            <v>Capacitador</v>
          </cell>
          <cell r="R2002" t="str">
            <v>Sesion</v>
          </cell>
          <cell r="S2002">
            <v>1</v>
          </cell>
          <cell r="T2002" t="str">
            <v>Categoria: Servicios Complementarios</v>
          </cell>
          <cell r="U2002" t="str">
            <v>N/A</v>
          </cell>
        </row>
        <row r="2003">
          <cell r="D2003" t="str">
            <v>IT-SW-05-02</v>
          </cell>
          <cell r="E2003" t="str">
            <v>INFOTECH</v>
          </cell>
          <cell r="F2003" t="str">
            <v>COP</v>
          </cell>
          <cell r="G2003">
            <v>1500000</v>
          </cell>
          <cell r="H2003">
            <v>1</v>
          </cell>
          <cell r="I2003" t="str">
            <v>Software General</v>
          </cell>
          <cell r="J2003" t="str">
            <v>Software General</v>
          </cell>
          <cell r="K2003" t="str">
            <v>Software General</v>
          </cell>
          <cell r="L2003" t="str">
            <v>Servicios Complementarios</v>
          </cell>
          <cell r="M2003" t="str">
            <v>Capacitación para usuario técnico o administrador - hasta 10 Personas</v>
          </cell>
          <cell r="N2003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2003" t="str">
            <v>N/A</v>
          </cell>
          <cell r="P2003" t="str">
            <v>Remota</v>
          </cell>
          <cell r="Q2003" t="str">
            <v>Capacitador</v>
          </cell>
          <cell r="R2003" t="str">
            <v>Sesion</v>
          </cell>
          <cell r="S2003" t="str">
            <v>Todas las zonas</v>
          </cell>
          <cell r="T2003" t="str">
            <v>Categoria: Servicios Complementarios</v>
          </cell>
          <cell r="U2003" t="str">
            <v>N/A</v>
          </cell>
        </row>
        <row r="2004">
          <cell r="D2004" t="str">
            <v>IT-SW-05-03</v>
          </cell>
          <cell r="E2004" t="str">
            <v>INFOTECH</v>
          </cell>
          <cell r="F2004" t="str">
            <v>COP</v>
          </cell>
          <cell r="G2004">
            <v>4000000</v>
          </cell>
          <cell r="H2004">
            <v>1</v>
          </cell>
          <cell r="I2004" t="str">
            <v>Software General</v>
          </cell>
          <cell r="J2004" t="str">
            <v>Software General</v>
          </cell>
          <cell r="K2004" t="str">
            <v>Software General</v>
          </cell>
          <cell r="L2004" t="str">
            <v>Servicios Complementarios</v>
          </cell>
          <cell r="M2004" t="str">
            <v>Capacitación para usuario técnico o administrador - hasta 10 Personas</v>
          </cell>
          <cell r="N2004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2004" t="str">
            <v>N/A</v>
          </cell>
          <cell r="P2004" t="str">
            <v>Presencial</v>
          </cell>
          <cell r="Q2004" t="str">
            <v>Capacitador</v>
          </cell>
          <cell r="R2004" t="str">
            <v>Sesion</v>
          </cell>
          <cell r="S2004">
            <v>2</v>
          </cell>
          <cell r="T2004" t="str">
            <v>Categoria: Servicios Complementarios</v>
          </cell>
          <cell r="U2004" t="str">
            <v>N/A</v>
          </cell>
        </row>
        <row r="2005">
          <cell r="D2005" t="str">
            <v>IT-SW-05-04</v>
          </cell>
          <cell r="E2005" t="str">
            <v>INFOTECH</v>
          </cell>
          <cell r="F2005" t="str">
            <v>COP</v>
          </cell>
          <cell r="G2005">
            <v>4500000</v>
          </cell>
          <cell r="H2005">
            <v>1</v>
          </cell>
          <cell r="I2005" t="str">
            <v>Software General</v>
          </cell>
          <cell r="J2005" t="str">
            <v>Software General</v>
          </cell>
          <cell r="K2005" t="str">
            <v>Software General</v>
          </cell>
          <cell r="L2005" t="str">
            <v>Servicios Complementarios</v>
          </cell>
          <cell r="M2005" t="str">
            <v>Capacitación para usuario técnico o administrador - hasta 10 Personas</v>
          </cell>
          <cell r="N2005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2005" t="str">
            <v>N/A</v>
          </cell>
          <cell r="P2005" t="str">
            <v>Presencial</v>
          </cell>
          <cell r="Q2005" t="str">
            <v>Capacitador</v>
          </cell>
          <cell r="R2005" t="str">
            <v>Sesion</v>
          </cell>
          <cell r="S2005">
            <v>3</v>
          </cell>
          <cell r="T2005" t="str">
            <v>Categoria: Servicios Complementarios</v>
          </cell>
          <cell r="U2005" t="str">
            <v>N/A</v>
          </cell>
        </row>
        <row r="2006">
          <cell r="D2006" t="str">
            <v>IT-SW-06-01</v>
          </cell>
          <cell r="E2006" t="str">
            <v>INFOTECH</v>
          </cell>
          <cell r="F2006" t="str">
            <v>COP</v>
          </cell>
          <cell r="G2006">
            <v>3000000</v>
          </cell>
          <cell r="H2006">
            <v>1</v>
          </cell>
          <cell r="I2006" t="str">
            <v>Software General</v>
          </cell>
          <cell r="J2006" t="str">
            <v>Software General</v>
          </cell>
          <cell r="K2006" t="str">
            <v>Software General</v>
          </cell>
          <cell r="L2006" t="str">
            <v>Servicios Complementarios</v>
          </cell>
          <cell r="M2006" t="str">
            <v>Capacitación para usuario técnico o administrador hasta 20 Personas</v>
          </cell>
          <cell r="N2006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2006" t="str">
            <v>N/A</v>
          </cell>
          <cell r="P2006" t="str">
            <v>Presencial</v>
          </cell>
          <cell r="Q2006" t="str">
            <v>Capacitador</v>
          </cell>
          <cell r="R2006" t="str">
            <v>Sesion</v>
          </cell>
          <cell r="S2006">
            <v>1</v>
          </cell>
          <cell r="T2006" t="str">
            <v>Categoria: Servicios Complementarios</v>
          </cell>
          <cell r="U2006" t="str">
            <v>N/A</v>
          </cell>
        </row>
        <row r="2007">
          <cell r="D2007" t="str">
            <v>IT-SW-06-02</v>
          </cell>
          <cell r="E2007" t="str">
            <v>INFOTECH</v>
          </cell>
          <cell r="F2007" t="str">
            <v>COP</v>
          </cell>
          <cell r="G2007">
            <v>1500000</v>
          </cell>
          <cell r="H2007">
            <v>1</v>
          </cell>
          <cell r="I2007" t="str">
            <v>Software General</v>
          </cell>
          <cell r="J2007" t="str">
            <v>Software General</v>
          </cell>
          <cell r="K2007" t="str">
            <v>Software General</v>
          </cell>
          <cell r="L2007" t="str">
            <v>Servicios Complementarios</v>
          </cell>
          <cell r="M2007" t="str">
            <v>Capacitación para usuario técnico o administrador hasta 20 Personas</v>
          </cell>
          <cell r="N2007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2007" t="str">
            <v>N/A</v>
          </cell>
          <cell r="P2007" t="str">
            <v>Remota</v>
          </cell>
          <cell r="Q2007" t="str">
            <v>Capacitador</v>
          </cell>
          <cell r="R2007" t="str">
            <v>Sesion</v>
          </cell>
          <cell r="S2007" t="str">
            <v>Todas las zonas</v>
          </cell>
          <cell r="T2007" t="str">
            <v>Categoria: Servicios Complementarios</v>
          </cell>
          <cell r="U2007" t="str">
            <v>N/A</v>
          </cell>
        </row>
        <row r="2008">
          <cell r="D2008" t="str">
            <v>IT-SW-06-03</v>
          </cell>
          <cell r="E2008" t="str">
            <v>INFOTECH</v>
          </cell>
          <cell r="F2008" t="str">
            <v>COP</v>
          </cell>
          <cell r="G2008">
            <v>4000000</v>
          </cell>
          <cell r="H2008">
            <v>1</v>
          </cell>
          <cell r="I2008" t="str">
            <v>Software General</v>
          </cell>
          <cell r="J2008" t="str">
            <v>Software General</v>
          </cell>
          <cell r="K2008" t="str">
            <v>Software General</v>
          </cell>
          <cell r="L2008" t="str">
            <v>Servicios Complementarios</v>
          </cell>
          <cell r="M2008" t="str">
            <v>Capacitación para usuario técnico o administrador hasta 20 Personas</v>
          </cell>
          <cell r="N2008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2008" t="str">
            <v>N/A</v>
          </cell>
          <cell r="P2008" t="str">
            <v>Presencial</v>
          </cell>
          <cell r="Q2008" t="str">
            <v>Capacitador</v>
          </cell>
          <cell r="R2008" t="str">
            <v>Sesion</v>
          </cell>
          <cell r="S2008">
            <v>2</v>
          </cell>
          <cell r="T2008" t="str">
            <v>Categoria: Servicios Complementarios</v>
          </cell>
          <cell r="U2008" t="str">
            <v>N/A</v>
          </cell>
        </row>
        <row r="2009">
          <cell r="D2009" t="str">
            <v>IT-SW-06-04</v>
          </cell>
          <cell r="E2009" t="str">
            <v>INFOTECH</v>
          </cell>
          <cell r="F2009" t="str">
            <v>COP</v>
          </cell>
          <cell r="G2009">
            <v>4500000</v>
          </cell>
          <cell r="H2009">
            <v>1</v>
          </cell>
          <cell r="I2009" t="str">
            <v>Software General</v>
          </cell>
          <cell r="J2009" t="str">
            <v>Software General</v>
          </cell>
          <cell r="K2009" t="str">
            <v>Software General</v>
          </cell>
          <cell r="L2009" t="str">
            <v>Servicios Complementarios</v>
          </cell>
          <cell r="M2009" t="str">
            <v>Capacitación para usuario técnico o administrador hasta 20 Personas</v>
          </cell>
          <cell r="N2009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2009" t="str">
            <v>N/A</v>
          </cell>
          <cell r="P2009" t="str">
            <v>Presencial</v>
          </cell>
          <cell r="Q2009" t="str">
            <v>Capacitador</v>
          </cell>
          <cell r="R2009" t="str">
            <v>Sesion</v>
          </cell>
          <cell r="S2009">
            <v>3</v>
          </cell>
          <cell r="T2009" t="str">
            <v>Categoria: Servicios Complementarios</v>
          </cell>
          <cell r="U2009" t="str">
            <v>N/A</v>
          </cell>
        </row>
        <row r="2010">
          <cell r="D2010" t="str">
            <v>IT-SW-07-01</v>
          </cell>
          <cell r="E2010" t="str">
            <v>INFOTECH</v>
          </cell>
          <cell r="F2010" t="str">
            <v>COP</v>
          </cell>
          <cell r="G2010">
            <v>3000000</v>
          </cell>
          <cell r="H2010">
            <v>1</v>
          </cell>
          <cell r="I2010" t="str">
            <v>Software General</v>
          </cell>
          <cell r="J2010" t="str">
            <v>Software General</v>
          </cell>
          <cell r="K2010" t="str">
            <v>Software General</v>
          </cell>
          <cell r="L2010" t="str">
            <v>Servicios Complementarios</v>
          </cell>
          <cell r="M2010" t="str">
            <v>Capacitación para usuario final - hasta 10 Personas</v>
          </cell>
          <cell r="N2010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2010" t="str">
            <v>N/A</v>
          </cell>
          <cell r="P2010" t="str">
            <v>Presencial</v>
          </cell>
          <cell r="Q2010" t="str">
            <v>Capacitador</v>
          </cell>
          <cell r="R2010" t="str">
            <v>Sesion</v>
          </cell>
          <cell r="S2010">
            <v>1</v>
          </cell>
          <cell r="T2010" t="str">
            <v>Categoria: Servicios Complementarios</v>
          </cell>
          <cell r="U2010" t="str">
            <v>N/A</v>
          </cell>
        </row>
        <row r="2011">
          <cell r="D2011" t="str">
            <v>IT-SW-07-02</v>
          </cell>
          <cell r="E2011" t="str">
            <v>INFOTECH</v>
          </cell>
          <cell r="F2011" t="str">
            <v>COP</v>
          </cell>
          <cell r="G2011">
            <v>1500000</v>
          </cell>
          <cell r="H2011">
            <v>1</v>
          </cell>
          <cell r="I2011" t="str">
            <v>Software General</v>
          </cell>
          <cell r="J2011" t="str">
            <v>Software General</v>
          </cell>
          <cell r="K2011" t="str">
            <v>Software General</v>
          </cell>
          <cell r="L2011" t="str">
            <v>Servicios Complementarios</v>
          </cell>
          <cell r="M2011" t="str">
            <v>Capacitación para usuario final - hasta 10 Personas</v>
          </cell>
          <cell r="N2011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2011" t="str">
            <v>N/A</v>
          </cell>
          <cell r="P2011" t="str">
            <v>Remota</v>
          </cell>
          <cell r="Q2011" t="str">
            <v>Capacitador</v>
          </cell>
          <cell r="R2011" t="str">
            <v>Sesion</v>
          </cell>
          <cell r="S2011" t="str">
            <v>Todas las zonas</v>
          </cell>
          <cell r="T2011" t="str">
            <v>Categoria: Servicios Complementarios</v>
          </cell>
          <cell r="U2011" t="str">
            <v>N/A</v>
          </cell>
        </row>
        <row r="2012">
          <cell r="D2012" t="str">
            <v>IT-SW-07-03</v>
          </cell>
          <cell r="E2012" t="str">
            <v>INFOTECH</v>
          </cell>
          <cell r="F2012" t="str">
            <v>COP</v>
          </cell>
          <cell r="G2012">
            <v>4000000</v>
          </cell>
          <cell r="H2012">
            <v>1</v>
          </cell>
          <cell r="I2012" t="str">
            <v>Software General</v>
          </cell>
          <cell r="J2012" t="str">
            <v>Software General</v>
          </cell>
          <cell r="K2012" t="str">
            <v>Software General</v>
          </cell>
          <cell r="L2012" t="str">
            <v>Servicios Complementarios</v>
          </cell>
          <cell r="M2012" t="str">
            <v>Capacitación para usuario final - hasta 10 Personas</v>
          </cell>
          <cell r="N2012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2012" t="str">
            <v>N/A</v>
          </cell>
          <cell r="P2012" t="str">
            <v>Presencial</v>
          </cell>
          <cell r="Q2012" t="str">
            <v>Capacitador</v>
          </cell>
          <cell r="R2012" t="str">
            <v>Sesion</v>
          </cell>
          <cell r="S2012">
            <v>2</v>
          </cell>
          <cell r="T2012" t="str">
            <v>Categoria: Servicios Complementarios</v>
          </cell>
          <cell r="U2012" t="str">
            <v>N/A</v>
          </cell>
        </row>
        <row r="2013">
          <cell r="D2013" t="str">
            <v>IT-SW-07-04</v>
          </cell>
          <cell r="E2013" t="str">
            <v>INFOTECH</v>
          </cell>
          <cell r="F2013" t="str">
            <v>COP</v>
          </cell>
          <cell r="G2013">
            <v>4500000</v>
          </cell>
          <cell r="H2013">
            <v>1</v>
          </cell>
          <cell r="I2013" t="str">
            <v>Software General</v>
          </cell>
          <cell r="J2013" t="str">
            <v>Software General</v>
          </cell>
          <cell r="K2013" t="str">
            <v>Software General</v>
          </cell>
          <cell r="L2013" t="str">
            <v>Servicios Complementarios</v>
          </cell>
          <cell r="M2013" t="str">
            <v>Capacitación para usuario final - hasta 10 Personas</v>
          </cell>
          <cell r="N2013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2013" t="str">
            <v>N/A</v>
          </cell>
          <cell r="P2013" t="str">
            <v>Presencial</v>
          </cell>
          <cell r="Q2013" t="str">
            <v>Capacitador</v>
          </cell>
          <cell r="R2013" t="str">
            <v>Sesion</v>
          </cell>
          <cell r="S2013">
            <v>3</v>
          </cell>
          <cell r="T2013" t="str">
            <v>Categoria: Servicios Complementarios</v>
          </cell>
          <cell r="U2013" t="str">
            <v>N/A</v>
          </cell>
        </row>
        <row r="2014">
          <cell r="D2014" t="str">
            <v>IT-SW-08-01</v>
          </cell>
          <cell r="E2014" t="str">
            <v>INFOTECH</v>
          </cell>
          <cell r="F2014" t="str">
            <v>COP</v>
          </cell>
          <cell r="G2014">
            <v>4000000</v>
          </cell>
          <cell r="H2014">
            <v>1</v>
          </cell>
          <cell r="I2014" t="str">
            <v>Software General</v>
          </cell>
          <cell r="J2014" t="str">
            <v>Software General</v>
          </cell>
          <cell r="K2014" t="str">
            <v>Software General</v>
          </cell>
          <cell r="L2014" t="str">
            <v>Servicios Complementarios</v>
          </cell>
          <cell r="M2014" t="str">
            <v>Capacitación para usuario final  hasta 20 Personas</v>
          </cell>
          <cell r="N2014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2014" t="str">
            <v>N/A</v>
          </cell>
          <cell r="P2014" t="str">
            <v>Presencial</v>
          </cell>
          <cell r="Q2014" t="str">
            <v>Capacitador</v>
          </cell>
          <cell r="R2014" t="str">
            <v>Sesion</v>
          </cell>
          <cell r="S2014">
            <v>1</v>
          </cell>
          <cell r="T2014" t="str">
            <v>Categoria: Servicios Complementarios</v>
          </cell>
          <cell r="U2014" t="str">
            <v>N/A</v>
          </cell>
        </row>
        <row r="2015">
          <cell r="D2015" t="str">
            <v>IT-SW-08-02</v>
          </cell>
          <cell r="E2015" t="str">
            <v>INFOTECH</v>
          </cell>
          <cell r="F2015" t="str">
            <v>COP</v>
          </cell>
          <cell r="G2015">
            <v>1500000</v>
          </cell>
          <cell r="H2015">
            <v>1</v>
          </cell>
          <cell r="I2015" t="str">
            <v>Software General</v>
          </cell>
          <cell r="J2015" t="str">
            <v>Software General</v>
          </cell>
          <cell r="K2015" t="str">
            <v>Software General</v>
          </cell>
          <cell r="L2015" t="str">
            <v>Servicios Complementarios</v>
          </cell>
          <cell r="M2015" t="str">
            <v>Capacitación para usuario final  hasta 20 Personas</v>
          </cell>
          <cell r="N2015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2015" t="str">
            <v>N/A</v>
          </cell>
          <cell r="P2015" t="str">
            <v>Remota</v>
          </cell>
          <cell r="Q2015" t="str">
            <v>Capacitador</v>
          </cell>
          <cell r="R2015" t="str">
            <v>Sesion</v>
          </cell>
          <cell r="S2015" t="str">
            <v>Todas las zonas</v>
          </cell>
          <cell r="T2015" t="str">
            <v>Categoria: Servicios Complementarios</v>
          </cell>
          <cell r="U2015" t="str">
            <v>N/A</v>
          </cell>
        </row>
        <row r="2016">
          <cell r="D2016" t="str">
            <v>IT-SW-08-03</v>
          </cell>
          <cell r="E2016" t="str">
            <v>INFOTECH</v>
          </cell>
          <cell r="F2016" t="str">
            <v>COP</v>
          </cell>
          <cell r="G2016">
            <v>4000000</v>
          </cell>
          <cell r="H2016">
            <v>1</v>
          </cell>
          <cell r="I2016" t="str">
            <v>Software General</v>
          </cell>
          <cell r="J2016" t="str">
            <v>Software General</v>
          </cell>
          <cell r="K2016" t="str">
            <v>Software General</v>
          </cell>
          <cell r="L2016" t="str">
            <v>Servicios Complementarios</v>
          </cell>
          <cell r="M2016" t="str">
            <v>Capacitación para usuario final  hasta 20 Personas</v>
          </cell>
          <cell r="N2016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2016" t="str">
            <v>N/A</v>
          </cell>
          <cell r="P2016" t="str">
            <v>Presencial</v>
          </cell>
          <cell r="Q2016" t="str">
            <v>Capacitador</v>
          </cell>
          <cell r="R2016" t="str">
            <v>Sesion</v>
          </cell>
          <cell r="S2016">
            <v>2</v>
          </cell>
          <cell r="T2016" t="str">
            <v>Categoria: Servicios Complementarios</v>
          </cell>
          <cell r="U2016" t="str">
            <v>N/A</v>
          </cell>
        </row>
        <row r="2017">
          <cell r="D2017" t="str">
            <v>IT-SW-08-04</v>
          </cell>
          <cell r="E2017" t="str">
            <v>INFOTECH</v>
          </cell>
          <cell r="F2017" t="str">
            <v>COP</v>
          </cell>
          <cell r="G2017">
            <v>4500000</v>
          </cell>
          <cell r="H2017">
            <v>1</v>
          </cell>
          <cell r="I2017" t="str">
            <v>Software General</v>
          </cell>
          <cell r="J2017" t="str">
            <v>Software General</v>
          </cell>
          <cell r="K2017" t="str">
            <v>Software General</v>
          </cell>
          <cell r="L2017" t="str">
            <v>Servicios Complementarios</v>
          </cell>
          <cell r="M2017" t="str">
            <v>Capacitación para usuario final  hasta 20 Personas</v>
          </cell>
          <cell r="N2017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2017" t="str">
            <v>N/A</v>
          </cell>
          <cell r="P2017" t="str">
            <v>Presencial</v>
          </cell>
          <cell r="Q2017" t="str">
            <v>Capacitador</v>
          </cell>
          <cell r="R2017" t="str">
            <v>Sesion</v>
          </cell>
          <cell r="S2017">
            <v>3</v>
          </cell>
          <cell r="T2017" t="str">
            <v>Categoria: Servicios Complementarios</v>
          </cell>
          <cell r="U2017" t="str">
            <v>N/A</v>
          </cell>
        </row>
        <row r="2018">
          <cell r="D2018" t="str">
            <v>IT-SW-09-01</v>
          </cell>
          <cell r="E2018" t="str">
            <v>INFOTECH</v>
          </cell>
          <cell r="F2018" t="str">
            <v>COP</v>
          </cell>
          <cell r="G2018">
            <v>300000</v>
          </cell>
          <cell r="H2018">
            <v>1</v>
          </cell>
          <cell r="I2018" t="str">
            <v>Software General</v>
          </cell>
          <cell r="J2018" t="str">
            <v>Software General</v>
          </cell>
          <cell r="K2018" t="str">
            <v>Software General</v>
          </cell>
          <cell r="L2018" t="str">
            <v>Servicios Complementarios</v>
          </cell>
          <cell r="M2018" t="str">
            <v xml:space="preserve">Configuración y parametrización de los Productos </v>
          </cell>
          <cell r="N2018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018" t="str">
            <v>N/A</v>
          </cell>
          <cell r="P2018" t="str">
            <v>Presencial</v>
          </cell>
          <cell r="Q2018" t="str">
            <v>Profesional</v>
          </cell>
          <cell r="R2018" t="str">
            <v>Hora</v>
          </cell>
          <cell r="S2018">
            <v>1</v>
          </cell>
          <cell r="T2018" t="str">
            <v>Categoria: Servicios Complementarios</v>
          </cell>
          <cell r="U2018" t="str">
            <v>N/A</v>
          </cell>
        </row>
        <row r="2019">
          <cell r="D2019" t="str">
            <v>IT-SW-09-02</v>
          </cell>
          <cell r="E2019" t="str">
            <v>INFOTECH</v>
          </cell>
          <cell r="F2019" t="str">
            <v>COP</v>
          </cell>
          <cell r="G2019">
            <v>200000</v>
          </cell>
          <cell r="H2019">
            <v>1</v>
          </cell>
          <cell r="I2019" t="str">
            <v>Software General</v>
          </cell>
          <cell r="J2019" t="str">
            <v>Software General</v>
          </cell>
          <cell r="K2019" t="str">
            <v>Software General</v>
          </cell>
          <cell r="L2019" t="str">
            <v>Servicios Complementarios</v>
          </cell>
          <cell r="M2019" t="str">
            <v xml:space="preserve">Configuración y parametrización de los Productos </v>
          </cell>
          <cell r="N2019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019" t="str">
            <v>N/A</v>
          </cell>
          <cell r="P2019" t="str">
            <v>Remota</v>
          </cell>
          <cell r="Q2019" t="str">
            <v>Profesional</v>
          </cell>
          <cell r="R2019" t="str">
            <v>Hora</v>
          </cell>
          <cell r="S2019" t="str">
            <v>Todas las zonas</v>
          </cell>
          <cell r="T2019" t="str">
            <v>Categoria: Servicios Complementarios</v>
          </cell>
          <cell r="U2019" t="str">
            <v>N/A</v>
          </cell>
        </row>
        <row r="2020">
          <cell r="D2020" t="str">
            <v>IT-SW-09-03</v>
          </cell>
          <cell r="E2020" t="str">
            <v>INFOTECH</v>
          </cell>
          <cell r="F2020" t="str">
            <v>COP</v>
          </cell>
          <cell r="G2020">
            <v>600000</v>
          </cell>
          <cell r="H2020">
            <v>1</v>
          </cell>
          <cell r="I2020" t="str">
            <v>Software General</v>
          </cell>
          <cell r="J2020" t="str">
            <v>Software General</v>
          </cell>
          <cell r="K2020" t="str">
            <v>Software General</v>
          </cell>
          <cell r="L2020" t="str">
            <v>Servicios Complementarios</v>
          </cell>
          <cell r="M2020" t="str">
            <v xml:space="preserve">Configuración y parametrización de los Productos </v>
          </cell>
          <cell r="N2020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020" t="str">
            <v>N/A</v>
          </cell>
          <cell r="P2020" t="str">
            <v>Presencial</v>
          </cell>
          <cell r="Q2020" t="str">
            <v>Profesional</v>
          </cell>
          <cell r="R2020" t="str">
            <v>Hora</v>
          </cell>
          <cell r="S2020">
            <v>2</v>
          </cell>
          <cell r="T2020" t="str">
            <v>Categoria: Servicios Complementarios</v>
          </cell>
          <cell r="U2020" t="str">
            <v>N/A</v>
          </cell>
        </row>
        <row r="2021">
          <cell r="D2021" t="str">
            <v>IT-SW-09-04</v>
          </cell>
          <cell r="E2021" t="str">
            <v>INFOTECH</v>
          </cell>
          <cell r="F2021" t="str">
            <v>COP</v>
          </cell>
          <cell r="G2021">
            <v>600000</v>
          </cell>
          <cell r="H2021">
            <v>1</v>
          </cell>
          <cell r="I2021" t="str">
            <v>Software General</v>
          </cell>
          <cell r="J2021" t="str">
            <v>Software General</v>
          </cell>
          <cell r="K2021" t="str">
            <v>Software General</v>
          </cell>
          <cell r="L2021" t="str">
            <v>Servicios Complementarios</v>
          </cell>
          <cell r="M2021" t="str">
            <v xml:space="preserve">Configuración y parametrización de los Productos </v>
          </cell>
          <cell r="N2021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021" t="str">
            <v>N/A</v>
          </cell>
          <cell r="P2021" t="str">
            <v>Presencial</v>
          </cell>
          <cell r="Q2021" t="str">
            <v>Profesional</v>
          </cell>
          <cell r="R2021" t="str">
            <v>Hora</v>
          </cell>
          <cell r="S2021">
            <v>3</v>
          </cell>
          <cell r="T2021" t="str">
            <v>Categoria: Servicios Complementarios</v>
          </cell>
          <cell r="U2021" t="str">
            <v>N/A</v>
          </cell>
        </row>
        <row r="2022">
          <cell r="D2022" t="str">
            <v>IT-SW-09-05</v>
          </cell>
          <cell r="E2022" t="str">
            <v>INFOTECH</v>
          </cell>
          <cell r="F2022" t="str">
            <v>COP</v>
          </cell>
          <cell r="G2022">
            <v>250000</v>
          </cell>
          <cell r="H2022">
            <v>1</v>
          </cell>
          <cell r="I2022" t="str">
            <v>Software General</v>
          </cell>
          <cell r="J2022" t="str">
            <v>Software General</v>
          </cell>
          <cell r="K2022" t="str">
            <v>Software General</v>
          </cell>
          <cell r="L2022" t="str">
            <v>Servicios Complementarios</v>
          </cell>
          <cell r="M2022" t="str">
            <v xml:space="preserve">Configuración y parametrización de los Productos </v>
          </cell>
          <cell r="N2022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022" t="str">
            <v>N/A</v>
          </cell>
          <cell r="P2022" t="str">
            <v>Presencial</v>
          </cell>
          <cell r="Q2022" t="str">
            <v>Técnico o Tecnólogo</v>
          </cell>
          <cell r="R2022" t="str">
            <v>Hora</v>
          </cell>
          <cell r="S2022">
            <v>1</v>
          </cell>
          <cell r="T2022" t="str">
            <v>Categoria: Servicios Complementarios</v>
          </cell>
          <cell r="U2022" t="str">
            <v>N/A</v>
          </cell>
        </row>
        <row r="2023">
          <cell r="D2023" t="str">
            <v>IT-SW-09-06</v>
          </cell>
          <cell r="E2023" t="str">
            <v>INFOTECH</v>
          </cell>
          <cell r="F2023" t="str">
            <v>COP</v>
          </cell>
          <cell r="G2023">
            <v>150000</v>
          </cell>
          <cell r="H2023">
            <v>1</v>
          </cell>
          <cell r="I2023" t="str">
            <v>Software General</v>
          </cell>
          <cell r="J2023" t="str">
            <v>Software General</v>
          </cell>
          <cell r="K2023" t="str">
            <v>Software General</v>
          </cell>
          <cell r="L2023" t="str">
            <v>Servicios Complementarios</v>
          </cell>
          <cell r="M2023" t="str">
            <v xml:space="preserve">Configuración y parametrización de los Productos </v>
          </cell>
          <cell r="N2023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023" t="str">
            <v>N/A</v>
          </cell>
          <cell r="P2023" t="str">
            <v>Remota</v>
          </cell>
          <cell r="Q2023" t="str">
            <v>Técnico o Tecnólogo</v>
          </cell>
          <cell r="R2023" t="str">
            <v>Hora</v>
          </cell>
          <cell r="S2023" t="str">
            <v>Todas las zonas</v>
          </cell>
          <cell r="T2023" t="str">
            <v>Categoria: Servicios Complementarios</v>
          </cell>
          <cell r="U2023" t="str">
            <v>N/A</v>
          </cell>
        </row>
        <row r="2024">
          <cell r="D2024" t="str">
            <v>IT-SW-09-07</v>
          </cell>
          <cell r="E2024" t="str">
            <v>INFOTECH</v>
          </cell>
          <cell r="F2024" t="str">
            <v>COP</v>
          </cell>
          <cell r="G2024">
            <v>300000</v>
          </cell>
          <cell r="H2024">
            <v>1</v>
          </cell>
          <cell r="I2024" t="str">
            <v>Software General</v>
          </cell>
          <cell r="J2024" t="str">
            <v>Software General</v>
          </cell>
          <cell r="K2024" t="str">
            <v>Software General</v>
          </cell>
          <cell r="L2024" t="str">
            <v>Servicios Complementarios</v>
          </cell>
          <cell r="M2024" t="str">
            <v xml:space="preserve">Configuración y parametrización de los Productos </v>
          </cell>
          <cell r="N2024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024" t="str">
            <v>N/A</v>
          </cell>
          <cell r="P2024" t="str">
            <v>Presencial</v>
          </cell>
          <cell r="Q2024" t="str">
            <v>Técnico o Tecnólogo</v>
          </cell>
          <cell r="R2024" t="str">
            <v>Hora</v>
          </cell>
          <cell r="S2024">
            <v>2</v>
          </cell>
          <cell r="T2024" t="str">
            <v>Categoria: Servicios Complementarios</v>
          </cell>
          <cell r="U2024" t="str">
            <v>N/A</v>
          </cell>
        </row>
        <row r="2025">
          <cell r="D2025" t="str">
            <v>IT-SW-09-08</v>
          </cell>
          <cell r="E2025" t="str">
            <v>INFOTECH</v>
          </cell>
          <cell r="F2025" t="str">
            <v>COP</v>
          </cell>
          <cell r="G2025">
            <v>600000</v>
          </cell>
          <cell r="H2025">
            <v>1</v>
          </cell>
          <cell r="I2025" t="str">
            <v>Software General</v>
          </cell>
          <cell r="J2025" t="str">
            <v>Software General</v>
          </cell>
          <cell r="K2025" t="str">
            <v>Software General</v>
          </cell>
          <cell r="L2025" t="str">
            <v>Servicios Complementarios</v>
          </cell>
          <cell r="M2025" t="str">
            <v xml:space="preserve">Configuración y parametrización de los Productos </v>
          </cell>
          <cell r="N2025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025" t="str">
            <v>N/A</v>
          </cell>
          <cell r="P2025" t="str">
            <v>Presencial</v>
          </cell>
          <cell r="Q2025" t="str">
            <v>Técnico o Tecnólogo</v>
          </cell>
          <cell r="R2025" t="str">
            <v>Hora</v>
          </cell>
          <cell r="S2025">
            <v>3</v>
          </cell>
          <cell r="T2025" t="str">
            <v>Categoria: Servicios Complementarios</v>
          </cell>
          <cell r="U2025" t="str">
            <v>N/A</v>
          </cell>
        </row>
        <row r="2026">
          <cell r="D2026" t="str">
            <v>IT-SW-10-01</v>
          </cell>
          <cell r="E2026" t="str">
            <v>INFOTECH</v>
          </cell>
          <cell r="F2026" t="str">
            <v>COP</v>
          </cell>
          <cell r="G2026">
            <v>4000000</v>
          </cell>
          <cell r="H2026">
            <v>1</v>
          </cell>
          <cell r="I2026" t="str">
            <v>Software General</v>
          </cell>
          <cell r="J2026" t="str">
            <v>Software General</v>
          </cell>
          <cell r="K2026" t="str">
            <v>Software General</v>
          </cell>
          <cell r="L2026" t="str">
            <v>Servicios Complementarios</v>
          </cell>
          <cell r="M2026" t="str">
            <v>Migración de información por volumen de datos almacenados</v>
          </cell>
          <cell r="N2026" t="str">
            <v>El Proveedor debe llevar a cabo la migración de información desde el sistema original de la Entidad Compradora al Producto definido en el evento de cotización (ver ficha tecnica)</v>
          </cell>
          <cell r="O2026" t="str">
            <v>N/A</v>
          </cell>
          <cell r="P2026" t="str">
            <v>Presencial</v>
          </cell>
          <cell r="Q2026" t="str">
            <v>Profesional</v>
          </cell>
          <cell r="R2026" t="str">
            <v>GB</v>
          </cell>
          <cell r="S2026">
            <v>1</v>
          </cell>
          <cell r="T2026" t="str">
            <v>Categoria: Servicios Complementarios</v>
          </cell>
          <cell r="U2026" t="str">
            <v>N/A</v>
          </cell>
        </row>
        <row r="2027">
          <cell r="D2027" t="str">
            <v>IT-SW-10-02</v>
          </cell>
          <cell r="E2027" t="str">
            <v>INFOTECH</v>
          </cell>
          <cell r="F2027" t="str">
            <v>COP</v>
          </cell>
          <cell r="G2027">
            <v>4000000</v>
          </cell>
          <cell r="H2027">
            <v>1</v>
          </cell>
          <cell r="I2027" t="str">
            <v>Software General</v>
          </cell>
          <cell r="J2027" t="str">
            <v>Software General</v>
          </cell>
          <cell r="K2027" t="str">
            <v>Software General</v>
          </cell>
          <cell r="L2027" t="str">
            <v>Servicios Complementarios</v>
          </cell>
          <cell r="M2027" t="str">
            <v>Migración de información por volumen de datos almacenados</v>
          </cell>
          <cell r="N2027" t="str">
            <v>El Proveedor debe llevar a cabo la migración de información desde el sistema original de la Entidad Compradora al Producto definido en el evento de cotización (ver ficha tecnica)</v>
          </cell>
          <cell r="O2027" t="str">
            <v>N/A</v>
          </cell>
          <cell r="P2027" t="str">
            <v>Remota</v>
          </cell>
          <cell r="Q2027" t="str">
            <v>Profesional</v>
          </cell>
          <cell r="R2027" t="str">
            <v>GB</v>
          </cell>
          <cell r="S2027" t="str">
            <v>Todas las zonas</v>
          </cell>
          <cell r="T2027" t="str">
            <v>Categoria: Servicios Complementarios</v>
          </cell>
          <cell r="U2027" t="str">
            <v>N/A</v>
          </cell>
        </row>
        <row r="2028">
          <cell r="D2028" t="str">
            <v>IT-SW-10-03</v>
          </cell>
          <cell r="E2028" t="str">
            <v>INFOTECH</v>
          </cell>
          <cell r="F2028" t="str">
            <v>COP</v>
          </cell>
          <cell r="G2028">
            <v>5500000</v>
          </cell>
          <cell r="H2028">
            <v>1</v>
          </cell>
          <cell r="I2028" t="str">
            <v>Software General</v>
          </cell>
          <cell r="J2028" t="str">
            <v>Software General</v>
          </cell>
          <cell r="K2028" t="str">
            <v>Software General</v>
          </cell>
          <cell r="L2028" t="str">
            <v>Servicios Complementarios</v>
          </cell>
          <cell r="M2028" t="str">
            <v>Migración de información por volumen de datos almacenados</v>
          </cell>
          <cell r="N2028" t="str">
            <v>El Proveedor debe llevar a cabo la migración de información desde el sistema original de la Entidad Compradora al Producto definido en el evento de cotización (ver ficha tecnica)</v>
          </cell>
          <cell r="O2028" t="str">
            <v>N/A</v>
          </cell>
          <cell r="P2028" t="str">
            <v>Presencial</v>
          </cell>
          <cell r="Q2028" t="str">
            <v>Profesional</v>
          </cell>
          <cell r="R2028" t="str">
            <v>GB</v>
          </cell>
          <cell r="S2028">
            <v>2</v>
          </cell>
          <cell r="T2028" t="str">
            <v>Categoria: Servicios Complementarios</v>
          </cell>
          <cell r="U2028" t="str">
            <v>N/A</v>
          </cell>
        </row>
        <row r="2029">
          <cell r="D2029" t="str">
            <v>IT-SW-10-04</v>
          </cell>
          <cell r="E2029" t="str">
            <v>INFOTECH</v>
          </cell>
          <cell r="F2029" t="str">
            <v>COP</v>
          </cell>
          <cell r="G2029">
            <v>6000000</v>
          </cell>
          <cell r="H2029">
            <v>1</v>
          </cell>
          <cell r="I2029" t="str">
            <v>Software General</v>
          </cell>
          <cell r="J2029" t="str">
            <v>Software General</v>
          </cell>
          <cell r="K2029" t="str">
            <v>Software General</v>
          </cell>
          <cell r="L2029" t="str">
            <v>Servicios Complementarios</v>
          </cell>
          <cell r="M2029" t="str">
            <v>Migración de información por volumen de datos almacenados</v>
          </cell>
          <cell r="N2029" t="str">
            <v>El Proveedor debe llevar a cabo la migración de información desde el sistema original de la Entidad Compradora al Producto definido en el evento de cotización (ver ficha tecnica)</v>
          </cell>
          <cell r="O2029" t="str">
            <v>N/A</v>
          </cell>
          <cell r="P2029" t="str">
            <v>Presencial</v>
          </cell>
          <cell r="Q2029" t="str">
            <v>Profesional</v>
          </cell>
          <cell r="R2029" t="str">
            <v>GB</v>
          </cell>
          <cell r="S2029">
            <v>3</v>
          </cell>
          <cell r="T2029" t="str">
            <v>Categoria: Servicios Complementarios</v>
          </cell>
          <cell r="U2029" t="str">
            <v>N/A</v>
          </cell>
        </row>
        <row r="2030">
          <cell r="D2030" t="str">
            <v>IT-SW-10-05</v>
          </cell>
          <cell r="E2030" t="str">
            <v>INFOTECH</v>
          </cell>
          <cell r="F2030" t="str">
            <v>COP</v>
          </cell>
          <cell r="G2030">
            <v>4000000</v>
          </cell>
          <cell r="H2030">
            <v>1</v>
          </cell>
          <cell r="I2030" t="str">
            <v>Software General</v>
          </cell>
          <cell r="J2030" t="str">
            <v>Software General</v>
          </cell>
          <cell r="K2030" t="str">
            <v>Software General</v>
          </cell>
          <cell r="L2030" t="str">
            <v>Servicios Complementarios</v>
          </cell>
          <cell r="M2030" t="str">
            <v>Migración de información por volumen de datos almacenados</v>
          </cell>
          <cell r="N2030" t="str">
            <v>El Proveedor debe llevar a cabo la migración de información desde el sistema original de la Entidad Compradora al Producto definido en el evento de cotización (ver ficha tecnica)</v>
          </cell>
          <cell r="O2030" t="str">
            <v>N/A</v>
          </cell>
          <cell r="P2030" t="str">
            <v>Presencial</v>
          </cell>
          <cell r="Q2030" t="str">
            <v>Técnico o Tecnólogo</v>
          </cell>
          <cell r="R2030" t="str">
            <v>GB</v>
          </cell>
          <cell r="S2030">
            <v>1</v>
          </cell>
          <cell r="T2030" t="str">
            <v>Categoria: Servicios Complementarios</v>
          </cell>
          <cell r="U2030" t="str">
            <v>N/A</v>
          </cell>
        </row>
        <row r="2031">
          <cell r="D2031" t="str">
            <v>IT-SW-10-06</v>
          </cell>
          <cell r="E2031" t="str">
            <v>INFOTECH</v>
          </cell>
          <cell r="F2031" t="str">
            <v>COP</v>
          </cell>
          <cell r="G2031">
            <v>4000000</v>
          </cell>
          <cell r="H2031">
            <v>1</v>
          </cell>
          <cell r="I2031" t="str">
            <v>Software General</v>
          </cell>
          <cell r="J2031" t="str">
            <v>Software General</v>
          </cell>
          <cell r="K2031" t="str">
            <v>Software General</v>
          </cell>
          <cell r="L2031" t="str">
            <v>Servicios Complementarios</v>
          </cell>
          <cell r="M2031" t="str">
            <v>Migración de información por volumen de datos almacenados</v>
          </cell>
          <cell r="N2031" t="str">
            <v>El Proveedor debe llevar a cabo la migración de información desde el sistema original de la Entidad Compradora al Producto definido en el evento de cotización (ver ficha tecnica)</v>
          </cell>
          <cell r="O2031" t="str">
            <v>N/A</v>
          </cell>
          <cell r="P2031" t="str">
            <v>Remota</v>
          </cell>
          <cell r="Q2031" t="str">
            <v>Técnico o Tecnólogo</v>
          </cell>
          <cell r="R2031" t="str">
            <v>GB</v>
          </cell>
          <cell r="S2031" t="str">
            <v>Todas las zonas</v>
          </cell>
          <cell r="T2031" t="str">
            <v>Categoria: Servicios Complementarios</v>
          </cell>
          <cell r="U2031" t="str">
            <v>N/A</v>
          </cell>
        </row>
        <row r="2032">
          <cell r="D2032" t="str">
            <v>IT-SW-10-07</v>
          </cell>
          <cell r="E2032" t="str">
            <v>INFOTECH</v>
          </cell>
          <cell r="F2032" t="str">
            <v>COP</v>
          </cell>
          <cell r="G2032">
            <v>5500000</v>
          </cell>
          <cell r="H2032">
            <v>1</v>
          </cell>
          <cell r="I2032" t="str">
            <v>Software General</v>
          </cell>
          <cell r="J2032" t="str">
            <v>Software General</v>
          </cell>
          <cell r="K2032" t="str">
            <v>Software General</v>
          </cell>
          <cell r="L2032" t="str">
            <v>Servicios Complementarios</v>
          </cell>
          <cell r="M2032" t="str">
            <v>Migración de información por volumen de datos almacenados</v>
          </cell>
          <cell r="N2032" t="str">
            <v>El Proveedor debe llevar a cabo la migración de información desde el sistema original de la Entidad Compradora al Producto definido en el evento de cotización (ver ficha tecnica)</v>
          </cell>
          <cell r="O2032" t="str">
            <v>N/A</v>
          </cell>
          <cell r="P2032" t="str">
            <v>Presencial</v>
          </cell>
          <cell r="Q2032" t="str">
            <v>Técnico o Tecnólogo</v>
          </cell>
          <cell r="R2032" t="str">
            <v>GB</v>
          </cell>
          <cell r="S2032">
            <v>2</v>
          </cell>
          <cell r="T2032" t="str">
            <v>Categoria: Servicios Complementarios</v>
          </cell>
          <cell r="U2032" t="str">
            <v>N/A</v>
          </cell>
        </row>
        <row r="2033">
          <cell r="D2033" t="str">
            <v>IT-SW-10-08</v>
          </cell>
          <cell r="E2033" t="str">
            <v>INFOTECH</v>
          </cell>
          <cell r="F2033" t="str">
            <v>COP</v>
          </cell>
          <cell r="G2033">
            <v>6000000</v>
          </cell>
          <cell r="H2033">
            <v>1</v>
          </cell>
          <cell r="I2033" t="str">
            <v>Software General</v>
          </cell>
          <cell r="J2033" t="str">
            <v>Software General</v>
          </cell>
          <cell r="K2033" t="str">
            <v>Software General</v>
          </cell>
          <cell r="L2033" t="str">
            <v>Servicios Complementarios</v>
          </cell>
          <cell r="M2033" t="str">
            <v>Migración de información por volumen de datos almacenados</v>
          </cell>
          <cell r="N2033" t="str">
            <v>El Proveedor debe llevar a cabo la migración de información desde el sistema original de la Entidad Compradora al Producto definido en el evento de cotización (ver ficha tecnica)</v>
          </cell>
          <cell r="O2033" t="str">
            <v>N/A</v>
          </cell>
          <cell r="P2033" t="str">
            <v>Presencial</v>
          </cell>
          <cell r="Q2033" t="str">
            <v>Técnico o Tecnólogo</v>
          </cell>
          <cell r="R2033" t="str">
            <v>GB</v>
          </cell>
          <cell r="S2033">
            <v>3</v>
          </cell>
          <cell r="T2033" t="str">
            <v>Categoria: Servicios Complementarios</v>
          </cell>
          <cell r="U2033" t="str">
            <v>N/A</v>
          </cell>
        </row>
        <row r="2034">
          <cell r="D2034" t="str">
            <v>IT-SW-11-01</v>
          </cell>
          <cell r="E2034" t="str">
            <v>INFOTECH</v>
          </cell>
          <cell r="F2034" t="str">
            <v>COP</v>
          </cell>
          <cell r="G2034">
            <v>1500000</v>
          </cell>
          <cell r="H2034">
            <v>1</v>
          </cell>
          <cell r="I2034" t="str">
            <v>Software General</v>
          </cell>
          <cell r="J2034" t="str">
            <v>Software General</v>
          </cell>
          <cell r="K2034" t="str">
            <v>Software General</v>
          </cell>
          <cell r="L2034" t="str">
            <v>Servicios Complementarios</v>
          </cell>
          <cell r="M2034" t="str">
            <v>Gerente de Proyecto</v>
          </cell>
          <cell r="N2034" t="str">
            <v>El  gerente de proyecto asegura que lo contratado se cumpla con éxito, dentro del presupuesto y en el plazo establecido (ver ficha tecnica)</v>
          </cell>
          <cell r="O2034" t="str">
            <v>N/A</v>
          </cell>
          <cell r="P2034" t="str">
            <v>Presencial</v>
          </cell>
          <cell r="Q2034" t="str">
            <v>Profesional</v>
          </cell>
          <cell r="R2034" t="str">
            <v>Mes</v>
          </cell>
          <cell r="S2034">
            <v>1</v>
          </cell>
          <cell r="T2034" t="str">
            <v>Categoria: Servicios Complementarios</v>
          </cell>
          <cell r="U2034" t="str">
            <v>N/A</v>
          </cell>
        </row>
        <row r="2035">
          <cell r="D2035" t="str">
            <v>IT-SW-11-02</v>
          </cell>
          <cell r="E2035" t="str">
            <v>INFOTECH</v>
          </cell>
          <cell r="F2035" t="str">
            <v>COP</v>
          </cell>
          <cell r="G2035">
            <v>1500000</v>
          </cell>
          <cell r="H2035">
            <v>1</v>
          </cell>
          <cell r="I2035" t="str">
            <v>Software General</v>
          </cell>
          <cell r="J2035" t="str">
            <v>Software General</v>
          </cell>
          <cell r="K2035" t="str">
            <v>Software General</v>
          </cell>
          <cell r="L2035" t="str">
            <v>Servicios Complementarios</v>
          </cell>
          <cell r="M2035" t="str">
            <v>Gerente de Proyecto</v>
          </cell>
          <cell r="N2035" t="str">
            <v>El  gerente de proyecto asegura que lo contratado se cumpla con éxito, dentro del presupuesto y en el plazo establecido (ver ficha tecnica)</v>
          </cell>
          <cell r="O2035" t="str">
            <v>N/A</v>
          </cell>
          <cell r="P2035" t="str">
            <v>Remota</v>
          </cell>
          <cell r="Q2035" t="str">
            <v>Profesional</v>
          </cell>
          <cell r="R2035" t="str">
            <v>Mes</v>
          </cell>
          <cell r="S2035" t="str">
            <v>Todas las zonas</v>
          </cell>
          <cell r="T2035" t="str">
            <v>Categoria: Servicios Complementarios</v>
          </cell>
          <cell r="U2035" t="str">
            <v>N/A</v>
          </cell>
        </row>
        <row r="2036">
          <cell r="D2036" t="str">
            <v>IT-SW-11-03</v>
          </cell>
          <cell r="E2036" t="str">
            <v>INFOTECH</v>
          </cell>
          <cell r="F2036" t="str">
            <v>COP</v>
          </cell>
          <cell r="G2036">
            <v>1500000</v>
          </cell>
          <cell r="H2036">
            <v>1</v>
          </cell>
          <cell r="I2036" t="str">
            <v>Software General</v>
          </cell>
          <cell r="J2036" t="str">
            <v>Software General</v>
          </cell>
          <cell r="K2036" t="str">
            <v>Software General</v>
          </cell>
          <cell r="L2036" t="str">
            <v>Servicios Complementarios</v>
          </cell>
          <cell r="M2036" t="str">
            <v>Gerente de Proyecto</v>
          </cell>
          <cell r="N2036" t="str">
            <v>El  gerente de proyecto asegura que lo contratado se cumpla con éxito, dentro del presupuesto y en el plazo establecido (ver ficha tecnica)</v>
          </cell>
          <cell r="O2036" t="str">
            <v>N/A</v>
          </cell>
          <cell r="P2036" t="str">
            <v>Presencial</v>
          </cell>
          <cell r="Q2036" t="str">
            <v>Profesional</v>
          </cell>
          <cell r="R2036" t="str">
            <v>Mes</v>
          </cell>
          <cell r="S2036">
            <v>2</v>
          </cell>
          <cell r="T2036" t="str">
            <v>Categoria: Servicios Complementarios</v>
          </cell>
          <cell r="U2036" t="str">
            <v>N/A</v>
          </cell>
        </row>
        <row r="2037">
          <cell r="D2037" t="str">
            <v>IT-SW-11-04</v>
          </cell>
          <cell r="E2037" t="str">
            <v>INFOTECH</v>
          </cell>
          <cell r="F2037" t="str">
            <v>COP</v>
          </cell>
          <cell r="G2037">
            <v>2500000</v>
          </cell>
          <cell r="H2037">
            <v>1</v>
          </cell>
          <cell r="I2037" t="str">
            <v>Software General</v>
          </cell>
          <cell r="J2037" t="str">
            <v>Software General</v>
          </cell>
          <cell r="K2037" t="str">
            <v>Software General</v>
          </cell>
          <cell r="L2037" t="str">
            <v>Servicios Complementarios</v>
          </cell>
          <cell r="M2037" t="str">
            <v>Gerente de Proyecto</v>
          </cell>
          <cell r="N2037" t="str">
            <v>El  gerente de proyecto asegura que lo contratado se cumpla con éxito, dentro del presupuesto y en el plazo establecido (ver ficha tecnica)</v>
          </cell>
          <cell r="O2037" t="str">
            <v>N/A</v>
          </cell>
          <cell r="P2037" t="str">
            <v>Presencial</v>
          </cell>
          <cell r="Q2037" t="str">
            <v>Profesional</v>
          </cell>
          <cell r="R2037" t="str">
            <v>Mes</v>
          </cell>
          <cell r="S2037">
            <v>3</v>
          </cell>
          <cell r="T2037" t="str">
            <v>Categoria: Servicios Complementarios</v>
          </cell>
          <cell r="U2037" t="str">
            <v>N/A</v>
          </cell>
        </row>
        <row r="2038">
          <cell r="D2038" t="str">
            <v>IT-SW-11-05</v>
          </cell>
          <cell r="E2038" t="str">
            <v>INFOTECH</v>
          </cell>
          <cell r="F2038" t="str">
            <v>COP</v>
          </cell>
          <cell r="G2038">
            <v>1500000</v>
          </cell>
          <cell r="H2038">
            <v>1</v>
          </cell>
          <cell r="I2038" t="str">
            <v>Software General</v>
          </cell>
          <cell r="J2038" t="str">
            <v>Software General</v>
          </cell>
          <cell r="K2038" t="str">
            <v>Software General</v>
          </cell>
          <cell r="L2038" t="str">
            <v>Servicios Complementarios</v>
          </cell>
          <cell r="M2038" t="str">
            <v>Gerente de Proyecto</v>
          </cell>
          <cell r="N2038" t="str">
            <v>El  gerente de proyecto asegura que lo contratado se cumpla con éxito, dentro del presupuesto y en el plazo establecido (ver ficha tecnica)</v>
          </cell>
          <cell r="O2038" t="str">
            <v>N/A</v>
          </cell>
          <cell r="P2038" t="str">
            <v>Presencial</v>
          </cell>
          <cell r="Q2038" t="str">
            <v>Técnico o Tecnólogo</v>
          </cell>
          <cell r="R2038" t="str">
            <v>Mes</v>
          </cell>
          <cell r="S2038">
            <v>1</v>
          </cell>
          <cell r="T2038" t="str">
            <v>Categoria: Servicios Complementarios</v>
          </cell>
          <cell r="U2038" t="str">
            <v>N/A</v>
          </cell>
        </row>
        <row r="2039">
          <cell r="D2039" t="str">
            <v>IT-SW-11-06</v>
          </cell>
          <cell r="E2039" t="str">
            <v>INFOTECH</v>
          </cell>
          <cell r="F2039" t="str">
            <v>COP</v>
          </cell>
          <cell r="G2039">
            <v>1500000</v>
          </cell>
          <cell r="H2039">
            <v>1</v>
          </cell>
          <cell r="I2039" t="str">
            <v>Software General</v>
          </cell>
          <cell r="J2039" t="str">
            <v>Software General</v>
          </cell>
          <cell r="K2039" t="str">
            <v>Software General</v>
          </cell>
          <cell r="L2039" t="str">
            <v>Servicios Complementarios</v>
          </cell>
          <cell r="M2039" t="str">
            <v>Gerente de Proyecto</v>
          </cell>
          <cell r="N2039" t="str">
            <v>El  gerente de proyecto asegura que lo contratado se cumpla con éxito, dentro del presupuesto y en el plazo establecido (ver ficha tecnica)</v>
          </cell>
          <cell r="O2039" t="str">
            <v>N/A</v>
          </cell>
          <cell r="P2039" t="str">
            <v>Remota</v>
          </cell>
          <cell r="Q2039" t="str">
            <v>Técnico o Tecnólogo</v>
          </cell>
          <cell r="R2039" t="str">
            <v>Mes</v>
          </cell>
          <cell r="S2039" t="str">
            <v>Todas las zonas</v>
          </cell>
          <cell r="T2039" t="str">
            <v>Categoria: Servicios Complementarios</v>
          </cell>
          <cell r="U2039" t="str">
            <v>N/A</v>
          </cell>
        </row>
        <row r="2040">
          <cell r="D2040" t="str">
            <v>IT-SW-11-07</v>
          </cell>
          <cell r="E2040" t="str">
            <v>INFOTECH</v>
          </cell>
          <cell r="F2040" t="str">
            <v>COP</v>
          </cell>
          <cell r="G2040">
            <v>1500000</v>
          </cell>
          <cell r="H2040">
            <v>1</v>
          </cell>
          <cell r="I2040" t="str">
            <v>Software General</v>
          </cell>
          <cell r="J2040" t="str">
            <v>Software General</v>
          </cell>
          <cell r="K2040" t="str">
            <v>Software General</v>
          </cell>
          <cell r="L2040" t="str">
            <v>Servicios Complementarios</v>
          </cell>
          <cell r="M2040" t="str">
            <v>Gerente de Proyecto</v>
          </cell>
          <cell r="N2040" t="str">
            <v>El  gerente de proyecto asegura que lo contratado se cumpla con éxito, dentro del presupuesto y en el plazo establecido (ver ficha tecnica)</v>
          </cell>
          <cell r="O2040" t="str">
            <v>N/A</v>
          </cell>
          <cell r="P2040" t="str">
            <v>Presencial</v>
          </cell>
          <cell r="Q2040" t="str">
            <v>Técnico o Tecnólogo</v>
          </cell>
          <cell r="R2040" t="str">
            <v>Mes</v>
          </cell>
          <cell r="S2040">
            <v>2</v>
          </cell>
          <cell r="T2040" t="str">
            <v>Categoria: Servicios Complementarios</v>
          </cell>
          <cell r="U2040" t="str">
            <v>N/A</v>
          </cell>
        </row>
        <row r="2041">
          <cell r="D2041" t="str">
            <v>IT-SW-11-08</v>
          </cell>
          <cell r="E2041" t="str">
            <v>INFOTECH</v>
          </cell>
          <cell r="F2041" t="str">
            <v>COP</v>
          </cell>
          <cell r="G2041">
            <v>2500000</v>
          </cell>
          <cell r="H2041">
            <v>1</v>
          </cell>
          <cell r="I2041" t="str">
            <v>Software General</v>
          </cell>
          <cell r="J2041" t="str">
            <v>Software General</v>
          </cell>
          <cell r="K2041" t="str">
            <v>Software General</v>
          </cell>
          <cell r="L2041" t="str">
            <v>Servicios Complementarios</v>
          </cell>
          <cell r="M2041" t="str">
            <v>Gerente de Proyecto</v>
          </cell>
          <cell r="N2041" t="str">
            <v>El  gerente de proyecto asegura que lo contratado se cumpla con éxito, dentro del presupuesto y en el plazo establecido (ver ficha tecnica)</v>
          </cell>
          <cell r="O2041" t="str">
            <v>N/A</v>
          </cell>
          <cell r="P2041" t="str">
            <v>Presencial</v>
          </cell>
          <cell r="Q2041" t="str">
            <v>Técnico o Tecnólogo</v>
          </cell>
          <cell r="R2041" t="str">
            <v>Mes</v>
          </cell>
          <cell r="S2041">
            <v>3</v>
          </cell>
          <cell r="T2041" t="str">
            <v>Categoria: Servicios Complementarios</v>
          </cell>
          <cell r="U2041" t="str">
            <v>N/A</v>
          </cell>
        </row>
        <row r="2042">
          <cell r="D2042" t="str">
            <v>IT-SW-01-01</v>
          </cell>
          <cell r="E2042" t="str">
            <v>INGENIUM</v>
          </cell>
          <cell r="F2042" t="str">
            <v>COP</v>
          </cell>
          <cell r="G2042">
            <v>184000000</v>
          </cell>
          <cell r="H2042">
            <v>1</v>
          </cell>
          <cell r="I2042" t="str">
            <v>Software General</v>
          </cell>
          <cell r="J2042" t="str">
            <v>Software General</v>
          </cell>
          <cell r="K2042" t="str">
            <v>Software General</v>
          </cell>
          <cell r="L2042" t="str">
            <v>Servicios Complementarios</v>
          </cell>
          <cell r="M2042" t="str">
            <v>Instalación de Licencia o Suscripción Anual, o afines.</v>
          </cell>
          <cell r="N2042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042" t="str">
            <v>N/A</v>
          </cell>
          <cell r="P2042" t="str">
            <v>Presencial</v>
          </cell>
          <cell r="Q2042" t="str">
            <v>Profesional</v>
          </cell>
          <cell r="R2042" t="str">
            <v>Unidad</v>
          </cell>
          <cell r="S2042">
            <v>1</v>
          </cell>
          <cell r="T2042" t="str">
            <v>Categoria: Servicios Complementarios</v>
          </cell>
          <cell r="U2042" t="str">
            <v>N/A</v>
          </cell>
        </row>
        <row r="2043">
          <cell r="D2043" t="str">
            <v>IT-SW-01-02</v>
          </cell>
          <cell r="E2043" t="str">
            <v>INGENIUM</v>
          </cell>
          <cell r="F2043" t="str">
            <v>COP</v>
          </cell>
          <cell r="G2043">
            <v>92000000</v>
          </cell>
          <cell r="H2043">
            <v>1</v>
          </cell>
          <cell r="I2043" t="str">
            <v>Software General</v>
          </cell>
          <cell r="J2043" t="str">
            <v>Software General</v>
          </cell>
          <cell r="K2043" t="str">
            <v>Software General</v>
          </cell>
          <cell r="L2043" t="str">
            <v>Servicios Complementarios</v>
          </cell>
          <cell r="M2043" t="str">
            <v>Instalación de Licencia o Suscripción Anual, o afines.</v>
          </cell>
          <cell r="N2043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043" t="str">
            <v>N/A</v>
          </cell>
          <cell r="P2043" t="str">
            <v>Remota</v>
          </cell>
          <cell r="Q2043" t="str">
            <v>Profesional</v>
          </cell>
          <cell r="R2043" t="str">
            <v>Unidad</v>
          </cell>
          <cell r="S2043" t="str">
            <v>Todas las zonas</v>
          </cell>
          <cell r="T2043" t="str">
            <v>Categoria: Servicios Complementarios</v>
          </cell>
          <cell r="U2043" t="str">
            <v>N/A</v>
          </cell>
        </row>
        <row r="2044">
          <cell r="D2044" t="str">
            <v>IT-SW-01-03</v>
          </cell>
          <cell r="E2044" t="str">
            <v>INGENIUM</v>
          </cell>
          <cell r="F2044" t="str">
            <v>COP</v>
          </cell>
          <cell r="G2044">
            <v>184000000</v>
          </cell>
          <cell r="H2044">
            <v>1</v>
          </cell>
          <cell r="I2044" t="str">
            <v>Software General</v>
          </cell>
          <cell r="J2044" t="str">
            <v>Software General</v>
          </cell>
          <cell r="K2044" t="str">
            <v>Software General</v>
          </cell>
          <cell r="L2044" t="str">
            <v>Servicios Complementarios</v>
          </cell>
          <cell r="M2044" t="str">
            <v>Instalación de Licencia o Suscripción Anual, o afines.</v>
          </cell>
          <cell r="N2044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044" t="str">
            <v>N/A</v>
          </cell>
          <cell r="P2044" t="str">
            <v>Presencial</v>
          </cell>
          <cell r="Q2044" t="str">
            <v>Profesional</v>
          </cell>
          <cell r="R2044" t="str">
            <v>Unidad</v>
          </cell>
          <cell r="S2044">
            <v>2</v>
          </cell>
          <cell r="T2044" t="str">
            <v>Categoria: Servicios Complementarios</v>
          </cell>
          <cell r="U2044" t="str">
            <v>N/A</v>
          </cell>
        </row>
        <row r="2045">
          <cell r="D2045" t="str">
            <v>IT-SW-01-04</v>
          </cell>
          <cell r="E2045" t="str">
            <v>INGENIUM</v>
          </cell>
          <cell r="F2045" t="str">
            <v>COP</v>
          </cell>
          <cell r="G2045">
            <v>184000000</v>
          </cell>
          <cell r="H2045">
            <v>1</v>
          </cell>
          <cell r="I2045" t="str">
            <v>Software General</v>
          </cell>
          <cell r="J2045" t="str">
            <v>Software General</v>
          </cell>
          <cell r="K2045" t="str">
            <v>Software General</v>
          </cell>
          <cell r="L2045" t="str">
            <v>Servicios Complementarios</v>
          </cell>
          <cell r="M2045" t="str">
            <v>Instalación de Licencia o Suscripción Anual, o afines.</v>
          </cell>
          <cell r="N2045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045" t="str">
            <v>N/A</v>
          </cell>
          <cell r="P2045" t="str">
            <v>Presencial</v>
          </cell>
          <cell r="Q2045" t="str">
            <v>Profesional</v>
          </cell>
          <cell r="R2045" t="str">
            <v>Unidad</v>
          </cell>
          <cell r="S2045">
            <v>3</v>
          </cell>
          <cell r="T2045" t="str">
            <v>Categoria: Servicios Complementarios</v>
          </cell>
          <cell r="U2045" t="str">
            <v>N/A</v>
          </cell>
        </row>
        <row r="2046">
          <cell r="D2046" t="str">
            <v>IT-SW-01-05</v>
          </cell>
          <cell r="E2046" t="str">
            <v>INGENIUM</v>
          </cell>
          <cell r="F2046" t="str">
            <v>COP</v>
          </cell>
          <cell r="G2046">
            <v>32000000</v>
          </cell>
          <cell r="H2046">
            <v>1</v>
          </cell>
          <cell r="I2046" t="str">
            <v>Software General</v>
          </cell>
          <cell r="J2046" t="str">
            <v>Software General</v>
          </cell>
          <cell r="K2046" t="str">
            <v>Software General</v>
          </cell>
          <cell r="L2046" t="str">
            <v>Servicios Complementarios</v>
          </cell>
          <cell r="M2046" t="str">
            <v>Instalación de Licencia o Suscripción Anual, o afines.</v>
          </cell>
          <cell r="N2046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046" t="str">
            <v>N/A</v>
          </cell>
          <cell r="P2046" t="str">
            <v>Presencial</v>
          </cell>
          <cell r="Q2046" t="str">
            <v>Técnico o Tecnólogo</v>
          </cell>
          <cell r="R2046" t="str">
            <v>Unidad</v>
          </cell>
          <cell r="S2046">
            <v>1</v>
          </cell>
          <cell r="T2046" t="str">
            <v>Categoria: Servicios Complementarios</v>
          </cell>
          <cell r="U2046" t="str">
            <v>N/A</v>
          </cell>
        </row>
        <row r="2047">
          <cell r="D2047" t="str">
            <v>IT-SW-01-06</v>
          </cell>
          <cell r="E2047" t="str">
            <v>INGENIUM</v>
          </cell>
          <cell r="F2047" t="str">
            <v>COP</v>
          </cell>
          <cell r="G2047">
            <v>22000000</v>
          </cell>
          <cell r="H2047">
            <v>1</v>
          </cell>
          <cell r="I2047" t="str">
            <v>Software General</v>
          </cell>
          <cell r="J2047" t="str">
            <v>Software General</v>
          </cell>
          <cell r="K2047" t="str">
            <v>Software General</v>
          </cell>
          <cell r="L2047" t="str">
            <v>Servicios Complementarios</v>
          </cell>
          <cell r="M2047" t="str">
            <v>Instalación de Licencia o Suscripción Anual, o afines.</v>
          </cell>
          <cell r="N2047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047" t="str">
            <v>N/A</v>
          </cell>
          <cell r="P2047" t="str">
            <v>Remota</v>
          </cell>
          <cell r="Q2047" t="str">
            <v>Técnico o Tecnólogo</v>
          </cell>
          <cell r="R2047" t="str">
            <v>Unidad</v>
          </cell>
          <cell r="S2047" t="str">
            <v>Todas las zonas</v>
          </cell>
          <cell r="T2047" t="str">
            <v>Categoria: Servicios Complementarios</v>
          </cell>
          <cell r="U2047" t="str">
            <v>N/A</v>
          </cell>
        </row>
        <row r="2048">
          <cell r="D2048" t="str">
            <v>IT-SW-01-07</v>
          </cell>
          <cell r="E2048" t="str">
            <v>INGENIUM</v>
          </cell>
          <cell r="F2048" t="str">
            <v>COP</v>
          </cell>
          <cell r="G2048">
            <v>32000000</v>
          </cell>
          <cell r="H2048">
            <v>1</v>
          </cell>
          <cell r="I2048" t="str">
            <v>Software General</v>
          </cell>
          <cell r="J2048" t="str">
            <v>Software General</v>
          </cell>
          <cell r="K2048" t="str">
            <v>Software General</v>
          </cell>
          <cell r="L2048" t="str">
            <v>Servicios Complementarios</v>
          </cell>
          <cell r="M2048" t="str">
            <v>Instalación de Licencia o Suscripción Anual, o afines.</v>
          </cell>
          <cell r="N2048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048" t="str">
            <v>N/A</v>
          </cell>
          <cell r="P2048" t="str">
            <v>Presencial</v>
          </cell>
          <cell r="Q2048" t="str">
            <v>Técnico o Tecnólogo</v>
          </cell>
          <cell r="R2048" t="str">
            <v>Unidad</v>
          </cell>
          <cell r="S2048">
            <v>2</v>
          </cell>
          <cell r="T2048" t="str">
            <v>Categoria: Servicios Complementarios</v>
          </cell>
          <cell r="U2048" t="str">
            <v>N/A</v>
          </cell>
        </row>
        <row r="2049">
          <cell r="D2049" t="str">
            <v>IT-SW-01-08</v>
          </cell>
          <cell r="E2049" t="str">
            <v>INGENIUM</v>
          </cell>
          <cell r="F2049" t="str">
            <v>COP</v>
          </cell>
          <cell r="G2049">
            <v>32000000</v>
          </cell>
          <cell r="H2049">
            <v>1</v>
          </cell>
          <cell r="I2049" t="str">
            <v>Software General</v>
          </cell>
          <cell r="J2049" t="str">
            <v>Software General</v>
          </cell>
          <cell r="K2049" t="str">
            <v>Software General</v>
          </cell>
          <cell r="L2049" t="str">
            <v>Servicios Complementarios</v>
          </cell>
          <cell r="M2049" t="str">
            <v>Instalación de Licencia o Suscripción Anual, o afines.</v>
          </cell>
          <cell r="N2049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049" t="str">
            <v>N/A</v>
          </cell>
          <cell r="P2049" t="str">
            <v>Presencial</v>
          </cell>
          <cell r="Q2049" t="str">
            <v>Técnico o Tecnólogo</v>
          </cell>
          <cell r="R2049" t="str">
            <v>Unidad</v>
          </cell>
          <cell r="S2049">
            <v>3</v>
          </cell>
          <cell r="T2049" t="str">
            <v>Categoria: Servicios Complementarios</v>
          </cell>
          <cell r="U2049" t="str">
            <v>N/A</v>
          </cell>
        </row>
        <row r="2050">
          <cell r="D2050" t="str">
            <v>IT-SW-02-01</v>
          </cell>
          <cell r="E2050" t="str">
            <v>INGENIUM</v>
          </cell>
          <cell r="F2050" t="str">
            <v>COP</v>
          </cell>
          <cell r="G2050">
            <v>92000000</v>
          </cell>
          <cell r="H2050">
            <v>1</v>
          </cell>
          <cell r="I2050" t="str">
            <v>Software General</v>
          </cell>
          <cell r="J2050" t="str">
            <v>Software General</v>
          </cell>
          <cell r="K2050" t="str">
            <v>Software General</v>
          </cell>
          <cell r="L2050" t="str">
            <v>Servicios Complementarios</v>
          </cell>
          <cell r="M2050" t="str">
            <v>Soporte técnico en sitio</v>
          </cell>
          <cell r="N2050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050" t="str">
            <v>N/A</v>
          </cell>
          <cell r="P2050" t="str">
            <v>Presencial</v>
          </cell>
          <cell r="Q2050" t="str">
            <v>Profesional</v>
          </cell>
          <cell r="R2050" t="str">
            <v>Mes</v>
          </cell>
          <cell r="S2050">
            <v>1</v>
          </cell>
          <cell r="T2050" t="str">
            <v>Categoria: Servicios Complementarios</v>
          </cell>
          <cell r="U2050" t="str">
            <v>N/A</v>
          </cell>
        </row>
        <row r="2051">
          <cell r="D2051" t="str">
            <v>IT-SW-02-02</v>
          </cell>
          <cell r="E2051" t="str">
            <v>INGENIUM</v>
          </cell>
          <cell r="F2051" t="str">
            <v>COP</v>
          </cell>
          <cell r="G2051">
            <v>92000000</v>
          </cell>
          <cell r="H2051">
            <v>1</v>
          </cell>
          <cell r="I2051" t="str">
            <v>Software General</v>
          </cell>
          <cell r="J2051" t="str">
            <v>Software General</v>
          </cell>
          <cell r="K2051" t="str">
            <v>Software General</v>
          </cell>
          <cell r="L2051" t="str">
            <v>Servicios Complementarios</v>
          </cell>
          <cell r="M2051" t="str">
            <v>Soporte técnico en sitio</v>
          </cell>
          <cell r="N2051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051" t="str">
            <v>N/A</v>
          </cell>
          <cell r="P2051" t="str">
            <v>Presencial</v>
          </cell>
          <cell r="Q2051" t="str">
            <v>Profesional</v>
          </cell>
          <cell r="R2051" t="str">
            <v>Mes</v>
          </cell>
          <cell r="S2051">
            <v>2</v>
          </cell>
          <cell r="T2051" t="str">
            <v>Categoria: Servicios Complementarios</v>
          </cell>
          <cell r="U2051" t="str">
            <v>N/A</v>
          </cell>
        </row>
        <row r="2052">
          <cell r="D2052" t="str">
            <v>IT-SW-02-03</v>
          </cell>
          <cell r="E2052" t="str">
            <v>INGENIUM</v>
          </cell>
          <cell r="F2052" t="str">
            <v>COP</v>
          </cell>
          <cell r="G2052">
            <v>92000000</v>
          </cell>
          <cell r="H2052">
            <v>1</v>
          </cell>
          <cell r="I2052" t="str">
            <v>Software General</v>
          </cell>
          <cell r="J2052" t="str">
            <v>Software General</v>
          </cell>
          <cell r="K2052" t="str">
            <v>Software General</v>
          </cell>
          <cell r="L2052" t="str">
            <v>Servicios Complementarios</v>
          </cell>
          <cell r="M2052" t="str">
            <v>Soporte técnico en sitio</v>
          </cell>
          <cell r="N2052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052" t="str">
            <v>N/A</v>
          </cell>
          <cell r="P2052" t="str">
            <v>Presencial</v>
          </cell>
          <cell r="Q2052" t="str">
            <v>Profesional</v>
          </cell>
          <cell r="R2052" t="str">
            <v>Mes</v>
          </cell>
          <cell r="S2052">
            <v>3</v>
          </cell>
          <cell r="T2052" t="str">
            <v>Categoria: Servicios Complementarios</v>
          </cell>
          <cell r="U2052" t="str">
            <v>N/A</v>
          </cell>
        </row>
        <row r="2053">
          <cell r="D2053" t="str">
            <v>IT-SW-02-04</v>
          </cell>
          <cell r="E2053" t="str">
            <v>INGENIUM</v>
          </cell>
          <cell r="F2053" t="str">
            <v>COP</v>
          </cell>
          <cell r="G2053">
            <v>32000000</v>
          </cell>
          <cell r="H2053">
            <v>1</v>
          </cell>
          <cell r="I2053" t="str">
            <v>Software General</v>
          </cell>
          <cell r="J2053" t="str">
            <v>Software General</v>
          </cell>
          <cell r="K2053" t="str">
            <v>Software General</v>
          </cell>
          <cell r="L2053" t="str">
            <v>Servicios Complementarios</v>
          </cell>
          <cell r="M2053" t="str">
            <v>Soporte técnico en sitio</v>
          </cell>
          <cell r="N2053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053" t="str">
            <v>N/A</v>
          </cell>
          <cell r="P2053" t="str">
            <v>Presencial</v>
          </cell>
          <cell r="Q2053" t="str">
            <v>Técnico o Tecnólogo</v>
          </cell>
          <cell r="R2053" t="str">
            <v>Mes</v>
          </cell>
          <cell r="S2053">
            <v>1</v>
          </cell>
          <cell r="T2053" t="str">
            <v>Categoria: Servicios Complementarios</v>
          </cell>
          <cell r="U2053" t="str">
            <v>N/A</v>
          </cell>
        </row>
        <row r="2054">
          <cell r="D2054" t="str">
            <v>IT-SW-02-05</v>
          </cell>
          <cell r="E2054" t="str">
            <v>INGENIUM</v>
          </cell>
          <cell r="F2054" t="str">
            <v>COP</v>
          </cell>
          <cell r="G2054">
            <v>32000000</v>
          </cell>
          <cell r="H2054">
            <v>1</v>
          </cell>
          <cell r="I2054" t="str">
            <v>Software General</v>
          </cell>
          <cell r="J2054" t="str">
            <v>Software General</v>
          </cell>
          <cell r="K2054" t="str">
            <v>Software General</v>
          </cell>
          <cell r="L2054" t="str">
            <v>Servicios Complementarios</v>
          </cell>
          <cell r="M2054" t="str">
            <v>Soporte técnico en sitio</v>
          </cell>
          <cell r="N2054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054" t="str">
            <v>N/A</v>
          </cell>
          <cell r="P2054" t="str">
            <v>Presencial</v>
          </cell>
          <cell r="Q2054" t="str">
            <v>Técnico o Tecnólogo</v>
          </cell>
          <cell r="R2054" t="str">
            <v>Mes</v>
          </cell>
          <cell r="S2054">
            <v>2</v>
          </cell>
          <cell r="T2054" t="str">
            <v>Categoria: Servicios Complementarios</v>
          </cell>
          <cell r="U2054" t="str">
            <v>N/A</v>
          </cell>
        </row>
        <row r="2055">
          <cell r="D2055" t="str">
            <v>IT-SW-02-06</v>
          </cell>
          <cell r="E2055" t="str">
            <v>INGENIUM</v>
          </cell>
          <cell r="F2055" t="str">
            <v>COP</v>
          </cell>
          <cell r="G2055">
            <v>32000000</v>
          </cell>
          <cell r="H2055">
            <v>1</v>
          </cell>
          <cell r="I2055" t="str">
            <v>Software General</v>
          </cell>
          <cell r="J2055" t="str">
            <v>Software General</v>
          </cell>
          <cell r="K2055" t="str">
            <v>Software General</v>
          </cell>
          <cell r="L2055" t="str">
            <v>Servicios Complementarios</v>
          </cell>
          <cell r="M2055" t="str">
            <v>Soporte técnico en sitio</v>
          </cell>
          <cell r="N2055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055" t="str">
            <v>N/A</v>
          </cell>
          <cell r="P2055" t="str">
            <v>Presencial</v>
          </cell>
          <cell r="Q2055" t="str">
            <v>Técnico o Tecnólogo</v>
          </cell>
          <cell r="R2055" t="str">
            <v>Mes</v>
          </cell>
          <cell r="S2055">
            <v>3</v>
          </cell>
          <cell r="T2055" t="str">
            <v>Categoria: Servicios Complementarios</v>
          </cell>
          <cell r="U2055" t="str">
            <v>N/A</v>
          </cell>
        </row>
        <row r="2056">
          <cell r="D2056" t="str">
            <v>IT-SW-03-01</v>
          </cell>
          <cell r="E2056" t="str">
            <v>INGENIUM</v>
          </cell>
          <cell r="F2056" t="str">
            <v>COP</v>
          </cell>
          <cell r="G2056">
            <v>840000</v>
          </cell>
          <cell r="H2056">
            <v>1</v>
          </cell>
          <cell r="I2056" t="str">
            <v>Software General</v>
          </cell>
          <cell r="J2056" t="str">
            <v>Software General</v>
          </cell>
          <cell r="K2056" t="str">
            <v>Software General</v>
          </cell>
          <cell r="L2056" t="str">
            <v>Servicios Complementarios</v>
          </cell>
          <cell r="M2056" t="str">
            <v>Soporte técnico proactivo</v>
          </cell>
          <cell r="N2056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056" t="str">
            <v>N/A</v>
          </cell>
          <cell r="P2056" t="str">
            <v>Presencial</v>
          </cell>
          <cell r="Q2056" t="str">
            <v>Profesional</v>
          </cell>
          <cell r="R2056" t="str">
            <v>Hora</v>
          </cell>
          <cell r="S2056">
            <v>1</v>
          </cell>
          <cell r="T2056" t="str">
            <v>Categoria: Servicios Complementarios</v>
          </cell>
          <cell r="U2056" t="str">
            <v>N/A</v>
          </cell>
        </row>
        <row r="2057">
          <cell r="D2057" t="str">
            <v>IT-SW-03-02</v>
          </cell>
          <cell r="E2057" t="str">
            <v>INGENIUM</v>
          </cell>
          <cell r="F2057" t="str">
            <v>COP</v>
          </cell>
          <cell r="G2057">
            <v>420000</v>
          </cell>
          <cell r="H2057">
            <v>1</v>
          </cell>
          <cell r="I2057" t="str">
            <v>Software General</v>
          </cell>
          <cell r="J2057" t="str">
            <v>Software General</v>
          </cell>
          <cell r="K2057" t="str">
            <v>Software General</v>
          </cell>
          <cell r="L2057" t="str">
            <v>Servicios Complementarios</v>
          </cell>
          <cell r="M2057" t="str">
            <v>Soporte técnico proactivo</v>
          </cell>
          <cell r="N2057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057" t="str">
            <v>N/A</v>
          </cell>
          <cell r="P2057" t="str">
            <v>Remota</v>
          </cell>
          <cell r="Q2057" t="str">
            <v>Profesional</v>
          </cell>
          <cell r="R2057" t="str">
            <v>Hora</v>
          </cell>
          <cell r="S2057" t="str">
            <v>Todas las zonas</v>
          </cell>
          <cell r="T2057" t="str">
            <v>Categoria: Servicios Complementarios</v>
          </cell>
          <cell r="U2057" t="str">
            <v>N/A</v>
          </cell>
        </row>
        <row r="2058">
          <cell r="D2058" t="str">
            <v>IT-SW-03-03</v>
          </cell>
          <cell r="E2058" t="str">
            <v>INGENIUM</v>
          </cell>
          <cell r="F2058" t="str">
            <v>COP</v>
          </cell>
          <cell r="G2058">
            <v>840000</v>
          </cell>
          <cell r="H2058">
            <v>1</v>
          </cell>
          <cell r="I2058" t="str">
            <v>Software General</v>
          </cell>
          <cell r="J2058" t="str">
            <v>Software General</v>
          </cell>
          <cell r="K2058" t="str">
            <v>Software General</v>
          </cell>
          <cell r="L2058" t="str">
            <v>Servicios Complementarios</v>
          </cell>
          <cell r="M2058" t="str">
            <v>Soporte técnico proactivo</v>
          </cell>
          <cell r="N2058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058" t="str">
            <v>N/A</v>
          </cell>
          <cell r="P2058" t="str">
            <v>Presencial</v>
          </cell>
          <cell r="Q2058" t="str">
            <v>Profesional</v>
          </cell>
          <cell r="R2058" t="str">
            <v>Hora</v>
          </cell>
          <cell r="S2058">
            <v>2</v>
          </cell>
          <cell r="T2058" t="str">
            <v>Categoria: Servicios Complementarios</v>
          </cell>
          <cell r="U2058" t="str">
            <v>N/A</v>
          </cell>
        </row>
        <row r="2059">
          <cell r="D2059" t="str">
            <v>IT-SW-03-04</v>
          </cell>
          <cell r="E2059" t="str">
            <v>INGENIUM</v>
          </cell>
          <cell r="F2059" t="str">
            <v>COP</v>
          </cell>
          <cell r="G2059">
            <v>840000</v>
          </cell>
          <cell r="H2059">
            <v>1</v>
          </cell>
          <cell r="I2059" t="str">
            <v>Software General</v>
          </cell>
          <cell r="J2059" t="str">
            <v>Software General</v>
          </cell>
          <cell r="K2059" t="str">
            <v>Software General</v>
          </cell>
          <cell r="L2059" t="str">
            <v>Servicios Complementarios</v>
          </cell>
          <cell r="M2059" t="str">
            <v>Soporte técnico proactivo</v>
          </cell>
          <cell r="N2059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059" t="str">
            <v>N/A</v>
          </cell>
          <cell r="P2059" t="str">
            <v>Presencial</v>
          </cell>
          <cell r="Q2059" t="str">
            <v>Profesional</v>
          </cell>
          <cell r="R2059" t="str">
            <v>Hora</v>
          </cell>
          <cell r="S2059">
            <v>3</v>
          </cell>
          <cell r="T2059" t="str">
            <v>Categoria: Servicios Complementarios</v>
          </cell>
          <cell r="U2059" t="str">
            <v>N/A</v>
          </cell>
        </row>
        <row r="2060">
          <cell r="D2060" t="str">
            <v>IT-SW-03-05</v>
          </cell>
          <cell r="E2060" t="str">
            <v>INGENIUM</v>
          </cell>
          <cell r="F2060" t="str">
            <v>COP</v>
          </cell>
          <cell r="G2060">
            <v>220000</v>
          </cell>
          <cell r="H2060">
            <v>1</v>
          </cell>
          <cell r="I2060" t="str">
            <v>Software General</v>
          </cell>
          <cell r="J2060" t="str">
            <v>Software General</v>
          </cell>
          <cell r="K2060" t="str">
            <v>Software General</v>
          </cell>
          <cell r="L2060" t="str">
            <v>Servicios Complementarios</v>
          </cell>
          <cell r="M2060" t="str">
            <v>Soporte técnico proactivo</v>
          </cell>
          <cell r="N2060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060" t="str">
            <v>N/A</v>
          </cell>
          <cell r="P2060" t="str">
            <v>Presencial</v>
          </cell>
          <cell r="Q2060" t="str">
            <v>Técnico o Tecnólogo</v>
          </cell>
          <cell r="R2060" t="str">
            <v>Hora</v>
          </cell>
          <cell r="S2060">
            <v>1</v>
          </cell>
          <cell r="T2060" t="str">
            <v>Categoria: Servicios Complementarios</v>
          </cell>
          <cell r="U2060" t="str">
            <v>N/A</v>
          </cell>
        </row>
        <row r="2061">
          <cell r="D2061" t="str">
            <v>IT-SW-03-06</v>
          </cell>
          <cell r="E2061" t="str">
            <v>INGENIUM</v>
          </cell>
          <cell r="F2061" t="str">
            <v>COP</v>
          </cell>
          <cell r="G2061">
            <v>220000</v>
          </cell>
          <cell r="H2061">
            <v>1</v>
          </cell>
          <cell r="I2061" t="str">
            <v>Software General</v>
          </cell>
          <cell r="J2061" t="str">
            <v>Software General</v>
          </cell>
          <cell r="K2061" t="str">
            <v>Software General</v>
          </cell>
          <cell r="L2061" t="str">
            <v>Servicios Complementarios</v>
          </cell>
          <cell r="M2061" t="str">
            <v>Soporte técnico proactivo</v>
          </cell>
          <cell r="N2061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061" t="str">
            <v>N/A</v>
          </cell>
          <cell r="P2061" t="str">
            <v>Remota</v>
          </cell>
          <cell r="Q2061" t="str">
            <v>Técnico o Tecnólogo</v>
          </cell>
          <cell r="R2061" t="str">
            <v>Hora</v>
          </cell>
          <cell r="S2061" t="str">
            <v>Todas las zonas</v>
          </cell>
          <cell r="T2061" t="str">
            <v>Categoria: Servicios Complementarios</v>
          </cell>
          <cell r="U2061" t="str">
            <v>N/A</v>
          </cell>
        </row>
        <row r="2062">
          <cell r="D2062" t="str">
            <v>IT-SW-03-07</v>
          </cell>
          <cell r="E2062" t="str">
            <v>INGENIUM</v>
          </cell>
          <cell r="F2062" t="str">
            <v>COP</v>
          </cell>
          <cell r="G2062">
            <v>32000000</v>
          </cell>
          <cell r="H2062">
            <v>1</v>
          </cell>
          <cell r="I2062" t="str">
            <v>Software General</v>
          </cell>
          <cell r="J2062" t="str">
            <v>Software General</v>
          </cell>
          <cell r="K2062" t="str">
            <v>Software General</v>
          </cell>
          <cell r="L2062" t="str">
            <v>Servicios Complementarios</v>
          </cell>
          <cell r="M2062" t="str">
            <v>Soporte técnico proactivo</v>
          </cell>
          <cell r="N2062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062" t="str">
            <v>N/A</v>
          </cell>
          <cell r="P2062" t="str">
            <v>Presencial</v>
          </cell>
          <cell r="Q2062" t="str">
            <v>Técnico o Tecnólogo</v>
          </cell>
          <cell r="R2062" t="str">
            <v>Hora</v>
          </cell>
          <cell r="S2062">
            <v>2</v>
          </cell>
          <cell r="T2062" t="str">
            <v>Categoria: Servicios Complementarios</v>
          </cell>
          <cell r="U2062" t="str">
            <v>N/A</v>
          </cell>
        </row>
        <row r="2063">
          <cell r="D2063" t="str">
            <v>IT-SW-03-08</v>
          </cell>
          <cell r="E2063" t="str">
            <v>INGENIUM</v>
          </cell>
          <cell r="F2063" t="str">
            <v>COP</v>
          </cell>
          <cell r="G2063">
            <v>32000000</v>
          </cell>
          <cell r="H2063">
            <v>1</v>
          </cell>
          <cell r="I2063" t="str">
            <v>Software General</v>
          </cell>
          <cell r="J2063" t="str">
            <v>Software General</v>
          </cell>
          <cell r="K2063" t="str">
            <v>Software General</v>
          </cell>
          <cell r="L2063" t="str">
            <v>Servicios Complementarios</v>
          </cell>
          <cell r="M2063" t="str">
            <v>Soporte técnico proactivo</v>
          </cell>
          <cell r="N2063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063" t="str">
            <v>N/A</v>
          </cell>
          <cell r="P2063" t="str">
            <v>Presencial</v>
          </cell>
          <cell r="Q2063" t="str">
            <v>Técnico o Tecnólogo</v>
          </cell>
          <cell r="R2063" t="str">
            <v>Hora</v>
          </cell>
          <cell r="S2063">
            <v>3</v>
          </cell>
          <cell r="T2063" t="str">
            <v>Categoria: Servicios Complementarios</v>
          </cell>
          <cell r="U2063" t="str">
            <v>N/A</v>
          </cell>
        </row>
        <row r="2064">
          <cell r="D2064" t="str">
            <v>IT-SW-04-01</v>
          </cell>
          <cell r="E2064" t="str">
            <v>INGENIUM</v>
          </cell>
          <cell r="F2064" t="str">
            <v>COP</v>
          </cell>
          <cell r="G2064">
            <v>840000</v>
          </cell>
          <cell r="H2064">
            <v>1</v>
          </cell>
          <cell r="I2064" t="str">
            <v>Software General</v>
          </cell>
          <cell r="J2064" t="str">
            <v>Software General</v>
          </cell>
          <cell r="K2064" t="str">
            <v>Software General</v>
          </cell>
          <cell r="L2064" t="str">
            <v>Servicios Complementarios</v>
          </cell>
          <cell r="M2064" t="str">
            <v>Soporte técnico reactivo</v>
          </cell>
          <cell r="N2064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064" t="str">
            <v>N/A</v>
          </cell>
          <cell r="P2064" t="str">
            <v>Presencial</v>
          </cell>
          <cell r="Q2064" t="str">
            <v>Profesional</v>
          </cell>
          <cell r="R2064" t="str">
            <v>Hora</v>
          </cell>
          <cell r="S2064">
            <v>1</v>
          </cell>
          <cell r="T2064" t="str">
            <v>Categoria: Servicios Complementarios</v>
          </cell>
          <cell r="U2064" t="str">
            <v>N/A</v>
          </cell>
        </row>
        <row r="2065">
          <cell r="D2065" t="str">
            <v>IT-SW-04-02</v>
          </cell>
          <cell r="E2065" t="str">
            <v>INGENIUM</v>
          </cell>
          <cell r="F2065" t="str">
            <v>COP</v>
          </cell>
          <cell r="G2065">
            <v>420000</v>
          </cell>
          <cell r="H2065">
            <v>1</v>
          </cell>
          <cell r="I2065" t="str">
            <v>Software General</v>
          </cell>
          <cell r="J2065" t="str">
            <v>Software General</v>
          </cell>
          <cell r="K2065" t="str">
            <v>Software General</v>
          </cell>
          <cell r="L2065" t="str">
            <v>Servicios Complementarios</v>
          </cell>
          <cell r="M2065" t="str">
            <v>Soporte técnico reactivo</v>
          </cell>
          <cell r="N2065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065" t="str">
            <v>N/A</v>
          </cell>
          <cell r="P2065" t="str">
            <v>Remota</v>
          </cell>
          <cell r="Q2065" t="str">
            <v>Profesional</v>
          </cell>
          <cell r="R2065" t="str">
            <v>Hora</v>
          </cell>
          <cell r="S2065" t="str">
            <v>Todas las zonas</v>
          </cell>
          <cell r="T2065" t="str">
            <v>Categoria: Servicios Complementarios</v>
          </cell>
          <cell r="U2065" t="str">
            <v>N/A</v>
          </cell>
        </row>
        <row r="2066">
          <cell r="D2066" t="str">
            <v>IT-SW-04-03</v>
          </cell>
          <cell r="E2066" t="str">
            <v>INGENIUM</v>
          </cell>
          <cell r="F2066" t="str">
            <v>COP</v>
          </cell>
          <cell r="G2066">
            <v>840000</v>
          </cell>
          <cell r="H2066">
            <v>1</v>
          </cell>
          <cell r="I2066" t="str">
            <v>Software General</v>
          </cell>
          <cell r="J2066" t="str">
            <v>Software General</v>
          </cell>
          <cell r="K2066" t="str">
            <v>Software General</v>
          </cell>
          <cell r="L2066" t="str">
            <v>Servicios Complementarios</v>
          </cell>
          <cell r="M2066" t="str">
            <v>Soporte técnico reactivo</v>
          </cell>
          <cell r="N2066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066" t="str">
            <v>N/A</v>
          </cell>
          <cell r="P2066" t="str">
            <v>Presencial</v>
          </cell>
          <cell r="Q2066" t="str">
            <v>Profesional</v>
          </cell>
          <cell r="R2066" t="str">
            <v>Hora</v>
          </cell>
          <cell r="S2066">
            <v>2</v>
          </cell>
          <cell r="T2066" t="str">
            <v>Categoria: Servicios Complementarios</v>
          </cell>
          <cell r="U2066" t="str">
            <v>N/A</v>
          </cell>
        </row>
        <row r="2067">
          <cell r="D2067" t="str">
            <v>IT-SW-04-04</v>
          </cell>
          <cell r="E2067" t="str">
            <v>INGENIUM</v>
          </cell>
          <cell r="F2067" t="str">
            <v>COP</v>
          </cell>
          <cell r="G2067">
            <v>840000</v>
          </cell>
          <cell r="H2067">
            <v>1</v>
          </cell>
          <cell r="I2067" t="str">
            <v>Software General</v>
          </cell>
          <cell r="J2067" t="str">
            <v>Software General</v>
          </cell>
          <cell r="K2067" t="str">
            <v>Software General</v>
          </cell>
          <cell r="L2067" t="str">
            <v>Servicios Complementarios</v>
          </cell>
          <cell r="M2067" t="str">
            <v>Soporte técnico reactivo</v>
          </cell>
          <cell r="N2067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067" t="str">
            <v>N/A</v>
          </cell>
          <cell r="P2067" t="str">
            <v>Presencial</v>
          </cell>
          <cell r="Q2067" t="str">
            <v>Profesional</v>
          </cell>
          <cell r="R2067" t="str">
            <v>Hora</v>
          </cell>
          <cell r="S2067">
            <v>3</v>
          </cell>
          <cell r="T2067" t="str">
            <v>Categoria: Servicios Complementarios</v>
          </cell>
          <cell r="U2067" t="str">
            <v>N/A</v>
          </cell>
        </row>
        <row r="2068">
          <cell r="D2068" t="str">
            <v>IT-SW-04-05</v>
          </cell>
          <cell r="E2068" t="str">
            <v>INGENIUM</v>
          </cell>
          <cell r="F2068" t="str">
            <v>COP</v>
          </cell>
          <cell r="G2068">
            <v>220000</v>
          </cell>
          <cell r="H2068">
            <v>1</v>
          </cell>
          <cell r="I2068" t="str">
            <v>Software General</v>
          </cell>
          <cell r="J2068" t="str">
            <v>Software General</v>
          </cell>
          <cell r="K2068" t="str">
            <v>Software General</v>
          </cell>
          <cell r="L2068" t="str">
            <v>Servicios Complementarios</v>
          </cell>
          <cell r="M2068" t="str">
            <v>Soporte técnico reactivo</v>
          </cell>
          <cell r="N2068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068" t="str">
            <v>N/A</v>
          </cell>
          <cell r="P2068" t="str">
            <v>Presencial</v>
          </cell>
          <cell r="Q2068" t="str">
            <v>Técnico o Tecnólogo</v>
          </cell>
          <cell r="R2068" t="str">
            <v>Hora</v>
          </cell>
          <cell r="S2068">
            <v>1</v>
          </cell>
          <cell r="T2068" t="str">
            <v>Categoria: Servicios Complementarios</v>
          </cell>
          <cell r="U2068" t="str">
            <v>N/A</v>
          </cell>
        </row>
        <row r="2069">
          <cell r="D2069" t="str">
            <v>IT-SW-04-06</v>
          </cell>
          <cell r="E2069" t="str">
            <v>INGENIUM</v>
          </cell>
          <cell r="F2069" t="str">
            <v>COP</v>
          </cell>
          <cell r="G2069">
            <v>220000</v>
          </cell>
          <cell r="H2069">
            <v>1</v>
          </cell>
          <cell r="I2069" t="str">
            <v>Software General</v>
          </cell>
          <cell r="J2069" t="str">
            <v>Software General</v>
          </cell>
          <cell r="K2069" t="str">
            <v>Software General</v>
          </cell>
          <cell r="L2069" t="str">
            <v>Servicios Complementarios</v>
          </cell>
          <cell r="M2069" t="str">
            <v>Soporte técnico reactivo</v>
          </cell>
          <cell r="N2069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069" t="str">
            <v>N/A</v>
          </cell>
          <cell r="P2069" t="str">
            <v>Remota</v>
          </cell>
          <cell r="Q2069" t="str">
            <v>Técnico o Tecnólogo</v>
          </cell>
          <cell r="R2069" t="str">
            <v>Hora</v>
          </cell>
          <cell r="S2069" t="str">
            <v>Todas las zonas</v>
          </cell>
          <cell r="T2069" t="str">
            <v>Categoria: Servicios Complementarios</v>
          </cell>
          <cell r="U2069" t="str">
            <v>N/A</v>
          </cell>
        </row>
        <row r="2070">
          <cell r="D2070" t="str">
            <v>IT-SW-04-07</v>
          </cell>
          <cell r="E2070" t="str">
            <v>INGENIUM</v>
          </cell>
          <cell r="F2070" t="str">
            <v>COP</v>
          </cell>
          <cell r="G2070">
            <v>220000</v>
          </cell>
          <cell r="H2070">
            <v>1</v>
          </cell>
          <cell r="I2070" t="str">
            <v>Software General</v>
          </cell>
          <cell r="J2070" t="str">
            <v>Software General</v>
          </cell>
          <cell r="K2070" t="str">
            <v>Software General</v>
          </cell>
          <cell r="L2070" t="str">
            <v>Servicios Complementarios</v>
          </cell>
          <cell r="M2070" t="str">
            <v>Soporte técnico reactivo</v>
          </cell>
          <cell r="N2070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070" t="str">
            <v>N/A</v>
          </cell>
          <cell r="P2070" t="str">
            <v>Presencial</v>
          </cell>
          <cell r="Q2070" t="str">
            <v>Técnico o Tecnólogo</v>
          </cell>
          <cell r="R2070" t="str">
            <v>Hora</v>
          </cell>
          <cell r="S2070">
            <v>2</v>
          </cell>
          <cell r="T2070" t="str">
            <v>Categoria: Servicios Complementarios</v>
          </cell>
          <cell r="U2070" t="str">
            <v>N/A</v>
          </cell>
        </row>
        <row r="2071">
          <cell r="D2071" t="str">
            <v>IT-SW-04-08</v>
          </cell>
          <cell r="E2071" t="str">
            <v>INGENIUM</v>
          </cell>
          <cell r="F2071" t="str">
            <v>COP</v>
          </cell>
          <cell r="G2071">
            <v>220000</v>
          </cell>
          <cell r="H2071">
            <v>1</v>
          </cell>
          <cell r="I2071" t="str">
            <v>Software General</v>
          </cell>
          <cell r="J2071" t="str">
            <v>Software General</v>
          </cell>
          <cell r="K2071" t="str">
            <v>Software General</v>
          </cell>
          <cell r="L2071" t="str">
            <v>Servicios Complementarios</v>
          </cell>
          <cell r="M2071" t="str">
            <v>Soporte técnico reactivo</v>
          </cell>
          <cell r="N2071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071" t="str">
            <v>N/A</v>
          </cell>
          <cell r="P2071" t="str">
            <v>Presencial</v>
          </cell>
          <cell r="Q2071" t="str">
            <v>Técnico o Tecnólogo</v>
          </cell>
          <cell r="R2071" t="str">
            <v>Hora</v>
          </cell>
          <cell r="S2071">
            <v>3</v>
          </cell>
          <cell r="T2071" t="str">
            <v>Categoria: Servicios Complementarios</v>
          </cell>
          <cell r="U2071" t="str">
            <v>N/A</v>
          </cell>
        </row>
        <row r="2072">
          <cell r="D2072" t="str">
            <v>IT-SW-05-01</v>
          </cell>
          <cell r="E2072" t="str">
            <v>INGENIUM</v>
          </cell>
          <cell r="F2072" t="str">
            <v>COP</v>
          </cell>
          <cell r="G2072">
            <v>220000</v>
          </cell>
          <cell r="H2072">
            <v>1</v>
          </cell>
          <cell r="I2072" t="str">
            <v>Software General</v>
          </cell>
          <cell r="J2072" t="str">
            <v>Software General</v>
          </cell>
          <cell r="K2072" t="str">
            <v>Software General</v>
          </cell>
          <cell r="L2072" t="str">
            <v>Servicios Complementarios</v>
          </cell>
          <cell r="M2072" t="str">
            <v>Capacitación para usuario técnico o administrador - hasta 10 Personas</v>
          </cell>
          <cell r="N2072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2072" t="str">
            <v>N/A</v>
          </cell>
          <cell r="P2072" t="str">
            <v>Presencial</v>
          </cell>
          <cell r="Q2072" t="str">
            <v>Capacitador</v>
          </cell>
          <cell r="R2072" t="str">
            <v>Sesion</v>
          </cell>
          <cell r="S2072">
            <v>1</v>
          </cell>
          <cell r="T2072" t="str">
            <v>Categoria: Servicios Complementarios</v>
          </cell>
          <cell r="U2072" t="str">
            <v>N/A</v>
          </cell>
        </row>
        <row r="2073">
          <cell r="D2073" t="str">
            <v>IT-SW-05-02</v>
          </cell>
          <cell r="E2073" t="str">
            <v>INGENIUM</v>
          </cell>
          <cell r="F2073" t="str">
            <v>COP</v>
          </cell>
          <cell r="G2073">
            <v>11340000</v>
          </cell>
          <cell r="H2073">
            <v>1</v>
          </cell>
          <cell r="I2073" t="str">
            <v>Software General</v>
          </cell>
          <cell r="J2073" t="str">
            <v>Software General</v>
          </cell>
          <cell r="K2073" t="str">
            <v>Software General</v>
          </cell>
          <cell r="L2073" t="str">
            <v>Servicios Complementarios</v>
          </cell>
          <cell r="M2073" t="str">
            <v>Capacitación para usuario técnico o administrador - hasta 10 Personas</v>
          </cell>
          <cell r="N2073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2073" t="str">
            <v>N/A</v>
          </cell>
          <cell r="P2073" t="str">
            <v>Remota</v>
          </cell>
          <cell r="Q2073" t="str">
            <v>Capacitador</v>
          </cell>
          <cell r="R2073" t="str">
            <v>Sesion</v>
          </cell>
          <cell r="S2073" t="str">
            <v>Todas las zonas</v>
          </cell>
          <cell r="T2073" t="str">
            <v>Categoria: Servicios Complementarios</v>
          </cell>
          <cell r="U2073" t="str">
            <v>N/A</v>
          </cell>
        </row>
        <row r="2074">
          <cell r="D2074" t="str">
            <v>IT-SW-05-03</v>
          </cell>
          <cell r="E2074" t="str">
            <v>INGENIUM</v>
          </cell>
          <cell r="F2074" t="str">
            <v>COP</v>
          </cell>
          <cell r="G2074">
            <v>32000000</v>
          </cell>
          <cell r="H2074">
            <v>1</v>
          </cell>
          <cell r="I2074" t="str">
            <v>Software General</v>
          </cell>
          <cell r="J2074" t="str">
            <v>Software General</v>
          </cell>
          <cell r="K2074" t="str">
            <v>Software General</v>
          </cell>
          <cell r="L2074" t="str">
            <v>Servicios Complementarios</v>
          </cell>
          <cell r="M2074" t="str">
            <v>Capacitación para usuario técnico o administrador - hasta 10 Personas</v>
          </cell>
          <cell r="N2074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2074" t="str">
            <v>N/A</v>
          </cell>
          <cell r="P2074" t="str">
            <v>Presencial</v>
          </cell>
          <cell r="Q2074" t="str">
            <v>Capacitador</v>
          </cell>
          <cell r="R2074" t="str">
            <v>Sesion</v>
          </cell>
          <cell r="S2074">
            <v>2</v>
          </cell>
          <cell r="T2074" t="str">
            <v>Categoria: Servicios Complementarios</v>
          </cell>
          <cell r="U2074" t="str">
            <v>N/A</v>
          </cell>
        </row>
        <row r="2075">
          <cell r="D2075" t="str">
            <v>IT-SW-05-04</v>
          </cell>
          <cell r="E2075" t="str">
            <v>INGENIUM</v>
          </cell>
          <cell r="F2075" t="str">
            <v>COP</v>
          </cell>
          <cell r="G2075">
            <v>32000000</v>
          </cell>
          <cell r="H2075">
            <v>1</v>
          </cell>
          <cell r="I2075" t="str">
            <v>Software General</v>
          </cell>
          <cell r="J2075" t="str">
            <v>Software General</v>
          </cell>
          <cell r="K2075" t="str">
            <v>Software General</v>
          </cell>
          <cell r="L2075" t="str">
            <v>Servicios Complementarios</v>
          </cell>
          <cell r="M2075" t="str">
            <v>Capacitación para usuario técnico o administrador - hasta 10 Personas</v>
          </cell>
          <cell r="N2075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2075" t="str">
            <v>N/A</v>
          </cell>
          <cell r="P2075" t="str">
            <v>Presencial</v>
          </cell>
          <cell r="Q2075" t="str">
            <v>Capacitador</v>
          </cell>
          <cell r="R2075" t="str">
            <v>Sesion</v>
          </cell>
          <cell r="S2075">
            <v>3</v>
          </cell>
          <cell r="T2075" t="str">
            <v>Categoria: Servicios Complementarios</v>
          </cell>
          <cell r="U2075" t="str">
            <v>N/A</v>
          </cell>
        </row>
        <row r="2076">
          <cell r="D2076" t="str">
            <v>IT-SW-06-01</v>
          </cell>
          <cell r="E2076" t="str">
            <v>INGENIUM</v>
          </cell>
          <cell r="F2076" t="str">
            <v>COP</v>
          </cell>
          <cell r="G2076">
            <v>32000000</v>
          </cell>
          <cell r="H2076">
            <v>1</v>
          </cell>
          <cell r="I2076" t="str">
            <v>Software General</v>
          </cell>
          <cell r="J2076" t="str">
            <v>Software General</v>
          </cell>
          <cell r="K2076" t="str">
            <v>Software General</v>
          </cell>
          <cell r="L2076" t="str">
            <v>Servicios Complementarios</v>
          </cell>
          <cell r="M2076" t="str">
            <v>Capacitación para usuario técnico o administrador hasta 20 Personas</v>
          </cell>
          <cell r="N2076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2076" t="str">
            <v>N/A</v>
          </cell>
          <cell r="P2076" t="str">
            <v>Presencial</v>
          </cell>
          <cell r="Q2076" t="str">
            <v>Capacitador</v>
          </cell>
          <cell r="R2076" t="str">
            <v>Sesion</v>
          </cell>
          <cell r="S2076">
            <v>1</v>
          </cell>
          <cell r="T2076" t="str">
            <v>Categoria: Servicios Complementarios</v>
          </cell>
          <cell r="U2076" t="str">
            <v>N/A</v>
          </cell>
        </row>
        <row r="2077">
          <cell r="D2077" t="str">
            <v>IT-SW-06-02</v>
          </cell>
          <cell r="E2077" t="str">
            <v>INGENIUM</v>
          </cell>
          <cell r="F2077" t="str">
            <v>COP</v>
          </cell>
          <cell r="G2077">
            <v>11340000</v>
          </cell>
          <cell r="H2077">
            <v>1</v>
          </cell>
          <cell r="I2077" t="str">
            <v>Software General</v>
          </cell>
          <cell r="J2077" t="str">
            <v>Software General</v>
          </cell>
          <cell r="K2077" t="str">
            <v>Software General</v>
          </cell>
          <cell r="L2077" t="str">
            <v>Servicios Complementarios</v>
          </cell>
          <cell r="M2077" t="str">
            <v>Capacitación para usuario técnico o administrador hasta 20 Personas</v>
          </cell>
          <cell r="N2077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2077" t="str">
            <v>N/A</v>
          </cell>
          <cell r="P2077" t="str">
            <v>Remota</v>
          </cell>
          <cell r="Q2077" t="str">
            <v>Capacitador</v>
          </cell>
          <cell r="R2077" t="str">
            <v>Sesion</v>
          </cell>
          <cell r="S2077" t="str">
            <v>Todas las zonas</v>
          </cell>
          <cell r="T2077" t="str">
            <v>Categoria: Servicios Complementarios</v>
          </cell>
          <cell r="U2077" t="str">
            <v>N/A</v>
          </cell>
        </row>
        <row r="2078">
          <cell r="D2078" t="str">
            <v>IT-SW-06-03</v>
          </cell>
          <cell r="E2078" t="str">
            <v>INGENIUM</v>
          </cell>
          <cell r="F2078" t="str">
            <v>COP</v>
          </cell>
          <cell r="G2078">
            <v>32000000</v>
          </cell>
          <cell r="H2078">
            <v>1</v>
          </cell>
          <cell r="I2078" t="str">
            <v>Software General</v>
          </cell>
          <cell r="J2078" t="str">
            <v>Software General</v>
          </cell>
          <cell r="K2078" t="str">
            <v>Software General</v>
          </cell>
          <cell r="L2078" t="str">
            <v>Servicios Complementarios</v>
          </cell>
          <cell r="M2078" t="str">
            <v>Capacitación para usuario técnico o administrador hasta 20 Personas</v>
          </cell>
          <cell r="N2078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2078" t="str">
            <v>N/A</v>
          </cell>
          <cell r="P2078" t="str">
            <v>Presencial</v>
          </cell>
          <cell r="Q2078" t="str">
            <v>Capacitador</v>
          </cell>
          <cell r="R2078" t="str">
            <v>Sesion</v>
          </cell>
          <cell r="S2078">
            <v>2</v>
          </cell>
          <cell r="T2078" t="str">
            <v>Categoria: Servicios Complementarios</v>
          </cell>
          <cell r="U2078" t="str">
            <v>N/A</v>
          </cell>
        </row>
        <row r="2079">
          <cell r="D2079" t="str">
            <v>IT-SW-06-04</v>
          </cell>
          <cell r="E2079" t="str">
            <v>INGENIUM</v>
          </cell>
          <cell r="F2079" t="str">
            <v>COP</v>
          </cell>
          <cell r="G2079">
            <v>32000000</v>
          </cell>
          <cell r="H2079">
            <v>1</v>
          </cell>
          <cell r="I2079" t="str">
            <v>Software General</v>
          </cell>
          <cell r="J2079" t="str">
            <v>Software General</v>
          </cell>
          <cell r="K2079" t="str">
            <v>Software General</v>
          </cell>
          <cell r="L2079" t="str">
            <v>Servicios Complementarios</v>
          </cell>
          <cell r="M2079" t="str">
            <v>Capacitación para usuario técnico o administrador hasta 20 Personas</v>
          </cell>
          <cell r="N2079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2079" t="str">
            <v>N/A</v>
          </cell>
          <cell r="P2079" t="str">
            <v>Presencial</v>
          </cell>
          <cell r="Q2079" t="str">
            <v>Capacitador</v>
          </cell>
          <cell r="R2079" t="str">
            <v>Sesion</v>
          </cell>
          <cell r="S2079">
            <v>3</v>
          </cell>
          <cell r="T2079" t="str">
            <v>Categoria: Servicios Complementarios</v>
          </cell>
          <cell r="U2079" t="str">
            <v>N/A</v>
          </cell>
        </row>
        <row r="2080">
          <cell r="D2080" t="str">
            <v>IT-SW-07-01</v>
          </cell>
          <cell r="E2080" t="str">
            <v>INGENIUM</v>
          </cell>
          <cell r="F2080" t="str">
            <v>COP</v>
          </cell>
          <cell r="G2080">
            <v>32000000</v>
          </cell>
          <cell r="H2080">
            <v>1</v>
          </cell>
          <cell r="I2080" t="str">
            <v>Software General</v>
          </cell>
          <cell r="J2080" t="str">
            <v>Software General</v>
          </cell>
          <cell r="K2080" t="str">
            <v>Software General</v>
          </cell>
          <cell r="L2080" t="str">
            <v>Servicios Complementarios</v>
          </cell>
          <cell r="M2080" t="str">
            <v>Capacitación para usuario final - hasta 10 Personas</v>
          </cell>
          <cell r="N2080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2080" t="str">
            <v>N/A</v>
          </cell>
          <cell r="P2080" t="str">
            <v>Presencial</v>
          </cell>
          <cell r="Q2080" t="str">
            <v>Capacitador</v>
          </cell>
          <cell r="R2080" t="str">
            <v>Sesion</v>
          </cell>
          <cell r="S2080">
            <v>1</v>
          </cell>
          <cell r="T2080" t="str">
            <v>Categoria: Servicios Complementarios</v>
          </cell>
          <cell r="U2080" t="str">
            <v>N/A</v>
          </cell>
        </row>
        <row r="2081">
          <cell r="D2081" t="str">
            <v>IT-SW-07-02</v>
          </cell>
          <cell r="E2081" t="str">
            <v>INGENIUM</v>
          </cell>
          <cell r="F2081" t="str">
            <v>COP</v>
          </cell>
          <cell r="G2081">
            <v>11340000</v>
          </cell>
          <cell r="H2081">
            <v>1</v>
          </cell>
          <cell r="I2081" t="str">
            <v>Software General</v>
          </cell>
          <cell r="J2081" t="str">
            <v>Software General</v>
          </cell>
          <cell r="K2081" t="str">
            <v>Software General</v>
          </cell>
          <cell r="L2081" t="str">
            <v>Servicios Complementarios</v>
          </cell>
          <cell r="M2081" t="str">
            <v>Capacitación para usuario final - hasta 10 Personas</v>
          </cell>
          <cell r="N2081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2081" t="str">
            <v>N/A</v>
          </cell>
          <cell r="P2081" t="str">
            <v>Remota</v>
          </cell>
          <cell r="Q2081" t="str">
            <v>Capacitador</v>
          </cell>
          <cell r="R2081" t="str">
            <v>Sesion</v>
          </cell>
          <cell r="S2081" t="str">
            <v>Todas las zonas</v>
          </cell>
          <cell r="T2081" t="str">
            <v>Categoria: Servicios Complementarios</v>
          </cell>
          <cell r="U2081" t="str">
            <v>N/A</v>
          </cell>
        </row>
        <row r="2082">
          <cell r="D2082" t="str">
            <v>IT-SW-07-03</v>
          </cell>
          <cell r="E2082" t="str">
            <v>INGENIUM</v>
          </cell>
          <cell r="F2082" t="str">
            <v>COP</v>
          </cell>
          <cell r="G2082">
            <v>32000000</v>
          </cell>
          <cell r="H2082">
            <v>1</v>
          </cell>
          <cell r="I2082" t="str">
            <v>Software General</v>
          </cell>
          <cell r="J2082" t="str">
            <v>Software General</v>
          </cell>
          <cell r="K2082" t="str">
            <v>Software General</v>
          </cell>
          <cell r="L2082" t="str">
            <v>Servicios Complementarios</v>
          </cell>
          <cell r="M2082" t="str">
            <v>Capacitación para usuario final - hasta 10 Personas</v>
          </cell>
          <cell r="N2082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2082" t="str">
            <v>N/A</v>
          </cell>
          <cell r="P2082" t="str">
            <v>Presencial</v>
          </cell>
          <cell r="Q2082" t="str">
            <v>Capacitador</v>
          </cell>
          <cell r="R2082" t="str">
            <v>Sesion</v>
          </cell>
          <cell r="S2082">
            <v>2</v>
          </cell>
          <cell r="T2082" t="str">
            <v>Categoria: Servicios Complementarios</v>
          </cell>
          <cell r="U2082" t="str">
            <v>N/A</v>
          </cell>
        </row>
        <row r="2083">
          <cell r="D2083" t="str">
            <v>IT-SW-07-04</v>
          </cell>
          <cell r="E2083" t="str">
            <v>INGENIUM</v>
          </cell>
          <cell r="F2083" t="str">
            <v>COP</v>
          </cell>
          <cell r="G2083">
            <v>32000000</v>
          </cell>
          <cell r="H2083">
            <v>1</v>
          </cell>
          <cell r="I2083" t="str">
            <v>Software General</v>
          </cell>
          <cell r="J2083" t="str">
            <v>Software General</v>
          </cell>
          <cell r="K2083" t="str">
            <v>Software General</v>
          </cell>
          <cell r="L2083" t="str">
            <v>Servicios Complementarios</v>
          </cell>
          <cell r="M2083" t="str">
            <v>Capacitación para usuario final - hasta 10 Personas</v>
          </cell>
          <cell r="N2083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2083" t="str">
            <v>N/A</v>
          </cell>
          <cell r="P2083" t="str">
            <v>Presencial</v>
          </cell>
          <cell r="Q2083" t="str">
            <v>Capacitador</v>
          </cell>
          <cell r="R2083" t="str">
            <v>Sesion</v>
          </cell>
          <cell r="S2083">
            <v>3</v>
          </cell>
          <cell r="T2083" t="str">
            <v>Categoria: Servicios Complementarios</v>
          </cell>
          <cell r="U2083" t="str">
            <v>N/A</v>
          </cell>
        </row>
        <row r="2084">
          <cell r="D2084" t="str">
            <v>IT-SW-08-01</v>
          </cell>
          <cell r="E2084" t="str">
            <v>INGENIUM</v>
          </cell>
          <cell r="F2084" t="str">
            <v>COP</v>
          </cell>
          <cell r="G2084">
            <v>32000000</v>
          </cell>
          <cell r="H2084">
            <v>1</v>
          </cell>
          <cell r="I2084" t="str">
            <v>Software General</v>
          </cell>
          <cell r="J2084" t="str">
            <v>Software General</v>
          </cell>
          <cell r="K2084" t="str">
            <v>Software General</v>
          </cell>
          <cell r="L2084" t="str">
            <v>Servicios Complementarios</v>
          </cell>
          <cell r="M2084" t="str">
            <v>Capacitación para usuario final  hasta 20 Personas</v>
          </cell>
          <cell r="N2084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2084" t="str">
            <v>N/A</v>
          </cell>
          <cell r="P2084" t="str">
            <v>Presencial</v>
          </cell>
          <cell r="Q2084" t="str">
            <v>Capacitador</v>
          </cell>
          <cell r="R2084" t="str">
            <v>Sesion</v>
          </cell>
          <cell r="S2084">
            <v>1</v>
          </cell>
          <cell r="T2084" t="str">
            <v>Categoria: Servicios Complementarios</v>
          </cell>
          <cell r="U2084" t="str">
            <v>N/A</v>
          </cell>
        </row>
        <row r="2085">
          <cell r="D2085" t="str">
            <v>IT-SW-08-02</v>
          </cell>
          <cell r="E2085" t="str">
            <v>INGENIUM</v>
          </cell>
          <cell r="F2085" t="str">
            <v>COP</v>
          </cell>
          <cell r="G2085">
            <v>11340000</v>
          </cell>
          <cell r="H2085">
            <v>1</v>
          </cell>
          <cell r="I2085" t="str">
            <v>Software General</v>
          </cell>
          <cell r="J2085" t="str">
            <v>Software General</v>
          </cell>
          <cell r="K2085" t="str">
            <v>Software General</v>
          </cell>
          <cell r="L2085" t="str">
            <v>Servicios Complementarios</v>
          </cell>
          <cell r="M2085" t="str">
            <v>Capacitación para usuario final  hasta 20 Personas</v>
          </cell>
          <cell r="N2085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2085" t="str">
            <v>N/A</v>
          </cell>
          <cell r="P2085" t="str">
            <v>Remota</v>
          </cell>
          <cell r="Q2085" t="str">
            <v>Capacitador</v>
          </cell>
          <cell r="R2085" t="str">
            <v>Sesion</v>
          </cell>
          <cell r="S2085" t="str">
            <v>Todas las zonas</v>
          </cell>
          <cell r="T2085" t="str">
            <v>Categoria: Servicios Complementarios</v>
          </cell>
          <cell r="U2085" t="str">
            <v>N/A</v>
          </cell>
        </row>
        <row r="2086">
          <cell r="D2086" t="str">
            <v>IT-SW-08-03</v>
          </cell>
          <cell r="E2086" t="str">
            <v>INGENIUM</v>
          </cell>
          <cell r="F2086" t="str">
            <v>COP</v>
          </cell>
          <cell r="G2086">
            <v>32000000</v>
          </cell>
          <cell r="H2086">
            <v>1</v>
          </cell>
          <cell r="I2086" t="str">
            <v>Software General</v>
          </cell>
          <cell r="J2086" t="str">
            <v>Software General</v>
          </cell>
          <cell r="K2086" t="str">
            <v>Software General</v>
          </cell>
          <cell r="L2086" t="str">
            <v>Servicios Complementarios</v>
          </cell>
          <cell r="M2086" t="str">
            <v>Capacitación para usuario final  hasta 20 Personas</v>
          </cell>
          <cell r="N2086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2086" t="str">
            <v>N/A</v>
          </cell>
          <cell r="P2086" t="str">
            <v>Presencial</v>
          </cell>
          <cell r="Q2086" t="str">
            <v>Capacitador</v>
          </cell>
          <cell r="R2086" t="str">
            <v>Sesion</v>
          </cell>
          <cell r="S2086">
            <v>2</v>
          </cell>
          <cell r="T2086" t="str">
            <v>Categoria: Servicios Complementarios</v>
          </cell>
          <cell r="U2086" t="str">
            <v>N/A</v>
          </cell>
        </row>
        <row r="2087">
          <cell r="D2087" t="str">
            <v>IT-SW-08-04</v>
          </cell>
          <cell r="E2087" t="str">
            <v>INGENIUM</v>
          </cell>
          <cell r="F2087" t="str">
            <v>COP</v>
          </cell>
          <cell r="G2087">
            <v>32000000</v>
          </cell>
          <cell r="H2087">
            <v>1</v>
          </cell>
          <cell r="I2087" t="str">
            <v>Software General</v>
          </cell>
          <cell r="J2087" t="str">
            <v>Software General</v>
          </cell>
          <cell r="K2087" t="str">
            <v>Software General</v>
          </cell>
          <cell r="L2087" t="str">
            <v>Servicios Complementarios</v>
          </cell>
          <cell r="M2087" t="str">
            <v>Capacitación para usuario final  hasta 20 Personas</v>
          </cell>
          <cell r="N2087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2087" t="str">
            <v>N/A</v>
          </cell>
          <cell r="P2087" t="str">
            <v>Presencial</v>
          </cell>
          <cell r="Q2087" t="str">
            <v>Capacitador</v>
          </cell>
          <cell r="R2087" t="str">
            <v>Sesion</v>
          </cell>
          <cell r="S2087">
            <v>3</v>
          </cell>
          <cell r="T2087" t="str">
            <v>Categoria: Servicios Complementarios</v>
          </cell>
          <cell r="U2087" t="str">
            <v>N/A</v>
          </cell>
        </row>
        <row r="2088">
          <cell r="D2088" t="str">
            <v>IT-SW-09-01</v>
          </cell>
          <cell r="E2088" t="str">
            <v>INGENIUM</v>
          </cell>
          <cell r="F2088" t="str">
            <v>COP</v>
          </cell>
          <cell r="G2088">
            <v>840000</v>
          </cell>
          <cell r="H2088">
            <v>1</v>
          </cell>
          <cell r="I2088" t="str">
            <v>Software General</v>
          </cell>
          <cell r="J2088" t="str">
            <v>Software General</v>
          </cell>
          <cell r="K2088" t="str">
            <v>Software General</v>
          </cell>
          <cell r="L2088" t="str">
            <v>Servicios Complementarios</v>
          </cell>
          <cell r="M2088" t="str">
            <v xml:space="preserve">Configuración y parametrización de los Productos </v>
          </cell>
          <cell r="N2088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088" t="str">
            <v>N/A</v>
          </cell>
          <cell r="P2088" t="str">
            <v>Presencial</v>
          </cell>
          <cell r="Q2088" t="str">
            <v>Profesional</v>
          </cell>
          <cell r="R2088" t="str">
            <v>Hora</v>
          </cell>
          <cell r="S2088">
            <v>1</v>
          </cell>
          <cell r="T2088" t="str">
            <v>Categoria: Servicios Complementarios</v>
          </cell>
          <cell r="U2088" t="str">
            <v>N/A</v>
          </cell>
        </row>
        <row r="2089">
          <cell r="D2089" t="str">
            <v>IT-SW-09-02</v>
          </cell>
          <cell r="E2089" t="str">
            <v>INGENIUM</v>
          </cell>
          <cell r="F2089" t="str">
            <v>COP</v>
          </cell>
          <cell r="G2089">
            <v>420000</v>
          </cell>
          <cell r="H2089">
            <v>1</v>
          </cell>
          <cell r="I2089" t="str">
            <v>Software General</v>
          </cell>
          <cell r="J2089" t="str">
            <v>Software General</v>
          </cell>
          <cell r="K2089" t="str">
            <v>Software General</v>
          </cell>
          <cell r="L2089" t="str">
            <v>Servicios Complementarios</v>
          </cell>
          <cell r="M2089" t="str">
            <v xml:space="preserve">Configuración y parametrización de los Productos </v>
          </cell>
          <cell r="N2089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089" t="str">
            <v>N/A</v>
          </cell>
          <cell r="P2089" t="str">
            <v>Remota</v>
          </cell>
          <cell r="Q2089" t="str">
            <v>Profesional</v>
          </cell>
          <cell r="R2089" t="str">
            <v>Hora</v>
          </cell>
          <cell r="S2089" t="str">
            <v>Todas las zonas</v>
          </cell>
          <cell r="T2089" t="str">
            <v>Categoria: Servicios Complementarios</v>
          </cell>
          <cell r="U2089" t="str">
            <v>N/A</v>
          </cell>
        </row>
        <row r="2090">
          <cell r="D2090" t="str">
            <v>IT-SW-09-03</v>
          </cell>
          <cell r="E2090" t="str">
            <v>INGENIUM</v>
          </cell>
          <cell r="F2090" t="str">
            <v>COP</v>
          </cell>
          <cell r="G2090">
            <v>840000</v>
          </cell>
          <cell r="H2090">
            <v>1</v>
          </cell>
          <cell r="I2090" t="str">
            <v>Software General</v>
          </cell>
          <cell r="J2090" t="str">
            <v>Software General</v>
          </cell>
          <cell r="K2090" t="str">
            <v>Software General</v>
          </cell>
          <cell r="L2090" t="str">
            <v>Servicios Complementarios</v>
          </cell>
          <cell r="M2090" t="str">
            <v xml:space="preserve">Configuración y parametrización de los Productos </v>
          </cell>
          <cell r="N2090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090" t="str">
            <v>N/A</v>
          </cell>
          <cell r="P2090" t="str">
            <v>Presencial</v>
          </cell>
          <cell r="Q2090" t="str">
            <v>Profesional</v>
          </cell>
          <cell r="R2090" t="str">
            <v>Hora</v>
          </cell>
          <cell r="S2090">
            <v>2</v>
          </cell>
          <cell r="T2090" t="str">
            <v>Categoria: Servicios Complementarios</v>
          </cell>
          <cell r="U2090" t="str">
            <v>N/A</v>
          </cell>
        </row>
        <row r="2091">
          <cell r="D2091" t="str">
            <v>IT-SW-09-04</v>
          </cell>
          <cell r="E2091" t="str">
            <v>INGENIUM</v>
          </cell>
          <cell r="F2091" t="str">
            <v>COP</v>
          </cell>
          <cell r="G2091">
            <v>840000</v>
          </cell>
          <cell r="H2091">
            <v>1</v>
          </cell>
          <cell r="I2091" t="str">
            <v>Software General</v>
          </cell>
          <cell r="J2091" t="str">
            <v>Software General</v>
          </cell>
          <cell r="K2091" t="str">
            <v>Software General</v>
          </cell>
          <cell r="L2091" t="str">
            <v>Servicios Complementarios</v>
          </cell>
          <cell r="M2091" t="str">
            <v xml:space="preserve">Configuración y parametrización de los Productos </v>
          </cell>
          <cell r="N2091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091" t="str">
            <v>N/A</v>
          </cell>
          <cell r="P2091" t="str">
            <v>Presencial</v>
          </cell>
          <cell r="Q2091" t="str">
            <v>Profesional</v>
          </cell>
          <cell r="R2091" t="str">
            <v>Hora</v>
          </cell>
          <cell r="S2091">
            <v>3</v>
          </cell>
          <cell r="T2091" t="str">
            <v>Categoria: Servicios Complementarios</v>
          </cell>
          <cell r="U2091" t="str">
            <v>N/A</v>
          </cell>
        </row>
        <row r="2092">
          <cell r="D2092" t="str">
            <v>IT-SW-09-05</v>
          </cell>
          <cell r="E2092" t="str">
            <v>INGENIUM</v>
          </cell>
          <cell r="F2092" t="str">
            <v>COP</v>
          </cell>
          <cell r="G2092">
            <v>220000</v>
          </cell>
          <cell r="H2092">
            <v>1</v>
          </cell>
          <cell r="I2092" t="str">
            <v>Software General</v>
          </cell>
          <cell r="J2092" t="str">
            <v>Software General</v>
          </cell>
          <cell r="K2092" t="str">
            <v>Software General</v>
          </cell>
          <cell r="L2092" t="str">
            <v>Servicios Complementarios</v>
          </cell>
          <cell r="M2092" t="str">
            <v xml:space="preserve">Configuración y parametrización de los Productos </v>
          </cell>
          <cell r="N2092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092" t="str">
            <v>N/A</v>
          </cell>
          <cell r="P2092" t="str">
            <v>Presencial</v>
          </cell>
          <cell r="Q2092" t="str">
            <v>Técnico o Tecnólogo</v>
          </cell>
          <cell r="R2092" t="str">
            <v>Hora</v>
          </cell>
          <cell r="S2092">
            <v>1</v>
          </cell>
          <cell r="T2092" t="str">
            <v>Categoria: Servicios Complementarios</v>
          </cell>
          <cell r="U2092" t="str">
            <v>N/A</v>
          </cell>
        </row>
        <row r="2093">
          <cell r="D2093" t="str">
            <v>IT-SW-09-06</v>
          </cell>
          <cell r="E2093" t="str">
            <v>INGENIUM</v>
          </cell>
          <cell r="F2093" t="str">
            <v>COP</v>
          </cell>
          <cell r="G2093">
            <v>220000</v>
          </cell>
          <cell r="H2093">
            <v>1</v>
          </cell>
          <cell r="I2093" t="str">
            <v>Software General</v>
          </cell>
          <cell r="J2093" t="str">
            <v>Software General</v>
          </cell>
          <cell r="K2093" t="str">
            <v>Software General</v>
          </cell>
          <cell r="L2093" t="str">
            <v>Servicios Complementarios</v>
          </cell>
          <cell r="M2093" t="str">
            <v xml:space="preserve">Configuración y parametrización de los Productos </v>
          </cell>
          <cell r="N2093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093" t="str">
            <v>N/A</v>
          </cell>
          <cell r="P2093" t="str">
            <v>Remota</v>
          </cell>
          <cell r="Q2093" t="str">
            <v>Técnico o Tecnólogo</v>
          </cell>
          <cell r="R2093" t="str">
            <v>Hora</v>
          </cell>
          <cell r="S2093" t="str">
            <v>Todas las zonas</v>
          </cell>
          <cell r="T2093" t="str">
            <v>Categoria: Servicios Complementarios</v>
          </cell>
          <cell r="U2093" t="str">
            <v>N/A</v>
          </cell>
        </row>
        <row r="2094">
          <cell r="D2094" t="str">
            <v>IT-SW-09-07</v>
          </cell>
          <cell r="E2094" t="str">
            <v>INGENIUM</v>
          </cell>
          <cell r="F2094" t="str">
            <v>COP</v>
          </cell>
          <cell r="G2094">
            <v>220000</v>
          </cell>
          <cell r="H2094">
            <v>1</v>
          </cell>
          <cell r="I2094" t="str">
            <v>Software General</v>
          </cell>
          <cell r="J2094" t="str">
            <v>Software General</v>
          </cell>
          <cell r="K2094" t="str">
            <v>Software General</v>
          </cell>
          <cell r="L2094" t="str">
            <v>Servicios Complementarios</v>
          </cell>
          <cell r="M2094" t="str">
            <v xml:space="preserve">Configuración y parametrización de los Productos </v>
          </cell>
          <cell r="N2094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094" t="str">
            <v>N/A</v>
          </cell>
          <cell r="P2094" t="str">
            <v>Presencial</v>
          </cell>
          <cell r="Q2094" t="str">
            <v>Técnico o Tecnólogo</v>
          </cell>
          <cell r="R2094" t="str">
            <v>Hora</v>
          </cell>
          <cell r="S2094">
            <v>2</v>
          </cell>
          <cell r="T2094" t="str">
            <v>Categoria: Servicios Complementarios</v>
          </cell>
          <cell r="U2094" t="str">
            <v>N/A</v>
          </cell>
        </row>
        <row r="2095">
          <cell r="D2095" t="str">
            <v>IT-SW-09-08</v>
          </cell>
          <cell r="E2095" t="str">
            <v>INGENIUM</v>
          </cell>
          <cell r="F2095" t="str">
            <v>COP</v>
          </cell>
          <cell r="G2095">
            <v>220000</v>
          </cell>
          <cell r="H2095">
            <v>1</v>
          </cell>
          <cell r="I2095" t="str">
            <v>Software General</v>
          </cell>
          <cell r="J2095" t="str">
            <v>Software General</v>
          </cell>
          <cell r="K2095" t="str">
            <v>Software General</v>
          </cell>
          <cell r="L2095" t="str">
            <v>Servicios Complementarios</v>
          </cell>
          <cell r="M2095" t="str">
            <v xml:space="preserve">Configuración y parametrización de los Productos </v>
          </cell>
          <cell r="N2095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095" t="str">
            <v>N/A</v>
          </cell>
          <cell r="P2095" t="str">
            <v>Presencial</v>
          </cell>
          <cell r="Q2095" t="str">
            <v>Técnico o Tecnólogo</v>
          </cell>
          <cell r="R2095" t="str">
            <v>Hora</v>
          </cell>
          <cell r="S2095">
            <v>3</v>
          </cell>
          <cell r="T2095" t="str">
            <v>Categoria: Servicios Complementarios</v>
          </cell>
          <cell r="U2095" t="str">
            <v>N/A</v>
          </cell>
        </row>
        <row r="2096">
          <cell r="D2096" t="str">
            <v>IT-SW-10-01</v>
          </cell>
          <cell r="E2096" t="str">
            <v>INGENIUM</v>
          </cell>
          <cell r="F2096" t="str">
            <v>COP</v>
          </cell>
          <cell r="G2096">
            <v>220000</v>
          </cell>
          <cell r="H2096">
            <v>1</v>
          </cell>
          <cell r="I2096" t="str">
            <v>Software General</v>
          </cell>
          <cell r="J2096" t="str">
            <v>Software General</v>
          </cell>
          <cell r="K2096" t="str">
            <v>Software General</v>
          </cell>
          <cell r="L2096" t="str">
            <v>Servicios Complementarios</v>
          </cell>
          <cell r="M2096" t="str">
            <v>Migración de información por volumen de datos almacenados</v>
          </cell>
          <cell r="N2096" t="str">
            <v>El Proveedor debe llevar a cabo la migración de información desde el sistema original de la Entidad Compradora al Producto definido en el evento de cotización (ver ficha tecnica)</v>
          </cell>
          <cell r="O2096" t="str">
            <v>N/A</v>
          </cell>
          <cell r="P2096" t="str">
            <v>Presencial</v>
          </cell>
          <cell r="Q2096" t="str">
            <v>Profesional</v>
          </cell>
          <cell r="R2096" t="str">
            <v>GB</v>
          </cell>
          <cell r="S2096">
            <v>1</v>
          </cell>
          <cell r="T2096" t="str">
            <v>Categoria: Servicios Complementarios</v>
          </cell>
          <cell r="U2096" t="str">
            <v>N/A</v>
          </cell>
        </row>
        <row r="2097">
          <cell r="D2097" t="str">
            <v>IT-SW-10-02</v>
          </cell>
          <cell r="E2097" t="str">
            <v>INGENIUM</v>
          </cell>
          <cell r="F2097" t="str">
            <v>COP</v>
          </cell>
          <cell r="G2097">
            <v>220000</v>
          </cell>
          <cell r="H2097">
            <v>1</v>
          </cell>
          <cell r="I2097" t="str">
            <v>Software General</v>
          </cell>
          <cell r="J2097" t="str">
            <v>Software General</v>
          </cell>
          <cell r="K2097" t="str">
            <v>Software General</v>
          </cell>
          <cell r="L2097" t="str">
            <v>Servicios Complementarios</v>
          </cell>
          <cell r="M2097" t="str">
            <v>Migración de información por volumen de datos almacenados</v>
          </cell>
          <cell r="N2097" t="str">
            <v>El Proveedor debe llevar a cabo la migración de información desde el sistema original de la Entidad Compradora al Producto definido en el evento de cotización (ver ficha tecnica)</v>
          </cell>
          <cell r="O2097" t="str">
            <v>N/A</v>
          </cell>
          <cell r="P2097" t="str">
            <v>Remota</v>
          </cell>
          <cell r="Q2097" t="str">
            <v>Profesional</v>
          </cell>
          <cell r="R2097" t="str">
            <v>GB</v>
          </cell>
          <cell r="S2097" t="str">
            <v>Todas las zonas</v>
          </cell>
          <cell r="T2097" t="str">
            <v>Categoria: Servicios Complementarios</v>
          </cell>
          <cell r="U2097" t="str">
            <v>N/A</v>
          </cell>
        </row>
        <row r="2098">
          <cell r="D2098" t="str">
            <v>IT-SW-10-03</v>
          </cell>
          <cell r="E2098" t="str">
            <v>INGENIUM</v>
          </cell>
          <cell r="F2098" t="str">
            <v>COP</v>
          </cell>
          <cell r="G2098">
            <v>220000</v>
          </cell>
          <cell r="H2098">
            <v>1</v>
          </cell>
          <cell r="I2098" t="str">
            <v>Software General</v>
          </cell>
          <cell r="J2098" t="str">
            <v>Software General</v>
          </cell>
          <cell r="K2098" t="str">
            <v>Software General</v>
          </cell>
          <cell r="L2098" t="str">
            <v>Servicios Complementarios</v>
          </cell>
          <cell r="M2098" t="str">
            <v>Migración de información por volumen de datos almacenados</v>
          </cell>
          <cell r="N2098" t="str">
            <v>El Proveedor debe llevar a cabo la migración de información desde el sistema original de la Entidad Compradora al Producto definido en el evento de cotización (ver ficha tecnica)</v>
          </cell>
          <cell r="O2098" t="str">
            <v>N/A</v>
          </cell>
          <cell r="P2098" t="str">
            <v>Presencial</v>
          </cell>
          <cell r="Q2098" t="str">
            <v>Profesional</v>
          </cell>
          <cell r="R2098" t="str">
            <v>GB</v>
          </cell>
          <cell r="S2098">
            <v>2</v>
          </cell>
          <cell r="T2098" t="str">
            <v>Categoria: Servicios Complementarios</v>
          </cell>
          <cell r="U2098" t="str">
            <v>N/A</v>
          </cell>
        </row>
        <row r="2099">
          <cell r="D2099" t="str">
            <v>IT-SW-10-04</v>
          </cell>
          <cell r="E2099" t="str">
            <v>INGENIUM</v>
          </cell>
          <cell r="F2099" t="str">
            <v>COP</v>
          </cell>
          <cell r="G2099">
            <v>220000</v>
          </cell>
          <cell r="H2099">
            <v>1</v>
          </cell>
          <cell r="I2099" t="str">
            <v>Software General</v>
          </cell>
          <cell r="J2099" t="str">
            <v>Software General</v>
          </cell>
          <cell r="K2099" t="str">
            <v>Software General</v>
          </cell>
          <cell r="L2099" t="str">
            <v>Servicios Complementarios</v>
          </cell>
          <cell r="M2099" t="str">
            <v>Migración de información por volumen de datos almacenados</v>
          </cell>
          <cell r="N2099" t="str">
            <v>El Proveedor debe llevar a cabo la migración de información desde el sistema original de la Entidad Compradora al Producto definido en el evento de cotización (ver ficha tecnica)</v>
          </cell>
          <cell r="O2099" t="str">
            <v>N/A</v>
          </cell>
          <cell r="P2099" t="str">
            <v>Presencial</v>
          </cell>
          <cell r="Q2099" t="str">
            <v>Profesional</v>
          </cell>
          <cell r="R2099" t="str">
            <v>GB</v>
          </cell>
          <cell r="S2099">
            <v>3</v>
          </cell>
          <cell r="T2099" t="str">
            <v>Categoria: Servicios Complementarios</v>
          </cell>
          <cell r="U2099" t="str">
            <v>N/A</v>
          </cell>
        </row>
        <row r="2100">
          <cell r="D2100" t="str">
            <v>IT-SW-10-05</v>
          </cell>
          <cell r="E2100" t="str">
            <v>INGENIUM</v>
          </cell>
          <cell r="F2100" t="str">
            <v>COP</v>
          </cell>
          <cell r="G2100">
            <v>220000</v>
          </cell>
          <cell r="H2100">
            <v>1</v>
          </cell>
          <cell r="I2100" t="str">
            <v>Software General</v>
          </cell>
          <cell r="J2100" t="str">
            <v>Software General</v>
          </cell>
          <cell r="K2100" t="str">
            <v>Software General</v>
          </cell>
          <cell r="L2100" t="str">
            <v>Servicios Complementarios</v>
          </cell>
          <cell r="M2100" t="str">
            <v>Migración de información por volumen de datos almacenados</v>
          </cell>
          <cell r="N2100" t="str">
            <v>El Proveedor debe llevar a cabo la migración de información desde el sistema original de la Entidad Compradora al Producto definido en el evento de cotización (ver ficha tecnica)</v>
          </cell>
          <cell r="O2100" t="str">
            <v>N/A</v>
          </cell>
          <cell r="P2100" t="str">
            <v>Presencial</v>
          </cell>
          <cell r="Q2100" t="str">
            <v>Técnico o Tecnólogo</v>
          </cell>
          <cell r="R2100" t="str">
            <v>GB</v>
          </cell>
          <cell r="S2100">
            <v>1</v>
          </cell>
          <cell r="T2100" t="str">
            <v>Categoria: Servicios Complementarios</v>
          </cell>
          <cell r="U2100" t="str">
            <v>N/A</v>
          </cell>
        </row>
        <row r="2101">
          <cell r="D2101" t="str">
            <v>IT-SW-10-06</v>
          </cell>
          <cell r="E2101" t="str">
            <v>INGENIUM</v>
          </cell>
          <cell r="F2101" t="str">
            <v>COP</v>
          </cell>
          <cell r="G2101">
            <v>220000</v>
          </cell>
          <cell r="H2101">
            <v>1</v>
          </cell>
          <cell r="I2101" t="str">
            <v>Software General</v>
          </cell>
          <cell r="J2101" t="str">
            <v>Software General</v>
          </cell>
          <cell r="K2101" t="str">
            <v>Software General</v>
          </cell>
          <cell r="L2101" t="str">
            <v>Servicios Complementarios</v>
          </cell>
          <cell r="M2101" t="str">
            <v>Migración de información por volumen de datos almacenados</v>
          </cell>
          <cell r="N2101" t="str">
            <v>El Proveedor debe llevar a cabo la migración de información desde el sistema original de la Entidad Compradora al Producto definido en el evento de cotización (ver ficha tecnica)</v>
          </cell>
          <cell r="O2101" t="str">
            <v>N/A</v>
          </cell>
          <cell r="P2101" t="str">
            <v>Remota</v>
          </cell>
          <cell r="Q2101" t="str">
            <v>Técnico o Tecnólogo</v>
          </cell>
          <cell r="R2101" t="str">
            <v>GB</v>
          </cell>
          <cell r="S2101" t="str">
            <v>Todas las zonas</v>
          </cell>
          <cell r="T2101" t="str">
            <v>Categoria: Servicios Complementarios</v>
          </cell>
          <cell r="U2101" t="str">
            <v>N/A</v>
          </cell>
        </row>
        <row r="2102">
          <cell r="D2102" t="str">
            <v>IT-SW-10-07</v>
          </cell>
          <cell r="E2102" t="str">
            <v>INGENIUM</v>
          </cell>
          <cell r="F2102" t="str">
            <v>COP</v>
          </cell>
          <cell r="G2102">
            <v>220000</v>
          </cell>
          <cell r="H2102">
            <v>1</v>
          </cell>
          <cell r="I2102" t="str">
            <v>Software General</v>
          </cell>
          <cell r="J2102" t="str">
            <v>Software General</v>
          </cell>
          <cell r="K2102" t="str">
            <v>Software General</v>
          </cell>
          <cell r="L2102" t="str">
            <v>Servicios Complementarios</v>
          </cell>
          <cell r="M2102" t="str">
            <v>Migración de información por volumen de datos almacenados</v>
          </cell>
          <cell r="N2102" t="str">
            <v>El Proveedor debe llevar a cabo la migración de información desde el sistema original de la Entidad Compradora al Producto definido en el evento de cotización (ver ficha tecnica)</v>
          </cell>
          <cell r="O2102" t="str">
            <v>N/A</v>
          </cell>
          <cell r="P2102" t="str">
            <v>Presencial</v>
          </cell>
          <cell r="Q2102" t="str">
            <v>Técnico o Tecnólogo</v>
          </cell>
          <cell r="R2102" t="str">
            <v>GB</v>
          </cell>
          <cell r="S2102">
            <v>2</v>
          </cell>
          <cell r="T2102" t="str">
            <v>Categoria: Servicios Complementarios</v>
          </cell>
          <cell r="U2102" t="str">
            <v>N/A</v>
          </cell>
        </row>
        <row r="2103">
          <cell r="D2103" t="str">
            <v>IT-SW-10-08</v>
          </cell>
          <cell r="E2103" t="str">
            <v>INGENIUM</v>
          </cell>
          <cell r="F2103" t="str">
            <v>COP</v>
          </cell>
          <cell r="G2103">
            <v>220000</v>
          </cell>
          <cell r="H2103">
            <v>1</v>
          </cell>
          <cell r="I2103" t="str">
            <v>Software General</v>
          </cell>
          <cell r="J2103" t="str">
            <v>Software General</v>
          </cell>
          <cell r="K2103" t="str">
            <v>Software General</v>
          </cell>
          <cell r="L2103" t="str">
            <v>Servicios Complementarios</v>
          </cell>
          <cell r="M2103" t="str">
            <v>Migración de información por volumen de datos almacenados</v>
          </cell>
          <cell r="N2103" t="str">
            <v>El Proveedor debe llevar a cabo la migración de información desde el sistema original de la Entidad Compradora al Producto definido en el evento de cotización (ver ficha tecnica)</v>
          </cell>
          <cell r="O2103" t="str">
            <v>N/A</v>
          </cell>
          <cell r="P2103" t="str">
            <v>Presencial</v>
          </cell>
          <cell r="Q2103" t="str">
            <v>Técnico o Tecnólogo</v>
          </cell>
          <cell r="R2103" t="str">
            <v>GB</v>
          </cell>
          <cell r="S2103">
            <v>3</v>
          </cell>
          <cell r="T2103" t="str">
            <v>Categoria: Servicios Complementarios</v>
          </cell>
          <cell r="U2103" t="str">
            <v>N/A</v>
          </cell>
        </row>
        <row r="2104">
          <cell r="D2104" t="str">
            <v>IT-SW-11-01</v>
          </cell>
          <cell r="E2104" t="str">
            <v>INGENIUM</v>
          </cell>
          <cell r="F2104" t="str">
            <v>COP</v>
          </cell>
          <cell r="G2104">
            <v>46000000</v>
          </cell>
          <cell r="H2104">
            <v>1</v>
          </cell>
          <cell r="I2104" t="str">
            <v>Software General</v>
          </cell>
          <cell r="J2104" t="str">
            <v>Software General</v>
          </cell>
          <cell r="K2104" t="str">
            <v>Software General</v>
          </cell>
          <cell r="L2104" t="str">
            <v>Servicios Complementarios</v>
          </cell>
          <cell r="M2104" t="str">
            <v>Gerente de Proyecto</v>
          </cell>
          <cell r="N2104" t="str">
            <v>El  gerente de proyecto asegura que lo contratado se cumpla con éxito, dentro del presupuesto y en el plazo establecido (ver ficha tecnica)</v>
          </cell>
          <cell r="O2104" t="str">
            <v>N/A</v>
          </cell>
          <cell r="P2104" t="str">
            <v>Presencial</v>
          </cell>
          <cell r="Q2104" t="str">
            <v>Profesional</v>
          </cell>
          <cell r="R2104" t="str">
            <v>Mes</v>
          </cell>
          <cell r="S2104">
            <v>1</v>
          </cell>
          <cell r="T2104" t="str">
            <v>Categoria: Servicios Complementarios</v>
          </cell>
          <cell r="U2104" t="str">
            <v>N/A</v>
          </cell>
        </row>
        <row r="2105">
          <cell r="D2105" t="str">
            <v>IT-SW-11-02</v>
          </cell>
          <cell r="E2105" t="str">
            <v>INGENIUM</v>
          </cell>
          <cell r="F2105" t="str">
            <v>COP</v>
          </cell>
          <cell r="G2105">
            <v>46000000</v>
          </cell>
          <cell r="H2105">
            <v>1</v>
          </cell>
          <cell r="I2105" t="str">
            <v>Software General</v>
          </cell>
          <cell r="J2105" t="str">
            <v>Software General</v>
          </cell>
          <cell r="K2105" t="str">
            <v>Software General</v>
          </cell>
          <cell r="L2105" t="str">
            <v>Servicios Complementarios</v>
          </cell>
          <cell r="M2105" t="str">
            <v>Gerente de Proyecto</v>
          </cell>
          <cell r="N2105" t="str">
            <v>El  gerente de proyecto asegura que lo contratado se cumpla con éxito, dentro del presupuesto y en el plazo establecido (ver ficha tecnica)</v>
          </cell>
          <cell r="O2105" t="str">
            <v>N/A</v>
          </cell>
          <cell r="P2105" t="str">
            <v>Remota</v>
          </cell>
          <cell r="Q2105" t="str">
            <v>Profesional</v>
          </cell>
          <cell r="R2105" t="str">
            <v>Mes</v>
          </cell>
          <cell r="S2105" t="str">
            <v>Todas las zonas</v>
          </cell>
          <cell r="T2105" t="str">
            <v>Categoria: Servicios Complementarios</v>
          </cell>
          <cell r="U2105" t="str">
            <v>N/A</v>
          </cell>
        </row>
        <row r="2106">
          <cell r="D2106" t="str">
            <v>IT-SW-11-03</v>
          </cell>
          <cell r="E2106" t="str">
            <v>INGENIUM</v>
          </cell>
          <cell r="F2106" t="str">
            <v>COP</v>
          </cell>
          <cell r="G2106">
            <v>46000000</v>
          </cell>
          <cell r="H2106">
            <v>1</v>
          </cell>
          <cell r="I2106" t="str">
            <v>Software General</v>
          </cell>
          <cell r="J2106" t="str">
            <v>Software General</v>
          </cell>
          <cell r="K2106" t="str">
            <v>Software General</v>
          </cell>
          <cell r="L2106" t="str">
            <v>Servicios Complementarios</v>
          </cell>
          <cell r="M2106" t="str">
            <v>Gerente de Proyecto</v>
          </cell>
          <cell r="N2106" t="str">
            <v>El  gerente de proyecto asegura que lo contratado se cumpla con éxito, dentro del presupuesto y en el plazo establecido (ver ficha tecnica)</v>
          </cell>
          <cell r="O2106" t="str">
            <v>N/A</v>
          </cell>
          <cell r="P2106" t="str">
            <v>Presencial</v>
          </cell>
          <cell r="Q2106" t="str">
            <v>Profesional</v>
          </cell>
          <cell r="R2106" t="str">
            <v>Mes</v>
          </cell>
          <cell r="S2106">
            <v>2</v>
          </cell>
          <cell r="T2106" t="str">
            <v>Categoria: Servicios Complementarios</v>
          </cell>
          <cell r="U2106" t="str">
            <v>N/A</v>
          </cell>
        </row>
        <row r="2107">
          <cell r="D2107" t="str">
            <v>IT-SW-11-04</v>
          </cell>
          <cell r="E2107" t="str">
            <v>INGENIUM</v>
          </cell>
          <cell r="F2107" t="str">
            <v>COP</v>
          </cell>
          <cell r="G2107">
            <v>46000000</v>
          </cell>
          <cell r="H2107">
            <v>1</v>
          </cell>
          <cell r="I2107" t="str">
            <v>Software General</v>
          </cell>
          <cell r="J2107" t="str">
            <v>Software General</v>
          </cell>
          <cell r="K2107" t="str">
            <v>Software General</v>
          </cell>
          <cell r="L2107" t="str">
            <v>Servicios Complementarios</v>
          </cell>
          <cell r="M2107" t="str">
            <v>Gerente de Proyecto</v>
          </cell>
          <cell r="N2107" t="str">
            <v>El  gerente de proyecto asegura que lo contratado se cumpla con éxito, dentro del presupuesto y en el plazo establecido (ver ficha tecnica)</v>
          </cell>
          <cell r="O2107" t="str">
            <v>N/A</v>
          </cell>
          <cell r="P2107" t="str">
            <v>Presencial</v>
          </cell>
          <cell r="Q2107" t="str">
            <v>Profesional</v>
          </cell>
          <cell r="R2107" t="str">
            <v>Mes</v>
          </cell>
          <cell r="S2107">
            <v>3</v>
          </cell>
          <cell r="T2107" t="str">
            <v>Categoria: Servicios Complementarios</v>
          </cell>
          <cell r="U2107" t="str">
            <v>N/A</v>
          </cell>
        </row>
        <row r="2108">
          <cell r="D2108" t="str">
            <v>IT-SW-11-05</v>
          </cell>
          <cell r="E2108" t="str">
            <v>INGENIUM</v>
          </cell>
          <cell r="F2108" t="str">
            <v>COP</v>
          </cell>
          <cell r="G2108">
            <v>32000000</v>
          </cell>
          <cell r="H2108">
            <v>1</v>
          </cell>
          <cell r="I2108" t="str">
            <v>Software General</v>
          </cell>
          <cell r="J2108" t="str">
            <v>Software General</v>
          </cell>
          <cell r="K2108" t="str">
            <v>Software General</v>
          </cell>
          <cell r="L2108" t="str">
            <v>Servicios Complementarios</v>
          </cell>
          <cell r="M2108" t="str">
            <v>Gerente de Proyecto</v>
          </cell>
          <cell r="N2108" t="str">
            <v>El  gerente de proyecto asegura que lo contratado se cumpla con éxito, dentro del presupuesto y en el plazo establecido (ver ficha tecnica)</v>
          </cell>
          <cell r="O2108" t="str">
            <v>N/A</v>
          </cell>
          <cell r="P2108" t="str">
            <v>Presencial</v>
          </cell>
          <cell r="Q2108" t="str">
            <v>Técnico o Tecnólogo</v>
          </cell>
          <cell r="R2108" t="str">
            <v>Mes</v>
          </cell>
          <cell r="S2108">
            <v>1</v>
          </cell>
          <cell r="T2108" t="str">
            <v>Categoria: Servicios Complementarios</v>
          </cell>
          <cell r="U2108" t="str">
            <v>N/A</v>
          </cell>
        </row>
        <row r="2109">
          <cell r="D2109" t="str">
            <v>IT-SW-11-06</v>
          </cell>
          <cell r="E2109" t="str">
            <v>INGENIUM</v>
          </cell>
          <cell r="F2109" t="str">
            <v>COP</v>
          </cell>
          <cell r="G2109">
            <v>22000000</v>
          </cell>
          <cell r="H2109">
            <v>1</v>
          </cell>
          <cell r="I2109" t="str">
            <v>Software General</v>
          </cell>
          <cell r="J2109" t="str">
            <v>Software General</v>
          </cell>
          <cell r="K2109" t="str">
            <v>Software General</v>
          </cell>
          <cell r="L2109" t="str">
            <v>Servicios Complementarios</v>
          </cell>
          <cell r="M2109" t="str">
            <v>Gerente de Proyecto</v>
          </cell>
          <cell r="N2109" t="str">
            <v>El  gerente de proyecto asegura que lo contratado se cumpla con éxito, dentro del presupuesto y en el plazo establecido (ver ficha tecnica)</v>
          </cell>
          <cell r="O2109" t="str">
            <v>N/A</v>
          </cell>
          <cell r="P2109" t="str">
            <v>Remota</v>
          </cell>
          <cell r="Q2109" t="str">
            <v>Técnico o Tecnólogo</v>
          </cell>
          <cell r="R2109" t="str">
            <v>Mes</v>
          </cell>
          <cell r="S2109" t="str">
            <v>Todas las zonas</v>
          </cell>
          <cell r="T2109" t="str">
            <v>Categoria: Servicios Complementarios</v>
          </cell>
          <cell r="U2109" t="str">
            <v>N/A</v>
          </cell>
        </row>
        <row r="2110">
          <cell r="D2110" t="str">
            <v>IT-SW-11-07</v>
          </cell>
          <cell r="E2110" t="str">
            <v>INGENIUM</v>
          </cell>
          <cell r="F2110" t="str">
            <v>COP</v>
          </cell>
          <cell r="G2110">
            <v>32000000</v>
          </cell>
          <cell r="H2110">
            <v>1</v>
          </cell>
          <cell r="I2110" t="str">
            <v>Software General</v>
          </cell>
          <cell r="J2110" t="str">
            <v>Software General</v>
          </cell>
          <cell r="K2110" t="str">
            <v>Software General</v>
          </cell>
          <cell r="L2110" t="str">
            <v>Servicios Complementarios</v>
          </cell>
          <cell r="M2110" t="str">
            <v>Gerente de Proyecto</v>
          </cell>
          <cell r="N2110" t="str">
            <v>El  gerente de proyecto asegura que lo contratado se cumpla con éxito, dentro del presupuesto y en el plazo establecido (ver ficha tecnica)</v>
          </cell>
          <cell r="O2110" t="str">
            <v>N/A</v>
          </cell>
          <cell r="P2110" t="str">
            <v>Presencial</v>
          </cell>
          <cell r="Q2110" t="str">
            <v>Técnico o Tecnólogo</v>
          </cell>
          <cell r="R2110" t="str">
            <v>Mes</v>
          </cell>
          <cell r="S2110">
            <v>2</v>
          </cell>
          <cell r="T2110" t="str">
            <v>Categoria: Servicios Complementarios</v>
          </cell>
          <cell r="U2110" t="str">
            <v>N/A</v>
          </cell>
        </row>
        <row r="2111">
          <cell r="D2111" t="str">
            <v>IT-SW-11-08</v>
          </cell>
          <cell r="E2111" t="str">
            <v>INGENIUM</v>
          </cell>
          <cell r="F2111" t="str">
            <v>COP</v>
          </cell>
          <cell r="G2111">
            <v>32000000</v>
          </cell>
          <cell r="H2111">
            <v>1</v>
          </cell>
          <cell r="I2111" t="str">
            <v>Software General</v>
          </cell>
          <cell r="J2111" t="str">
            <v>Software General</v>
          </cell>
          <cell r="K2111" t="str">
            <v>Software General</v>
          </cell>
          <cell r="L2111" t="str">
            <v>Servicios Complementarios</v>
          </cell>
          <cell r="M2111" t="str">
            <v>Gerente de Proyecto</v>
          </cell>
          <cell r="N2111" t="str">
            <v>El  gerente de proyecto asegura que lo contratado se cumpla con éxito, dentro del presupuesto y en el plazo establecido (ver ficha tecnica)</v>
          </cell>
          <cell r="O2111" t="str">
            <v>N/A</v>
          </cell>
          <cell r="P2111" t="str">
            <v>Presencial</v>
          </cell>
          <cell r="Q2111" t="str">
            <v>Técnico o Tecnólogo</v>
          </cell>
          <cell r="R2111" t="str">
            <v>Mes</v>
          </cell>
          <cell r="S2111">
            <v>3</v>
          </cell>
          <cell r="T2111" t="str">
            <v>Categoria: Servicios Complementarios</v>
          </cell>
          <cell r="U2111" t="str">
            <v>N/A</v>
          </cell>
        </row>
        <row r="2112">
          <cell r="D2112" t="str">
            <v>IT-SW-01-01</v>
          </cell>
          <cell r="E2112" t="str">
            <v>INTEGRASOFT S.A.S.</v>
          </cell>
          <cell r="F2112" t="str">
            <v>COP</v>
          </cell>
          <cell r="G2112">
            <v>4800000</v>
          </cell>
          <cell r="H2112">
            <v>1</v>
          </cell>
          <cell r="I2112" t="str">
            <v>Software General</v>
          </cell>
          <cell r="J2112" t="str">
            <v>Software General</v>
          </cell>
          <cell r="K2112" t="str">
            <v>Software General</v>
          </cell>
          <cell r="L2112" t="str">
            <v>Servicios Complementarios</v>
          </cell>
          <cell r="M2112" t="str">
            <v>Instalación de Licencia o Suscripción Anual, o afines.</v>
          </cell>
          <cell r="N2112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112" t="str">
            <v>N/A</v>
          </cell>
          <cell r="P2112" t="str">
            <v>Presencial</v>
          </cell>
          <cell r="Q2112" t="str">
            <v>Profesional</v>
          </cell>
          <cell r="R2112" t="str">
            <v>Unidad</v>
          </cell>
          <cell r="S2112">
            <v>1</v>
          </cell>
          <cell r="T2112" t="str">
            <v>Categoria: Servicios Complementarios</v>
          </cell>
          <cell r="U2112" t="str">
            <v>N/A</v>
          </cell>
        </row>
        <row r="2113">
          <cell r="D2113" t="str">
            <v>IT-SW-01-02</v>
          </cell>
          <cell r="E2113" t="str">
            <v>INTEGRASOFT S.A.S.</v>
          </cell>
          <cell r="F2113" t="str">
            <v>COP</v>
          </cell>
          <cell r="G2113">
            <v>2350000</v>
          </cell>
          <cell r="H2113">
            <v>1</v>
          </cell>
          <cell r="I2113" t="str">
            <v>Software General</v>
          </cell>
          <cell r="J2113" t="str">
            <v>Software General</v>
          </cell>
          <cell r="K2113" t="str">
            <v>Software General</v>
          </cell>
          <cell r="L2113" t="str">
            <v>Servicios Complementarios</v>
          </cell>
          <cell r="M2113" t="str">
            <v>Instalación de Licencia o Suscripción Anual, o afines.</v>
          </cell>
          <cell r="N2113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113" t="str">
            <v>N/A</v>
          </cell>
          <cell r="P2113" t="str">
            <v>Remota</v>
          </cell>
          <cell r="Q2113" t="str">
            <v>Profesional</v>
          </cell>
          <cell r="R2113" t="str">
            <v>Unidad</v>
          </cell>
          <cell r="S2113" t="str">
            <v>Todas las zonas</v>
          </cell>
          <cell r="T2113" t="str">
            <v>Categoria: Servicios Complementarios</v>
          </cell>
          <cell r="U2113" t="str">
            <v>N/A</v>
          </cell>
        </row>
        <row r="2114">
          <cell r="D2114" t="str">
            <v>IT-SW-01-03</v>
          </cell>
          <cell r="E2114" t="str">
            <v>INTEGRASOFT S.A.S.</v>
          </cell>
          <cell r="F2114" t="str">
            <v>COP</v>
          </cell>
          <cell r="G2114">
            <v>4800000</v>
          </cell>
          <cell r="H2114">
            <v>1</v>
          </cell>
          <cell r="I2114" t="str">
            <v>Software General</v>
          </cell>
          <cell r="J2114" t="str">
            <v>Software General</v>
          </cell>
          <cell r="K2114" t="str">
            <v>Software General</v>
          </cell>
          <cell r="L2114" t="str">
            <v>Servicios Complementarios</v>
          </cell>
          <cell r="M2114" t="str">
            <v>Instalación de Licencia o Suscripción Anual, o afines.</v>
          </cell>
          <cell r="N2114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114" t="str">
            <v>N/A</v>
          </cell>
          <cell r="P2114" t="str">
            <v>Presencial</v>
          </cell>
          <cell r="Q2114" t="str">
            <v>Profesional</v>
          </cell>
          <cell r="R2114" t="str">
            <v>Unidad</v>
          </cell>
          <cell r="S2114">
            <v>2</v>
          </cell>
          <cell r="T2114" t="str">
            <v>Categoria: Servicios Complementarios</v>
          </cell>
          <cell r="U2114" t="str">
            <v>N/A</v>
          </cell>
        </row>
        <row r="2115">
          <cell r="D2115" t="str">
            <v>IT-SW-01-04</v>
          </cell>
          <cell r="E2115" t="str">
            <v>INTEGRASOFT S.A.S.</v>
          </cell>
          <cell r="F2115" t="str">
            <v>COP</v>
          </cell>
          <cell r="G2115">
            <v>4800000</v>
          </cell>
          <cell r="H2115">
            <v>1</v>
          </cell>
          <cell r="I2115" t="str">
            <v>Software General</v>
          </cell>
          <cell r="J2115" t="str">
            <v>Software General</v>
          </cell>
          <cell r="K2115" t="str">
            <v>Software General</v>
          </cell>
          <cell r="L2115" t="str">
            <v>Servicios Complementarios</v>
          </cell>
          <cell r="M2115" t="str">
            <v>Instalación de Licencia o Suscripción Anual, o afines.</v>
          </cell>
          <cell r="N2115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115" t="str">
            <v>N/A</v>
          </cell>
          <cell r="P2115" t="str">
            <v>Presencial</v>
          </cell>
          <cell r="Q2115" t="str">
            <v>Profesional</v>
          </cell>
          <cell r="R2115" t="str">
            <v>Unidad</v>
          </cell>
          <cell r="S2115">
            <v>3</v>
          </cell>
          <cell r="T2115" t="str">
            <v>Categoria: Servicios Complementarios</v>
          </cell>
          <cell r="U2115" t="str">
            <v>N/A</v>
          </cell>
        </row>
        <row r="2116">
          <cell r="D2116" t="str">
            <v>IT-SW-01-05</v>
          </cell>
          <cell r="E2116" t="str">
            <v>INTEGRASOFT S.A.S.</v>
          </cell>
          <cell r="F2116" t="str">
            <v>COP</v>
          </cell>
          <cell r="G2116">
            <v>3600000</v>
          </cell>
          <cell r="H2116">
            <v>1</v>
          </cell>
          <cell r="I2116" t="str">
            <v>Software General</v>
          </cell>
          <cell r="J2116" t="str">
            <v>Software General</v>
          </cell>
          <cell r="K2116" t="str">
            <v>Software General</v>
          </cell>
          <cell r="L2116" t="str">
            <v>Servicios Complementarios</v>
          </cell>
          <cell r="M2116" t="str">
            <v>Instalación de Licencia o Suscripción Anual, o afines.</v>
          </cell>
          <cell r="N2116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116" t="str">
            <v>N/A</v>
          </cell>
          <cell r="P2116" t="str">
            <v>Presencial</v>
          </cell>
          <cell r="Q2116" t="str">
            <v>Técnico o Tecnólogo</v>
          </cell>
          <cell r="R2116" t="str">
            <v>Unidad</v>
          </cell>
          <cell r="S2116">
            <v>1</v>
          </cell>
          <cell r="T2116" t="str">
            <v>Categoria: Servicios Complementarios</v>
          </cell>
          <cell r="U2116" t="str">
            <v>N/A</v>
          </cell>
        </row>
        <row r="2117">
          <cell r="D2117" t="str">
            <v>IT-SW-01-06</v>
          </cell>
          <cell r="E2117" t="str">
            <v>INTEGRASOFT S.A.S.</v>
          </cell>
          <cell r="F2117" t="str">
            <v>COP</v>
          </cell>
          <cell r="G2117">
            <v>1850000</v>
          </cell>
          <cell r="H2117">
            <v>1</v>
          </cell>
          <cell r="I2117" t="str">
            <v>Software General</v>
          </cell>
          <cell r="J2117" t="str">
            <v>Software General</v>
          </cell>
          <cell r="K2117" t="str">
            <v>Software General</v>
          </cell>
          <cell r="L2117" t="str">
            <v>Servicios Complementarios</v>
          </cell>
          <cell r="M2117" t="str">
            <v>Instalación de Licencia o Suscripción Anual, o afines.</v>
          </cell>
          <cell r="N2117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117" t="str">
            <v>N/A</v>
          </cell>
          <cell r="P2117" t="str">
            <v>Remota</v>
          </cell>
          <cell r="Q2117" t="str">
            <v>Técnico o Tecnólogo</v>
          </cell>
          <cell r="R2117" t="str">
            <v>Unidad</v>
          </cell>
          <cell r="S2117" t="str">
            <v>Todas las zonas</v>
          </cell>
          <cell r="T2117" t="str">
            <v>Categoria: Servicios Complementarios</v>
          </cell>
          <cell r="U2117" t="str">
            <v>N/A</v>
          </cell>
        </row>
        <row r="2118">
          <cell r="D2118" t="str">
            <v>IT-SW-01-07</v>
          </cell>
          <cell r="E2118" t="str">
            <v>INTEGRASOFT S.A.S.</v>
          </cell>
          <cell r="F2118" t="str">
            <v>COP</v>
          </cell>
          <cell r="G2118">
            <v>3600000</v>
          </cell>
          <cell r="H2118">
            <v>1</v>
          </cell>
          <cell r="I2118" t="str">
            <v>Software General</v>
          </cell>
          <cell r="J2118" t="str">
            <v>Software General</v>
          </cell>
          <cell r="K2118" t="str">
            <v>Software General</v>
          </cell>
          <cell r="L2118" t="str">
            <v>Servicios Complementarios</v>
          </cell>
          <cell r="M2118" t="str">
            <v>Instalación de Licencia o Suscripción Anual, o afines.</v>
          </cell>
          <cell r="N2118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118" t="str">
            <v>N/A</v>
          </cell>
          <cell r="P2118" t="str">
            <v>Presencial</v>
          </cell>
          <cell r="Q2118" t="str">
            <v>Técnico o Tecnólogo</v>
          </cell>
          <cell r="R2118" t="str">
            <v>Unidad</v>
          </cell>
          <cell r="S2118">
            <v>2</v>
          </cell>
          <cell r="T2118" t="str">
            <v>Categoria: Servicios Complementarios</v>
          </cell>
          <cell r="U2118" t="str">
            <v>N/A</v>
          </cell>
        </row>
        <row r="2119">
          <cell r="D2119" t="str">
            <v>IT-SW-01-08</v>
          </cell>
          <cell r="E2119" t="str">
            <v>INTEGRASOFT S.A.S.</v>
          </cell>
          <cell r="F2119" t="str">
            <v>COP</v>
          </cell>
          <cell r="G2119">
            <v>3600000</v>
          </cell>
          <cell r="H2119">
            <v>1</v>
          </cell>
          <cell r="I2119" t="str">
            <v>Software General</v>
          </cell>
          <cell r="J2119" t="str">
            <v>Software General</v>
          </cell>
          <cell r="K2119" t="str">
            <v>Software General</v>
          </cell>
          <cell r="L2119" t="str">
            <v>Servicios Complementarios</v>
          </cell>
          <cell r="M2119" t="str">
            <v>Instalación de Licencia o Suscripción Anual, o afines.</v>
          </cell>
          <cell r="N2119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119" t="str">
            <v>N/A</v>
          </cell>
          <cell r="P2119" t="str">
            <v>Presencial</v>
          </cell>
          <cell r="Q2119" t="str">
            <v>Técnico o Tecnólogo</v>
          </cell>
          <cell r="R2119" t="str">
            <v>Unidad</v>
          </cell>
          <cell r="S2119">
            <v>3</v>
          </cell>
          <cell r="T2119" t="str">
            <v>Categoria: Servicios Complementarios</v>
          </cell>
          <cell r="U2119" t="str">
            <v>N/A</v>
          </cell>
        </row>
        <row r="2120">
          <cell r="D2120" t="str">
            <v>IT-SW-02-01</v>
          </cell>
          <cell r="E2120" t="str">
            <v>INTEGRASOFT S.A.S.</v>
          </cell>
          <cell r="F2120" t="str">
            <v>COP</v>
          </cell>
          <cell r="G2120">
            <v>28500000</v>
          </cell>
          <cell r="H2120">
            <v>1</v>
          </cell>
          <cell r="I2120" t="str">
            <v>Software General</v>
          </cell>
          <cell r="J2120" t="str">
            <v>Software General</v>
          </cell>
          <cell r="K2120" t="str">
            <v>Software General</v>
          </cell>
          <cell r="L2120" t="str">
            <v>Servicios Complementarios</v>
          </cell>
          <cell r="M2120" t="str">
            <v>Soporte técnico en sitio</v>
          </cell>
          <cell r="N2120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120" t="str">
            <v>N/A</v>
          </cell>
          <cell r="P2120" t="str">
            <v>Presencial</v>
          </cell>
          <cell r="Q2120" t="str">
            <v>Profesional</v>
          </cell>
          <cell r="R2120" t="str">
            <v>Mes</v>
          </cell>
          <cell r="S2120">
            <v>1</v>
          </cell>
          <cell r="T2120" t="str">
            <v>Categoria: Servicios Complementarios</v>
          </cell>
          <cell r="U2120" t="str">
            <v>N/A</v>
          </cell>
        </row>
        <row r="2121">
          <cell r="D2121" t="str">
            <v>IT-SW-02-02</v>
          </cell>
          <cell r="E2121" t="str">
            <v>INTEGRASOFT S.A.S.</v>
          </cell>
          <cell r="F2121" t="str">
            <v>COP</v>
          </cell>
          <cell r="G2121">
            <v>28500000</v>
          </cell>
          <cell r="H2121">
            <v>1</v>
          </cell>
          <cell r="I2121" t="str">
            <v>Software General</v>
          </cell>
          <cell r="J2121" t="str">
            <v>Software General</v>
          </cell>
          <cell r="K2121" t="str">
            <v>Software General</v>
          </cell>
          <cell r="L2121" t="str">
            <v>Servicios Complementarios</v>
          </cell>
          <cell r="M2121" t="str">
            <v>Soporte técnico en sitio</v>
          </cell>
          <cell r="N2121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121" t="str">
            <v>N/A</v>
          </cell>
          <cell r="P2121" t="str">
            <v>Presencial</v>
          </cell>
          <cell r="Q2121" t="str">
            <v>Profesional</v>
          </cell>
          <cell r="R2121" t="str">
            <v>Mes</v>
          </cell>
          <cell r="S2121">
            <v>2</v>
          </cell>
          <cell r="T2121" t="str">
            <v>Categoria: Servicios Complementarios</v>
          </cell>
          <cell r="U2121" t="str">
            <v>N/A</v>
          </cell>
        </row>
        <row r="2122">
          <cell r="D2122" t="str">
            <v>IT-SW-02-03</v>
          </cell>
          <cell r="E2122" t="str">
            <v>INTEGRASOFT S.A.S.</v>
          </cell>
          <cell r="F2122" t="str">
            <v>COP</v>
          </cell>
          <cell r="G2122">
            <v>28500000</v>
          </cell>
          <cell r="H2122">
            <v>1</v>
          </cell>
          <cell r="I2122" t="str">
            <v>Software General</v>
          </cell>
          <cell r="J2122" t="str">
            <v>Software General</v>
          </cell>
          <cell r="K2122" t="str">
            <v>Software General</v>
          </cell>
          <cell r="L2122" t="str">
            <v>Servicios Complementarios</v>
          </cell>
          <cell r="M2122" t="str">
            <v>Soporte técnico en sitio</v>
          </cell>
          <cell r="N2122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122" t="str">
            <v>N/A</v>
          </cell>
          <cell r="P2122" t="str">
            <v>Presencial</v>
          </cell>
          <cell r="Q2122" t="str">
            <v>Profesional</v>
          </cell>
          <cell r="R2122" t="str">
            <v>Mes</v>
          </cell>
          <cell r="S2122">
            <v>3</v>
          </cell>
          <cell r="T2122" t="str">
            <v>Categoria: Servicios Complementarios</v>
          </cell>
          <cell r="U2122" t="str">
            <v>N/A</v>
          </cell>
        </row>
        <row r="2123">
          <cell r="D2123" t="str">
            <v>IT-SW-02-04</v>
          </cell>
          <cell r="E2123" t="str">
            <v>INTEGRASOFT S.A.S.</v>
          </cell>
          <cell r="F2123" t="str">
            <v>COP</v>
          </cell>
          <cell r="G2123">
            <v>20984000</v>
          </cell>
          <cell r="H2123">
            <v>1</v>
          </cell>
          <cell r="I2123" t="str">
            <v>Software General</v>
          </cell>
          <cell r="J2123" t="str">
            <v>Software General</v>
          </cell>
          <cell r="K2123" t="str">
            <v>Software General</v>
          </cell>
          <cell r="L2123" t="str">
            <v>Servicios Complementarios</v>
          </cell>
          <cell r="M2123" t="str">
            <v>Soporte técnico en sitio</v>
          </cell>
          <cell r="N2123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123" t="str">
            <v>N/A</v>
          </cell>
          <cell r="P2123" t="str">
            <v>Presencial</v>
          </cell>
          <cell r="Q2123" t="str">
            <v>Técnico o Tecnólogo</v>
          </cell>
          <cell r="R2123" t="str">
            <v>Mes</v>
          </cell>
          <cell r="S2123">
            <v>1</v>
          </cell>
          <cell r="T2123" t="str">
            <v>Categoria: Servicios Complementarios</v>
          </cell>
          <cell r="U2123" t="str">
            <v>N/A</v>
          </cell>
        </row>
        <row r="2124">
          <cell r="D2124" t="str">
            <v>IT-SW-02-05</v>
          </cell>
          <cell r="E2124" t="str">
            <v>INTEGRASOFT S.A.S.</v>
          </cell>
          <cell r="F2124" t="str">
            <v>COP</v>
          </cell>
          <cell r="G2124">
            <v>20984000</v>
          </cell>
          <cell r="H2124">
            <v>1</v>
          </cell>
          <cell r="I2124" t="str">
            <v>Software General</v>
          </cell>
          <cell r="J2124" t="str">
            <v>Software General</v>
          </cell>
          <cell r="K2124" t="str">
            <v>Software General</v>
          </cell>
          <cell r="L2124" t="str">
            <v>Servicios Complementarios</v>
          </cell>
          <cell r="M2124" t="str">
            <v>Soporte técnico en sitio</v>
          </cell>
          <cell r="N2124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124" t="str">
            <v>N/A</v>
          </cell>
          <cell r="P2124" t="str">
            <v>Presencial</v>
          </cell>
          <cell r="Q2124" t="str">
            <v>Técnico o Tecnólogo</v>
          </cell>
          <cell r="R2124" t="str">
            <v>Mes</v>
          </cell>
          <cell r="S2124">
            <v>2</v>
          </cell>
          <cell r="T2124" t="str">
            <v>Categoria: Servicios Complementarios</v>
          </cell>
          <cell r="U2124" t="str">
            <v>N/A</v>
          </cell>
        </row>
        <row r="2125">
          <cell r="D2125" t="str">
            <v>IT-SW-02-06</v>
          </cell>
          <cell r="E2125" t="str">
            <v>INTEGRASOFT S.A.S.</v>
          </cell>
          <cell r="F2125" t="str">
            <v>COP</v>
          </cell>
          <cell r="G2125">
            <v>20984000</v>
          </cell>
          <cell r="H2125">
            <v>1</v>
          </cell>
          <cell r="I2125" t="str">
            <v>Software General</v>
          </cell>
          <cell r="J2125" t="str">
            <v>Software General</v>
          </cell>
          <cell r="K2125" t="str">
            <v>Software General</v>
          </cell>
          <cell r="L2125" t="str">
            <v>Servicios Complementarios</v>
          </cell>
          <cell r="M2125" t="str">
            <v>Soporte técnico en sitio</v>
          </cell>
          <cell r="N2125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125" t="str">
            <v>N/A</v>
          </cell>
          <cell r="P2125" t="str">
            <v>Presencial</v>
          </cell>
          <cell r="Q2125" t="str">
            <v>Técnico o Tecnólogo</v>
          </cell>
          <cell r="R2125" t="str">
            <v>Mes</v>
          </cell>
          <cell r="S2125">
            <v>3</v>
          </cell>
          <cell r="T2125" t="str">
            <v>Categoria: Servicios Complementarios</v>
          </cell>
          <cell r="U2125" t="str">
            <v>N/A</v>
          </cell>
        </row>
        <row r="2126">
          <cell r="D2126" t="str">
            <v>IT-SW-03-01</v>
          </cell>
          <cell r="E2126" t="str">
            <v>INTEGRASOFT S.A.S.</v>
          </cell>
          <cell r="F2126" t="str">
            <v>COP</v>
          </cell>
          <cell r="G2126">
            <v>249870</v>
          </cell>
          <cell r="H2126">
            <v>1</v>
          </cell>
          <cell r="I2126" t="str">
            <v>Software General</v>
          </cell>
          <cell r="J2126" t="str">
            <v>Software General</v>
          </cell>
          <cell r="K2126" t="str">
            <v>Software General</v>
          </cell>
          <cell r="L2126" t="str">
            <v>Servicios Complementarios</v>
          </cell>
          <cell r="M2126" t="str">
            <v>Soporte técnico proactivo</v>
          </cell>
          <cell r="N2126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126" t="str">
            <v>N/A</v>
          </cell>
          <cell r="P2126" t="str">
            <v>Presencial</v>
          </cell>
          <cell r="Q2126" t="str">
            <v>Profesional</v>
          </cell>
          <cell r="R2126" t="str">
            <v>Hora</v>
          </cell>
          <cell r="S2126">
            <v>1</v>
          </cell>
          <cell r="T2126" t="str">
            <v>Categoria: Servicios Complementarios</v>
          </cell>
          <cell r="U2126" t="str">
            <v>N/A</v>
          </cell>
        </row>
        <row r="2127">
          <cell r="D2127" t="str">
            <v>IT-SW-03-02</v>
          </cell>
          <cell r="E2127" t="str">
            <v>INTEGRASOFT S.A.S.</v>
          </cell>
          <cell r="F2127" t="str">
            <v>COP</v>
          </cell>
          <cell r="G2127">
            <v>182338</v>
          </cell>
          <cell r="H2127">
            <v>1</v>
          </cell>
          <cell r="I2127" t="str">
            <v>Software General</v>
          </cell>
          <cell r="J2127" t="str">
            <v>Software General</v>
          </cell>
          <cell r="K2127" t="str">
            <v>Software General</v>
          </cell>
          <cell r="L2127" t="str">
            <v>Servicios Complementarios</v>
          </cell>
          <cell r="M2127" t="str">
            <v>Soporte técnico proactivo</v>
          </cell>
          <cell r="N2127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127" t="str">
            <v>N/A</v>
          </cell>
          <cell r="P2127" t="str">
            <v>Remota</v>
          </cell>
          <cell r="Q2127" t="str">
            <v>Profesional</v>
          </cell>
          <cell r="R2127" t="str">
            <v>Hora</v>
          </cell>
          <cell r="S2127" t="str">
            <v>Todas las zonas</v>
          </cell>
          <cell r="T2127" t="str">
            <v>Categoria: Servicios Complementarios</v>
          </cell>
          <cell r="U2127" t="str">
            <v>N/A</v>
          </cell>
        </row>
        <row r="2128">
          <cell r="D2128" t="str">
            <v>IT-SW-03-03</v>
          </cell>
          <cell r="E2128" t="str">
            <v>INTEGRASOFT S.A.S.</v>
          </cell>
          <cell r="F2128" t="str">
            <v>COP</v>
          </cell>
          <cell r="G2128">
            <v>249870</v>
          </cell>
          <cell r="H2128">
            <v>1</v>
          </cell>
          <cell r="I2128" t="str">
            <v>Software General</v>
          </cell>
          <cell r="J2128" t="str">
            <v>Software General</v>
          </cell>
          <cell r="K2128" t="str">
            <v>Software General</v>
          </cell>
          <cell r="L2128" t="str">
            <v>Servicios Complementarios</v>
          </cell>
          <cell r="M2128" t="str">
            <v>Soporte técnico proactivo</v>
          </cell>
          <cell r="N2128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128" t="str">
            <v>N/A</v>
          </cell>
          <cell r="P2128" t="str">
            <v>Presencial</v>
          </cell>
          <cell r="Q2128" t="str">
            <v>Profesional</v>
          </cell>
          <cell r="R2128" t="str">
            <v>Hora</v>
          </cell>
          <cell r="S2128">
            <v>2</v>
          </cell>
          <cell r="T2128" t="str">
            <v>Categoria: Servicios Complementarios</v>
          </cell>
          <cell r="U2128" t="str">
            <v>N/A</v>
          </cell>
        </row>
        <row r="2129">
          <cell r="D2129" t="str">
            <v>IT-SW-03-04</v>
          </cell>
          <cell r="E2129" t="str">
            <v>INTEGRASOFT S.A.S.</v>
          </cell>
          <cell r="F2129" t="str">
            <v>COP</v>
          </cell>
          <cell r="G2129">
            <v>249870</v>
          </cell>
          <cell r="H2129">
            <v>1</v>
          </cell>
          <cell r="I2129" t="str">
            <v>Software General</v>
          </cell>
          <cell r="J2129" t="str">
            <v>Software General</v>
          </cell>
          <cell r="K2129" t="str">
            <v>Software General</v>
          </cell>
          <cell r="L2129" t="str">
            <v>Servicios Complementarios</v>
          </cell>
          <cell r="M2129" t="str">
            <v>Soporte técnico proactivo</v>
          </cell>
          <cell r="N2129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129" t="str">
            <v>N/A</v>
          </cell>
          <cell r="P2129" t="str">
            <v>Presencial</v>
          </cell>
          <cell r="Q2129" t="str">
            <v>Profesional</v>
          </cell>
          <cell r="R2129" t="str">
            <v>Hora</v>
          </cell>
          <cell r="S2129">
            <v>3</v>
          </cell>
          <cell r="T2129" t="str">
            <v>Categoria: Servicios Complementarios</v>
          </cell>
          <cell r="U2129" t="str">
            <v>N/A</v>
          </cell>
        </row>
        <row r="2130">
          <cell r="D2130" t="str">
            <v>IT-SW-03-05</v>
          </cell>
          <cell r="E2130" t="str">
            <v>INTEGRASOFT S.A.S.</v>
          </cell>
          <cell r="F2130" t="str">
            <v>COP</v>
          </cell>
          <cell r="G2130">
            <v>249870</v>
          </cell>
          <cell r="H2130">
            <v>1</v>
          </cell>
          <cell r="I2130" t="str">
            <v>Software General</v>
          </cell>
          <cell r="J2130" t="str">
            <v>Software General</v>
          </cell>
          <cell r="K2130" t="str">
            <v>Software General</v>
          </cell>
          <cell r="L2130" t="str">
            <v>Servicios Complementarios</v>
          </cell>
          <cell r="M2130" t="str">
            <v>Soporte técnico proactivo</v>
          </cell>
          <cell r="N2130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130" t="str">
            <v>N/A</v>
          </cell>
          <cell r="P2130" t="str">
            <v>Presencial</v>
          </cell>
          <cell r="Q2130" t="str">
            <v>Técnico o Tecnólogo</v>
          </cell>
          <cell r="R2130" t="str">
            <v>Hora</v>
          </cell>
          <cell r="S2130">
            <v>1</v>
          </cell>
          <cell r="T2130" t="str">
            <v>Categoria: Servicios Complementarios</v>
          </cell>
          <cell r="U2130" t="str">
            <v>N/A</v>
          </cell>
        </row>
        <row r="2131">
          <cell r="D2131" t="str">
            <v>IT-SW-03-06</v>
          </cell>
          <cell r="E2131" t="str">
            <v>INTEGRASOFT S.A.S.</v>
          </cell>
          <cell r="F2131" t="str">
            <v>COP</v>
          </cell>
          <cell r="G2131">
            <v>182338</v>
          </cell>
          <cell r="H2131">
            <v>1</v>
          </cell>
          <cell r="I2131" t="str">
            <v>Software General</v>
          </cell>
          <cell r="J2131" t="str">
            <v>Software General</v>
          </cell>
          <cell r="K2131" t="str">
            <v>Software General</v>
          </cell>
          <cell r="L2131" t="str">
            <v>Servicios Complementarios</v>
          </cell>
          <cell r="M2131" t="str">
            <v>Soporte técnico proactivo</v>
          </cell>
          <cell r="N2131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131" t="str">
            <v>N/A</v>
          </cell>
          <cell r="P2131" t="str">
            <v>Remota</v>
          </cell>
          <cell r="Q2131" t="str">
            <v>Técnico o Tecnólogo</v>
          </cell>
          <cell r="R2131" t="str">
            <v>Hora</v>
          </cell>
          <cell r="S2131" t="str">
            <v>Todas las zonas</v>
          </cell>
          <cell r="T2131" t="str">
            <v>Categoria: Servicios Complementarios</v>
          </cell>
          <cell r="U2131" t="str">
            <v>N/A</v>
          </cell>
        </row>
        <row r="2132">
          <cell r="D2132" t="str">
            <v>IT-SW-03-07</v>
          </cell>
          <cell r="E2132" t="str">
            <v>INTEGRASOFT S.A.S.</v>
          </cell>
          <cell r="F2132" t="str">
            <v>COP</v>
          </cell>
          <cell r="G2132">
            <v>249870</v>
          </cell>
          <cell r="H2132">
            <v>1</v>
          </cell>
          <cell r="I2132" t="str">
            <v>Software General</v>
          </cell>
          <cell r="J2132" t="str">
            <v>Software General</v>
          </cell>
          <cell r="K2132" t="str">
            <v>Software General</v>
          </cell>
          <cell r="L2132" t="str">
            <v>Servicios Complementarios</v>
          </cell>
          <cell r="M2132" t="str">
            <v>Soporte técnico proactivo</v>
          </cell>
          <cell r="N2132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132" t="str">
            <v>N/A</v>
          </cell>
          <cell r="P2132" t="str">
            <v>Presencial</v>
          </cell>
          <cell r="Q2132" t="str">
            <v>Técnico o Tecnólogo</v>
          </cell>
          <cell r="R2132" t="str">
            <v>Hora</v>
          </cell>
          <cell r="S2132">
            <v>2</v>
          </cell>
          <cell r="T2132" t="str">
            <v>Categoria: Servicios Complementarios</v>
          </cell>
          <cell r="U2132" t="str">
            <v>N/A</v>
          </cell>
        </row>
        <row r="2133">
          <cell r="D2133" t="str">
            <v>IT-SW-03-08</v>
          </cell>
          <cell r="E2133" t="str">
            <v>INTEGRASOFT S.A.S.</v>
          </cell>
          <cell r="F2133" t="str">
            <v>COP</v>
          </cell>
          <cell r="G2133">
            <v>249870</v>
          </cell>
          <cell r="H2133">
            <v>1</v>
          </cell>
          <cell r="I2133" t="str">
            <v>Software General</v>
          </cell>
          <cell r="J2133" t="str">
            <v>Software General</v>
          </cell>
          <cell r="K2133" t="str">
            <v>Software General</v>
          </cell>
          <cell r="L2133" t="str">
            <v>Servicios Complementarios</v>
          </cell>
          <cell r="M2133" t="str">
            <v>Soporte técnico proactivo</v>
          </cell>
          <cell r="N2133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133" t="str">
            <v>N/A</v>
          </cell>
          <cell r="P2133" t="str">
            <v>Presencial</v>
          </cell>
          <cell r="Q2133" t="str">
            <v>Técnico o Tecnólogo</v>
          </cell>
          <cell r="R2133" t="str">
            <v>Hora</v>
          </cell>
          <cell r="S2133">
            <v>3</v>
          </cell>
          <cell r="T2133" t="str">
            <v>Categoria: Servicios Complementarios</v>
          </cell>
          <cell r="U2133" t="str">
            <v>N/A</v>
          </cell>
        </row>
        <row r="2134">
          <cell r="D2134" t="str">
            <v>IT-SW-04-01</v>
          </cell>
          <cell r="E2134" t="str">
            <v>INTEGRASOFT S.A.S.</v>
          </cell>
          <cell r="F2134" t="str">
            <v>COP</v>
          </cell>
          <cell r="G2134">
            <v>249870</v>
          </cell>
          <cell r="H2134">
            <v>1</v>
          </cell>
          <cell r="I2134" t="str">
            <v>Software General</v>
          </cell>
          <cell r="J2134" t="str">
            <v>Software General</v>
          </cell>
          <cell r="K2134" t="str">
            <v>Software General</v>
          </cell>
          <cell r="L2134" t="str">
            <v>Servicios Complementarios</v>
          </cell>
          <cell r="M2134" t="str">
            <v>Soporte técnico reactivo</v>
          </cell>
          <cell r="N2134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134" t="str">
            <v>N/A</v>
          </cell>
          <cell r="P2134" t="str">
            <v>Presencial</v>
          </cell>
          <cell r="Q2134" t="str">
            <v>Profesional</v>
          </cell>
          <cell r="R2134" t="str">
            <v>Hora</v>
          </cell>
          <cell r="S2134">
            <v>1</v>
          </cell>
          <cell r="T2134" t="str">
            <v>Categoria: Servicios Complementarios</v>
          </cell>
          <cell r="U2134" t="str">
            <v>N/A</v>
          </cell>
        </row>
        <row r="2135">
          <cell r="D2135" t="str">
            <v>IT-SW-04-02</v>
          </cell>
          <cell r="E2135" t="str">
            <v>INTEGRASOFT S.A.S.</v>
          </cell>
          <cell r="F2135" t="str">
            <v>COP</v>
          </cell>
          <cell r="G2135">
            <v>182338</v>
          </cell>
          <cell r="H2135">
            <v>1</v>
          </cell>
          <cell r="I2135" t="str">
            <v>Software General</v>
          </cell>
          <cell r="J2135" t="str">
            <v>Software General</v>
          </cell>
          <cell r="K2135" t="str">
            <v>Software General</v>
          </cell>
          <cell r="L2135" t="str">
            <v>Servicios Complementarios</v>
          </cell>
          <cell r="M2135" t="str">
            <v>Soporte técnico reactivo</v>
          </cell>
          <cell r="N2135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135" t="str">
            <v>N/A</v>
          </cell>
          <cell r="P2135" t="str">
            <v>Remota</v>
          </cell>
          <cell r="Q2135" t="str">
            <v>Profesional</v>
          </cell>
          <cell r="R2135" t="str">
            <v>Hora</v>
          </cell>
          <cell r="S2135" t="str">
            <v>Todas las zonas</v>
          </cell>
          <cell r="T2135" t="str">
            <v>Categoria: Servicios Complementarios</v>
          </cell>
          <cell r="U2135" t="str">
            <v>N/A</v>
          </cell>
        </row>
        <row r="2136">
          <cell r="D2136" t="str">
            <v>IT-SW-04-03</v>
          </cell>
          <cell r="E2136" t="str">
            <v>INTEGRASOFT S.A.S.</v>
          </cell>
          <cell r="F2136" t="str">
            <v>COP</v>
          </cell>
          <cell r="G2136">
            <v>249870</v>
          </cell>
          <cell r="H2136">
            <v>1</v>
          </cell>
          <cell r="I2136" t="str">
            <v>Software General</v>
          </cell>
          <cell r="J2136" t="str">
            <v>Software General</v>
          </cell>
          <cell r="K2136" t="str">
            <v>Software General</v>
          </cell>
          <cell r="L2136" t="str">
            <v>Servicios Complementarios</v>
          </cell>
          <cell r="M2136" t="str">
            <v>Soporte técnico reactivo</v>
          </cell>
          <cell r="N2136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136" t="str">
            <v>N/A</v>
          </cell>
          <cell r="P2136" t="str">
            <v>Presencial</v>
          </cell>
          <cell r="Q2136" t="str">
            <v>Profesional</v>
          </cell>
          <cell r="R2136" t="str">
            <v>Hora</v>
          </cell>
          <cell r="S2136">
            <v>2</v>
          </cell>
          <cell r="T2136" t="str">
            <v>Categoria: Servicios Complementarios</v>
          </cell>
          <cell r="U2136" t="str">
            <v>N/A</v>
          </cell>
        </row>
        <row r="2137">
          <cell r="D2137" t="str">
            <v>IT-SW-04-04</v>
          </cell>
          <cell r="E2137" t="str">
            <v>INTEGRASOFT S.A.S.</v>
          </cell>
          <cell r="F2137" t="str">
            <v>COP</v>
          </cell>
          <cell r="G2137">
            <v>249870</v>
          </cell>
          <cell r="H2137">
            <v>1</v>
          </cell>
          <cell r="I2137" t="str">
            <v>Software General</v>
          </cell>
          <cell r="J2137" t="str">
            <v>Software General</v>
          </cell>
          <cell r="K2137" t="str">
            <v>Software General</v>
          </cell>
          <cell r="L2137" t="str">
            <v>Servicios Complementarios</v>
          </cell>
          <cell r="M2137" t="str">
            <v>Soporte técnico reactivo</v>
          </cell>
          <cell r="N2137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137" t="str">
            <v>N/A</v>
          </cell>
          <cell r="P2137" t="str">
            <v>Presencial</v>
          </cell>
          <cell r="Q2137" t="str">
            <v>Profesional</v>
          </cell>
          <cell r="R2137" t="str">
            <v>Hora</v>
          </cell>
          <cell r="S2137">
            <v>3</v>
          </cell>
          <cell r="T2137" t="str">
            <v>Categoria: Servicios Complementarios</v>
          </cell>
          <cell r="U2137" t="str">
            <v>N/A</v>
          </cell>
        </row>
        <row r="2138">
          <cell r="D2138" t="str">
            <v>IT-SW-04-05</v>
          </cell>
          <cell r="E2138" t="str">
            <v>INTEGRASOFT S.A.S.</v>
          </cell>
          <cell r="F2138" t="str">
            <v>COP</v>
          </cell>
          <cell r="G2138">
            <v>249870</v>
          </cell>
          <cell r="H2138">
            <v>1</v>
          </cell>
          <cell r="I2138" t="str">
            <v>Software General</v>
          </cell>
          <cell r="J2138" t="str">
            <v>Software General</v>
          </cell>
          <cell r="K2138" t="str">
            <v>Software General</v>
          </cell>
          <cell r="L2138" t="str">
            <v>Servicios Complementarios</v>
          </cell>
          <cell r="M2138" t="str">
            <v>Soporte técnico reactivo</v>
          </cell>
          <cell r="N2138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138" t="str">
            <v>N/A</v>
          </cell>
          <cell r="P2138" t="str">
            <v>Presencial</v>
          </cell>
          <cell r="Q2138" t="str">
            <v>Técnico o Tecnólogo</v>
          </cell>
          <cell r="R2138" t="str">
            <v>Hora</v>
          </cell>
          <cell r="S2138">
            <v>1</v>
          </cell>
          <cell r="T2138" t="str">
            <v>Categoria: Servicios Complementarios</v>
          </cell>
          <cell r="U2138" t="str">
            <v>N/A</v>
          </cell>
        </row>
        <row r="2139">
          <cell r="D2139" t="str">
            <v>IT-SW-04-06</v>
          </cell>
          <cell r="E2139" t="str">
            <v>INTEGRASOFT S.A.S.</v>
          </cell>
          <cell r="F2139" t="str">
            <v>COP</v>
          </cell>
          <cell r="G2139">
            <v>182338</v>
          </cell>
          <cell r="H2139">
            <v>1</v>
          </cell>
          <cell r="I2139" t="str">
            <v>Software General</v>
          </cell>
          <cell r="J2139" t="str">
            <v>Software General</v>
          </cell>
          <cell r="K2139" t="str">
            <v>Software General</v>
          </cell>
          <cell r="L2139" t="str">
            <v>Servicios Complementarios</v>
          </cell>
          <cell r="M2139" t="str">
            <v>Soporte técnico reactivo</v>
          </cell>
          <cell r="N2139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139" t="str">
            <v>N/A</v>
          </cell>
          <cell r="P2139" t="str">
            <v>Remota</v>
          </cell>
          <cell r="Q2139" t="str">
            <v>Técnico o Tecnólogo</v>
          </cell>
          <cell r="R2139" t="str">
            <v>Hora</v>
          </cell>
          <cell r="S2139" t="str">
            <v>Todas las zonas</v>
          </cell>
          <cell r="T2139" t="str">
            <v>Categoria: Servicios Complementarios</v>
          </cell>
          <cell r="U2139" t="str">
            <v>N/A</v>
          </cell>
        </row>
        <row r="2140">
          <cell r="D2140" t="str">
            <v>IT-SW-04-07</v>
          </cell>
          <cell r="E2140" t="str">
            <v>INTEGRASOFT S.A.S.</v>
          </cell>
          <cell r="F2140" t="str">
            <v>COP</v>
          </cell>
          <cell r="G2140">
            <v>249870</v>
          </cell>
          <cell r="H2140">
            <v>1</v>
          </cell>
          <cell r="I2140" t="str">
            <v>Software General</v>
          </cell>
          <cell r="J2140" t="str">
            <v>Software General</v>
          </cell>
          <cell r="K2140" t="str">
            <v>Software General</v>
          </cell>
          <cell r="L2140" t="str">
            <v>Servicios Complementarios</v>
          </cell>
          <cell r="M2140" t="str">
            <v>Soporte técnico reactivo</v>
          </cell>
          <cell r="N2140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140" t="str">
            <v>N/A</v>
          </cell>
          <cell r="P2140" t="str">
            <v>Presencial</v>
          </cell>
          <cell r="Q2140" t="str">
            <v>Técnico o Tecnólogo</v>
          </cell>
          <cell r="R2140" t="str">
            <v>Hora</v>
          </cell>
          <cell r="S2140">
            <v>2</v>
          </cell>
          <cell r="T2140" t="str">
            <v>Categoria: Servicios Complementarios</v>
          </cell>
          <cell r="U2140" t="str">
            <v>N/A</v>
          </cell>
        </row>
        <row r="2141">
          <cell r="D2141" t="str">
            <v>IT-SW-04-08</v>
          </cell>
          <cell r="E2141" t="str">
            <v>INTEGRASOFT S.A.S.</v>
          </cell>
          <cell r="F2141" t="str">
            <v>COP</v>
          </cell>
          <cell r="G2141">
            <v>249870</v>
          </cell>
          <cell r="H2141">
            <v>1</v>
          </cell>
          <cell r="I2141" t="str">
            <v>Software General</v>
          </cell>
          <cell r="J2141" t="str">
            <v>Software General</v>
          </cell>
          <cell r="K2141" t="str">
            <v>Software General</v>
          </cell>
          <cell r="L2141" t="str">
            <v>Servicios Complementarios</v>
          </cell>
          <cell r="M2141" t="str">
            <v>Soporte técnico reactivo</v>
          </cell>
          <cell r="N2141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141" t="str">
            <v>N/A</v>
          </cell>
          <cell r="P2141" t="str">
            <v>Presencial</v>
          </cell>
          <cell r="Q2141" t="str">
            <v>Técnico o Tecnólogo</v>
          </cell>
          <cell r="R2141" t="str">
            <v>Hora</v>
          </cell>
          <cell r="S2141">
            <v>3</v>
          </cell>
          <cell r="T2141" t="str">
            <v>Categoria: Servicios Complementarios</v>
          </cell>
          <cell r="U2141" t="str">
            <v>N/A</v>
          </cell>
        </row>
        <row r="2142">
          <cell r="D2142" t="str">
            <v>IT-SW-05-01</v>
          </cell>
          <cell r="E2142" t="str">
            <v>INTEGRASOFT S.A.S.</v>
          </cell>
          <cell r="F2142" t="str">
            <v>COP</v>
          </cell>
          <cell r="G2142">
            <v>999481</v>
          </cell>
          <cell r="H2142">
            <v>1</v>
          </cell>
          <cell r="I2142" t="str">
            <v>Software General</v>
          </cell>
          <cell r="J2142" t="str">
            <v>Software General</v>
          </cell>
          <cell r="K2142" t="str">
            <v>Software General</v>
          </cell>
          <cell r="L2142" t="str">
            <v>Servicios Complementarios</v>
          </cell>
          <cell r="M2142" t="str">
            <v>Capacitación para usuario técnico o administrador - hasta 10 Personas</v>
          </cell>
          <cell r="N2142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2142" t="str">
            <v>N/A</v>
          </cell>
          <cell r="P2142" t="str">
            <v>Presencial</v>
          </cell>
          <cell r="Q2142" t="str">
            <v>Capacitador</v>
          </cell>
          <cell r="R2142" t="str">
            <v>Sesion</v>
          </cell>
          <cell r="S2142">
            <v>1</v>
          </cell>
          <cell r="T2142" t="str">
            <v>Categoria: Servicios Complementarios</v>
          </cell>
          <cell r="U2142" t="str">
            <v>N/A</v>
          </cell>
        </row>
        <row r="2143">
          <cell r="D2143" t="str">
            <v>IT-SW-05-02</v>
          </cell>
          <cell r="E2143" t="str">
            <v>INTEGRASOFT S.A.S.</v>
          </cell>
          <cell r="F2143" t="str">
            <v>COP</v>
          </cell>
          <cell r="G2143">
            <v>648312</v>
          </cell>
          <cell r="H2143">
            <v>1</v>
          </cell>
          <cell r="I2143" t="str">
            <v>Software General</v>
          </cell>
          <cell r="J2143" t="str">
            <v>Software General</v>
          </cell>
          <cell r="K2143" t="str">
            <v>Software General</v>
          </cell>
          <cell r="L2143" t="str">
            <v>Servicios Complementarios</v>
          </cell>
          <cell r="M2143" t="str">
            <v>Capacitación para usuario técnico o administrador - hasta 10 Personas</v>
          </cell>
          <cell r="N2143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2143" t="str">
            <v>N/A</v>
          </cell>
          <cell r="P2143" t="str">
            <v>Remota</v>
          </cell>
          <cell r="Q2143" t="str">
            <v>Capacitador</v>
          </cell>
          <cell r="R2143" t="str">
            <v>Sesion</v>
          </cell>
          <cell r="S2143" t="str">
            <v>Todas las zonas</v>
          </cell>
          <cell r="T2143" t="str">
            <v>Categoria: Servicios Complementarios</v>
          </cell>
          <cell r="U2143" t="str">
            <v>N/A</v>
          </cell>
        </row>
        <row r="2144">
          <cell r="D2144" t="str">
            <v>IT-SW-05-03</v>
          </cell>
          <cell r="E2144" t="str">
            <v>INTEGRASOFT S.A.S.</v>
          </cell>
          <cell r="F2144" t="str">
            <v>COP</v>
          </cell>
          <cell r="G2144">
            <v>999481</v>
          </cell>
          <cell r="H2144">
            <v>1</v>
          </cell>
          <cell r="I2144" t="str">
            <v>Software General</v>
          </cell>
          <cell r="J2144" t="str">
            <v>Software General</v>
          </cell>
          <cell r="K2144" t="str">
            <v>Software General</v>
          </cell>
          <cell r="L2144" t="str">
            <v>Servicios Complementarios</v>
          </cell>
          <cell r="M2144" t="str">
            <v>Capacitación para usuario técnico o administrador - hasta 10 Personas</v>
          </cell>
          <cell r="N2144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2144" t="str">
            <v>N/A</v>
          </cell>
          <cell r="P2144" t="str">
            <v>Presencial</v>
          </cell>
          <cell r="Q2144" t="str">
            <v>Capacitador</v>
          </cell>
          <cell r="R2144" t="str">
            <v>Sesion</v>
          </cell>
          <cell r="S2144">
            <v>2</v>
          </cell>
          <cell r="T2144" t="str">
            <v>Categoria: Servicios Complementarios</v>
          </cell>
          <cell r="U2144" t="str">
            <v>N/A</v>
          </cell>
        </row>
        <row r="2145">
          <cell r="D2145" t="str">
            <v>IT-SW-05-04</v>
          </cell>
          <cell r="E2145" t="str">
            <v>INTEGRASOFT S.A.S.</v>
          </cell>
          <cell r="F2145" t="str">
            <v>COP</v>
          </cell>
          <cell r="G2145">
            <v>999481</v>
          </cell>
          <cell r="H2145">
            <v>1</v>
          </cell>
          <cell r="I2145" t="str">
            <v>Software General</v>
          </cell>
          <cell r="J2145" t="str">
            <v>Software General</v>
          </cell>
          <cell r="K2145" t="str">
            <v>Software General</v>
          </cell>
          <cell r="L2145" t="str">
            <v>Servicios Complementarios</v>
          </cell>
          <cell r="M2145" t="str">
            <v>Capacitación para usuario técnico o administrador - hasta 10 Personas</v>
          </cell>
          <cell r="N2145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2145" t="str">
            <v>N/A</v>
          </cell>
          <cell r="P2145" t="str">
            <v>Presencial</v>
          </cell>
          <cell r="Q2145" t="str">
            <v>Capacitador</v>
          </cell>
          <cell r="R2145" t="str">
            <v>Sesion</v>
          </cell>
          <cell r="S2145">
            <v>3</v>
          </cell>
          <cell r="T2145" t="str">
            <v>Categoria: Servicios Complementarios</v>
          </cell>
          <cell r="U2145" t="str">
            <v>N/A</v>
          </cell>
        </row>
        <row r="2146">
          <cell r="D2146" t="str">
            <v>IT-SW-06-01</v>
          </cell>
          <cell r="E2146" t="str">
            <v>INTEGRASOFT S.A.S.</v>
          </cell>
          <cell r="F2146" t="str">
            <v>COP</v>
          </cell>
          <cell r="G2146">
            <v>1134546</v>
          </cell>
          <cell r="H2146">
            <v>1</v>
          </cell>
          <cell r="I2146" t="str">
            <v>Software General</v>
          </cell>
          <cell r="J2146" t="str">
            <v>Software General</v>
          </cell>
          <cell r="K2146" t="str">
            <v>Software General</v>
          </cell>
          <cell r="L2146" t="str">
            <v>Servicios Complementarios</v>
          </cell>
          <cell r="M2146" t="str">
            <v>Capacitación para usuario técnico o administrador hasta 20 Personas</v>
          </cell>
          <cell r="N2146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2146" t="str">
            <v>N/A</v>
          </cell>
          <cell r="P2146" t="str">
            <v>Presencial</v>
          </cell>
          <cell r="Q2146" t="str">
            <v>Capacitador</v>
          </cell>
          <cell r="R2146" t="str">
            <v>Sesion</v>
          </cell>
          <cell r="S2146">
            <v>1</v>
          </cell>
          <cell r="T2146" t="str">
            <v>Categoria: Servicios Complementarios</v>
          </cell>
          <cell r="U2146" t="str">
            <v>N/A</v>
          </cell>
        </row>
        <row r="2147">
          <cell r="D2147" t="str">
            <v>IT-SW-06-02</v>
          </cell>
          <cell r="E2147" t="str">
            <v>INTEGRASOFT S.A.S.</v>
          </cell>
          <cell r="F2147" t="str">
            <v>COP</v>
          </cell>
          <cell r="G2147">
            <v>729351</v>
          </cell>
          <cell r="H2147">
            <v>1</v>
          </cell>
          <cell r="I2147" t="str">
            <v>Software General</v>
          </cell>
          <cell r="J2147" t="str">
            <v>Software General</v>
          </cell>
          <cell r="K2147" t="str">
            <v>Software General</v>
          </cell>
          <cell r="L2147" t="str">
            <v>Servicios Complementarios</v>
          </cell>
          <cell r="M2147" t="str">
            <v>Capacitación para usuario técnico o administrador hasta 20 Personas</v>
          </cell>
          <cell r="N2147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2147" t="str">
            <v>N/A</v>
          </cell>
          <cell r="P2147" t="str">
            <v>Remota</v>
          </cell>
          <cell r="Q2147" t="str">
            <v>Capacitador</v>
          </cell>
          <cell r="R2147" t="str">
            <v>Sesion</v>
          </cell>
          <cell r="S2147" t="str">
            <v>Todas las zonas</v>
          </cell>
          <cell r="T2147" t="str">
            <v>Categoria: Servicios Complementarios</v>
          </cell>
          <cell r="U2147" t="str">
            <v>N/A</v>
          </cell>
        </row>
        <row r="2148">
          <cell r="D2148" t="str">
            <v>IT-SW-06-03</v>
          </cell>
          <cell r="E2148" t="str">
            <v>INTEGRASOFT S.A.S.</v>
          </cell>
          <cell r="F2148" t="str">
            <v>COP</v>
          </cell>
          <cell r="G2148">
            <v>1134546</v>
          </cell>
          <cell r="H2148">
            <v>1</v>
          </cell>
          <cell r="I2148" t="str">
            <v>Software General</v>
          </cell>
          <cell r="J2148" t="str">
            <v>Software General</v>
          </cell>
          <cell r="K2148" t="str">
            <v>Software General</v>
          </cell>
          <cell r="L2148" t="str">
            <v>Servicios Complementarios</v>
          </cell>
          <cell r="M2148" t="str">
            <v>Capacitación para usuario técnico o administrador hasta 20 Personas</v>
          </cell>
          <cell r="N2148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2148" t="str">
            <v>N/A</v>
          </cell>
          <cell r="P2148" t="str">
            <v>Presencial</v>
          </cell>
          <cell r="Q2148" t="str">
            <v>Capacitador</v>
          </cell>
          <cell r="R2148" t="str">
            <v>Sesion</v>
          </cell>
          <cell r="S2148">
            <v>2</v>
          </cell>
          <cell r="T2148" t="str">
            <v>Categoria: Servicios Complementarios</v>
          </cell>
          <cell r="U2148" t="str">
            <v>N/A</v>
          </cell>
        </row>
        <row r="2149">
          <cell r="D2149" t="str">
            <v>IT-SW-06-04</v>
          </cell>
          <cell r="E2149" t="str">
            <v>INTEGRASOFT S.A.S.</v>
          </cell>
          <cell r="F2149" t="str">
            <v>COP</v>
          </cell>
          <cell r="G2149">
            <v>1134546</v>
          </cell>
          <cell r="H2149">
            <v>1</v>
          </cell>
          <cell r="I2149" t="str">
            <v>Software General</v>
          </cell>
          <cell r="J2149" t="str">
            <v>Software General</v>
          </cell>
          <cell r="K2149" t="str">
            <v>Software General</v>
          </cell>
          <cell r="L2149" t="str">
            <v>Servicios Complementarios</v>
          </cell>
          <cell r="M2149" t="str">
            <v>Capacitación para usuario técnico o administrador hasta 20 Personas</v>
          </cell>
          <cell r="N2149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2149" t="str">
            <v>N/A</v>
          </cell>
          <cell r="P2149" t="str">
            <v>Presencial</v>
          </cell>
          <cell r="Q2149" t="str">
            <v>Capacitador</v>
          </cell>
          <cell r="R2149" t="str">
            <v>Sesion</v>
          </cell>
          <cell r="S2149">
            <v>3</v>
          </cell>
          <cell r="T2149" t="str">
            <v>Categoria: Servicios Complementarios</v>
          </cell>
          <cell r="U2149" t="str">
            <v>N/A</v>
          </cell>
        </row>
        <row r="2150">
          <cell r="D2150" t="str">
            <v>IT-SW-07-01</v>
          </cell>
          <cell r="E2150" t="str">
            <v>INTEGRASOFT S.A.S.</v>
          </cell>
          <cell r="F2150" t="str">
            <v>COP</v>
          </cell>
          <cell r="G2150">
            <v>999481</v>
          </cell>
          <cell r="H2150">
            <v>1</v>
          </cell>
          <cell r="I2150" t="str">
            <v>Software General</v>
          </cell>
          <cell r="J2150" t="str">
            <v>Software General</v>
          </cell>
          <cell r="K2150" t="str">
            <v>Software General</v>
          </cell>
          <cell r="L2150" t="str">
            <v>Servicios Complementarios</v>
          </cell>
          <cell r="M2150" t="str">
            <v>Capacitación para usuario final - hasta 10 Personas</v>
          </cell>
          <cell r="N2150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2150" t="str">
            <v>N/A</v>
          </cell>
          <cell r="P2150" t="str">
            <v>Presencial</v>
          </cell>
          <cell r="Q2150" t="str">
            <v>Capacitador</v>
          </cell>
          <cell r="R2150" t="str">
            <v>Sesion</v>
          </cell>
          <cell r="S2150">
            <v>1</v>
          </cell>
          <cell r="T2150" t="str">
            <v>Categoria: Servicios Complementarios</v>
          </cell>
          <cell r="U2150" t="str">
            <v>N/A</v>
          </cell>
        </row>
        <row r="2151">
          <cell r="D2151" t="str">
            <v>IT-SW-07-02</v>
          </cell>
          <cell r="E2151" t="str">
            <v>INTEGRASOFT S.A.S.</v>
          </cell>
          <cell r="F2151" t="str">
            <v>COP</v>
          </cell>
          <cell r="G2151">
            <v>648312</v>
          </cell>
          <cell r="H2151">
            <v>1</v>
          </cell>
          <cell r="I2151" t="str">
            <v>Software General</v>
          </cell>
          <cell r="J2151" t="str">
            <v>Software General</v>
          </cell>
          <cell r="K2151" t="str">
            <v>Software General</v>
          </cell>
          <cell r="L2151" t="str">
            <v>Servicios Complementarios</v>
          </cell>
          <cell r="M2151" t="str">
            <v>Capacitación para usuario final - hasta 10 Personas</v>
          </cell>
          <cell r="N2151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2151" t="str">
            <v>N/A</v>
          </cell>
          <cell r="P2151" t="str">
            <v>Remota</v>
          </cell>
          <cell r="Q2151" t="str">
            <v>Capacitador</v>
          </cell>
          <cell r="R2151" t="str">
            <v>Sesion</v>
          </cell>
          <cell r="S2151" t="str">
            <v>Todas las zonas</v>
          </cell>
          <cell r="T2151" t="str">
            <v>Categoria: Servicios Complementarios</v>
          </cell>
          <cell r="U2151" t="str">
            <v>N/A</v>
          </cell>
        </row>
        <row r="2152">
          <cell r="D2152" t="str">
            <v>IT-SW-07-03</v>
          </cell>
          <cell r="E2152" t="str">
            <v>INTEGRASOFT S.A.S.</v>
          </cell>
          <cell r="F2152" t="str">
            <v>COP</v>
          </cell>
          <cell r="G2152">
            <v>999481</v>
          </cell>
          <cell r="H2152">
            <v>1</v>
          </cell>
          <cell r="I2152" t="str">
            <v>Software General</v>
          </cell>
          <cell r="J2152" t="str">
            <v>Software General</v>
          </cell>
          <cell r="K2152" t="str">
            <v>Software General</v>
          </cell>
          <cell r="L2152" t="str">
            <v>Servicios Complementarios</v>
          </cell>
          <cell r="M2152" t="str">
            <v>Capacitación para usuario final - hasta 10 Personas</v>
          </cell>
          <cell r="N2152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2152" t="str">
            <v>N/A</v>
          </cell>
          <cell r="P2152" t="str">
            <v>Presencial</v>
          </cell>
          <cell r="Q2152" t="str">
            <v>Capacitador</v>
          </cell>
          <cell r="R2152" t="str">
            <v>Sesion</v>
          </cell>
          <cell r="S2152">
            <v>2</v>
          </cell>
          <cell r="T2152" t="str">
            <v>Categoria: Servicios Complementarios</v>
          </cell>
          <cell r="U2152" t="str">
            <v>N/A</v>
          </cell>
        </row>
        <row r="2153">
          <cell r="D2153" t="str">
            <v>IT-SW-07-04</v>
          </cell>
          <cell r="E2153" t="str">
            <v>INTEGRASOFT S.A.S.</v>
          </cell>
          <cell r="F2153" t="str">
            <v>COP</v>
          </cell>
          <cell r="G2153">
            <v>999481</v>
          </cell>
          <cell r="H2153">
            <v>1</v>
          </cell>
          <cell r="I2153" t="str">
            <v>Software General</v>
          </cell>
          <cell r="J2153" t="str">
            <v>Software General</v>
          </cell>
          <cell r="K2153" t="str">
            <v>Software General</v>
          </cell>
          <cell r="L2153" t="str">
            <v>Servicios Complementarios</v>
          </cell>
          <cell r="M2153" t="str">
            <v>Capacitación para usuario final - hasta 10 Personas</v>
          </cell>
          <cell r="N2153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2153" t="str">
            <v>N/A</v>
          </cell>
          <cell r="P2153" t="str">
            <v>Presencial</v>
          </cell>
          <cell r="Q2153" t="str">
            <v>Capacitador</v>
          </cell>
          <cell r="R2153" t="str">
            <v>Sesion</v>
          </cell>
          <cell r="S2153">
            <v>3</v>
          </cell>
          <cell r="T2153" t="str">
            <v>Categoria: Servicios Complementarios</v>
          </cell>
          <cell r="U2153" t="str">
            <v>N/A</v>
          </cell>
        </row>
        <row r="2154">
          <cell r="D2154" t="str">
            <v>IT-SW-08-01</v>
          </cell>
          <cell r="E2154" t="str">
            <v>INTEGRASOFT S.A.S.</v>
          </cell>
          <cell r="F2154" t="str">
            <v>COP</v>
          </cell>
          <cell r="G2154">
            <v>1134546</v>
          </cell>
          <cell r="H2154">
            <v>1</v>
          </cell>
          <cell r="I2154" t="str">
            <v>Software General</v>
          </cell>
          <cell r="J2154" t="str">
            <v>Software General</v>
          </cell>
          <cell r="K2154" t="str">
            <v>Software General</v>
          </cell>
          <cell r="L2154" t="str">
            <v>Servicios Complementarios</v>
          </cell>
          <cell r="M2154" t="str">
            <v>Capacitación para usuario final  hasta 20 Personas</v>
          </cell>
          <cell r="N2154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2154" t="str">
            <v>N/A</v>
          </cell>
          <cell r="P2154" t="str">
            <v>Presencial</v>
          </cell>
          <cell r="Q2154" t="str">
            <v>Capacitador</v>
          </cell>
          <cell r="R2154" t="str">
            <v>Sesion</v>
          </cell>
          <cell r="S2154">
            <v>1</v>
          </cell>
          <cell r="T2154" t="str">
            <v>Categoria: Servicios Complementarios</v>
          </cell>
          <cell r="U2154" t="str">
            <v>N/A</v>
          </cell>
        </row>
        <row r="2155">
          <cell r="D2155" t="str">
            <v>IT-SW-08-02</v>
          </cell>
          <cell r="E2155" t="str">
            <v>INTEGRASOFT S.A.S.</v>
          </cell>
          <cell r="F2155" t="str">
            <v>COP</v>
          </cell>
          <cell r="G2155">
            <v>729351</v>
          </cell>
          <cell r="H2155">
            <v>1</v>
          </cell>
          <cell r="I2155" t="str">
            <v>Software General</v>
          </cell>
          <cell r="J2155" t="str">
            <v>Software General</v>
          </cell>
          <cell r="K2155" t="str">
            <v>Software General</v>
          </cell>
          <cell r="L2155" t="str">
            <v>Servicios Complementarios</v>
          </cell>
          <cell r="M2155" t="str">
            <v>Capacitación para usuario final  hasta 20 Personas</v>
          </cell>
          <cell r="N2155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2155" t="str">
            <v>N/A</v>
          </cell>
          <cell r="P2155" t="str">
            <v>Remota</v>
          </cell>
          <cell r="Q2155" t="str">
            <v>Capacitador</v>
          </cell>
          <cell r="R2155" t="str">
            <v>Sesion</v>
          </cell>
          <cell r="S2155" t="str">
            <v>Todas las zonas</v>
          </cell>
          <cell r="T2155" t="str">
            <v>Categoria: Servicios Complementarios</v>
          </cell>
          <cell r="U2155" t="str">
            <v>N/A</v>
          </cell>
        </row>
        <row r="2156">
          <cell r="D2156" t="str">
            <v>IT-SW-08-03</v>
          </cell>
          <cell r="E2156" t="str">
            <v>INTEGRASOFT S.A.S.</v>
          </cell>
          <cell r="F2156" t="str">
            <v>COP</v>
          </cell>
          <cell r="G2156">
            <v>1134546</v>
          </cell>
          <cell r="H2156">
            <v>1</v>
          </cell>
          <cell r="I2156" t="str">
            <v>Software General</v>
          </cell>
          <cell r="J2156" t="str">
            <v>Software General</v>
          </cell>
          <cell r="K2156" t="str">
            <v>Software General</v>
          </cell>
          <cell r="L2156" t="str">
            <v>Servicios Complementarios</v>
          </cell>
          <cell r="M2156" t="str">
            <v>Capacitación para usuario final  hasta 20 Personas</v>
          </cell>
          <cell r="N2156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2156" t="str">
            <v>N/A</v>
          </cell>
          <cell r="P2156" t="str">
            <v>Presencial</v>
          </cell>
          <cell r="Q2156" t="str">
            <v>Capacitador</v>
          </cell>
          <cell r="R2156" t="str">
            <v>Sesion</v>
          </cell>
          <cell r="S2156">
            <v>2</v>
          </cell>
          <cell r="T2156" t="str">
            <v>Categoria: Servicios Complementarios</v>
          </cell>
          <cell r="U2156" t="str">
            <v>N/A</v>
          </cell>
        </row>
        <row r="2157">
          <cell r="D2157" t="str">
            <v>IT-SW-08-04</v>
          </cell>
          <cell r="E2157" t="str">
            <v>INTEGRASOFT S.A.S.</v>
          </cell>
          <cell r="F2157" t="str">
            <v>COP</v>
          </cell>
          <cell r="G2157">
            <v>1134546</v>
          </cell>
          <cell r="H2157">
            <v>1</v>
          </cell>
          <cell r="I2157" t="str">
            <v>Software General</v>
          </cell>
          <cell r="J2157" t="str">
            <v>Software General</v>
          </cell>
          <cell r="K2157" t="str">
            <v>Software General</v>
          </cell>
          <cell r="L2157" t="str">
            <v>Servicios Complementarios</v>
          </cell>
          <cell r="M2157" t="str">
            <v>Capacitación para usuario final  hasta 20 Personas</v>
          </cell>
          <cell r="N2157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2157" t="str">
            <v>N/A</v>
          </cell>
          <cell r="P2157" t="str">
            <v>Presencial</v>
          </cell>
          <cell r="Q2157" t="str">
            <v>Capacitador</v>
          </cell>
          <cell r="R2157" t="str">
            <v>Sesion</v>
          </cell>
          <cell r="S2157">
            <v>3</v>
          </cell>
          <cell r="T2157" t="str">
            <v>Categoria: Servicios Complementarios</v>
          </cell>
          <cell r="U2157" t="str">
            <v>N/A</v>
          </cell>
        </row>
        <row r="2158">
          <cell r="D2158" t="str">
            <v>IT-SW-09-01</v>
          </cell>
          <cell r="E2158" t="str">
            <v>INTEGRASOFT S.A.S.</v>
          </cell>
          <cell r="F2158" t="str">
            <v>COP</v>
          </cell>
          <cell r="G2158">
            <v>249870</v>
          </cell>
          <cell r="H2158">
            <v>1</v>
          </cell>
          <cell r="I2158" t="str">
            <v>Software General</v>
          </cell>
          <cell r="J2158" t="str">
            <v>Software General</v>
          </cell>
          <cell r="K2158" t="str">
            <v>Software General</v>
          </cell>
          <cell r="L2158" t="str">
            <v>Servicios Complementarios</v>
          </cell>
          <cell r="M2158" t="str">
            <v xml:space="preserve">Configuración y parametrización de los Productos </v>
          </cell>
          <cell r="N2158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158" t="str">
            <v>N/A</v>
          </cell>
          <cell r="P2158" t="str">
            <v>Presencial</v>
          </cell>
          <cell r="Q2158" t="str">
            <v>Profesional</v>
          </cell>
          <cell r="R2158" t="str">
            <v>Hora</v>
          </cell>
          <cell r="S2158">
            <v>1</v>
          </cell>
          <cell r="T2158" t="str">
            <v>Categoria: Servicios Complementarios</v>
          </cell>
          <cell r="U2158" t="str">
            <v>N/A</v>
          </cell>
        </row>
        <row r="2159">
          <cell r="D2159" t="str">
            <v>IT-SW-09-02</v>
          </cell>
          <cell r="E2159" t="str">
            <v>INTEGRASOFT S.A.S.</v>
          </cell>
          <cell r="F2159" t="str">
            <v>COP</v>
          </cell>
          <cell r="G2159">
            <v>182338</v>
          </cell>
          <cell r="H2159">
            <v>1</v>
          </cell>
          <cell r="I2159" t="str">
            <v>Software General</v>
          </cell>
          <cell r="J2159" t="str">
            <v>Software General</v>
          </cell>
          <cell r="K2159" t="str">
            <v>Software General</v>
          </cell>
          <cell r="L2159" t="str">
            <v>Servicios Complementarios</v>
          </cell>
          <cell r="M2159" t="str">
            <v xml:space="preserve">Configuración y parametrización de los Productos </v>
          </cell>
          <cell r="N2159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159" t="str">
            <v>N/A</v>
          </cell>
          <cell r="P2159" t="str">
            <v>Remota</v>
          </cell>
          <cell r="Q2159" t="str">
            <v>Profesional</v>
          </cell>
          <cell r="R2159" t="str">
            <v>Hora</v>
          </cell>
          <cell r="S2159" t="str">
            <v>Todas las zonas</v>
          </cell>
          <cell r="T2159" t="str">
            <v>Categoria: Servicios Complementarios</v>
          </cell>
          <cell r="U2159" t="str">
            <v>N/A</v>
          </cell>
        </row>
        <row r="2160">
          <cell r="D2160" t="str">
            <v>IT-SW-09-03</v>
          </cell>
          <cell r="E2160" t="str">
            <v>INTEGRASOFT S.A.S.</v>
          </cell>
          <cell r="F2160" t="str">
            <v>COP</v>
          </cell>
          <cell r="G2160">
            <v>249870</v>
          </cell>
          <cell r="H2160">
            <v>1</v>
          </cell>
          <cell r="I2160" t="str">
            <v>Software General</v>
          </cell>
          <cell r="J2160" t="str">
            <v>Software General</v>
          </cell>
          <cell r="K2160" t="str">
            <v>Software General</v>
          </cell>
          <cell r="L2160" t="str">
            <v>Servicios Complementarios</v>
          </cell>
          <cell r="M2160" t="str">
            <v xml:space="preserve">Configuración y parametrización de los Productos </v>
          </cell>
          <cell r="N2160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160" t="str">
            <v>N/A</v>
          </cell>
          <cell r="P2160" t="str">
            <v>Presencial</v>
          </cell>
          <cell r="Q2160" t="str">
            <v>Profesional</v>
          </cell>
          <cell r="R2160" t="str">
            <v>Hora</v>
          </cell>
          <cell r="S2160">
            <v>2</v>
          </cell>
          <cell r="T2160" t="str">
            <v>Categoria: Servicios Complementarios</v>
          </cell>
          <cell r="U2160" t="str">
            <v>N/A</v>
          </cell>
        </row>
        <row r="2161">
          <cell r="D2161" t="str">
            <v>IT-SW-09-04</v>
          </cell>
          <cell r="E2161" t="str">
            <v>INTEGRASOFT S.A.S.</v>
          </cell>
          <cell r="F2161" t="str">
            <v>COP</v>
          </cell>
          <cell r="G2161">
            <v>249870</v>
          </cell>
          <cell r="H2161">
            <v>1</v>
          </cell>
          <cell r="I2161" t="str">
            <v>Software General</v>
          </cell>
          <cell r="J2161" t="str">
            <v>Software General</v>
          </cell>
          <cell r="K2161" t="str">
            <v>Software General</v>
          </cell>
          <cell r="L2161" t="str">
            <v>Servicios Complementarios</v>
          </cell>
          <cell r="M2161" t="str">
            <v xml:space="preserve">Configuración y parametrización de los Productos </v>
          </cell>
          <cell r="N2161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161" t="str">
            <v>N/A</v>
          </cell>
          <cell r="P2161" t="str">
            <v>Presencial</v>
          </cell>
          <cell r="Q2161" t="str">
            <v>Profesional</v>
          </cell>
          <cell r="R2161" t="str">
            <v>Hora</v>
          </cell>
          <cell r="S2161">
            <v>3</v>
          </cell>
          <cell r="T2161" t="str">
            <v>Categoria: Servicios Complementarios</v>
          </cell>
          <cell r="U2161" t="str">
            <v>N/A</v>
          </cell>
        </row>
        <row r="2162">
          <cell r="D2162" t="str">
            <v>IT-SW-09-05</v>
          </cell>
          <cell r="E2162" t="str">
            <v>INTEGRASOFT S.A.S.</v>
          </cell>
          <cell r="F2162" t="str">
            <v>COP</v>
          </cell>
          <cell r="G2162">
            <v>182338</v>
          </cell>
          <cell r="H2162">
            <v>1</v>
          </cell>
          <cell r="I2162" t="str">
            <v>Software General</v>
          </cell>
          <cell r="J2162" t="str">
            <v>Software General</v>
          </cell>
          <cell r="K2162" t="str">
            <v>Software General</v>
          </cell>
          <cell r="L2162" t="str">
            <v>Servicios Complementarios</v>
          </cell>
          <cell r="M2162" t="str">
            <v xml:space="preserve">Configuración y parametrización de los Productos </v>
          </cell>
          <cell r="N2162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162" t="str">
            <v>N/A</v>
          </cell>
          <cell r="P2162" t="str">
            <v>Presencial</v>
          </cell>
          <cell r="Q2162" t="str">
            <v>Técnico o Tecnólogo</v>
          </cell>
          <cell r="R2162" t="str">
            <v>Hora</v>
          </cell>
          <cell r="S2162">
            <v>1</v>
          </cell>
          <cell r="T2162" t="str">
            <v>Categoria: Servicios Complementarios</v>
          </cell>
          <cell r="U2162" t="str">
            <v>N/A</v>
          </cell>
        </row>
        <row r="2163">
          <cell r="D2163" t="str">
            <v>IT-SW-09-06</v>
          </cell>
          <cell r="E2163" t="str">
            <v>INTEGRASOFT S.A.S.</v>
          </cell>
          <cell r="F2163" t="str">
            <v>COP</v>
          </cell>
          <cell r="G2163">
            <v>95000</v>
          </cell>
          <cell r="H2163">
            <v>1</v>
          </cell>
          <cell r="I2163" t="str">
            <v>Software General</v>
          </cell>
          <cell r="J2163" t="str">
            <v>Software General</v>
          </cell>
          <cell r="K2163" t="str">
            <v>Software General</v>
          </cell>
          <cell r="L2163" t="str">
            <v>Servicios Complementarios</v>
          </cell>
          <cell r="M2163" t="str">
            <v xml:space="preserve">Configuración y parametrización de los Productos </v>
          </cell>
          <cell r="N2163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163" t="str">
            <v>N/A</v>
          </cell>
          <cell r="P2163" t="str">
            <v>Remota</v>
          </cell>
          <cell r="Q2163" t="str">
            <v>Técnico o Tecnólogo</v>
          </cell>
          <cell r="R2163" t="str">
            <v>Hora</v>
          </cell>
          <cell r="S2163" t="str">
            <v>Todas las zonas</v>
          </cell>
          <cell r="T2163" t="str">
            <v>Categoria: Servicios Complementarios</v>
          </cell>
          <cell r="U2163" t="str">
            <v>N/A</v>
          </cell>
        </row>
        <row r="2164">
          <cell r="D2164" t="str">
            <v>IT-SW-09-07</v>
          </cell>
          <cell r="E2164" t="str">
            <v>INTEGRASOFT S.A.S.</v>
          </cell>
          <cell r="F2164" t="str">
            <v>COP</v>
          </cell>
          <cell r="G2164">
            <v>182338</v>
          </cell>
          <cell r="H2164">
            <v>1</v>
          </cell>
          <cell r="I2164" t="str">
            <v>Software General</v>
          </cell>
          <cell r="J2164" t="str">
            <v>Software General</v>
          </cell>
          <cell r="K2164" t="str">
            <v>Software General</v>
          </cell>
          <cell r="L2164" t="str">
            <v>Servicios Complementarios</v>
          </cell>
          <cell r="M2164" t="str">
            <v xml:space="preserve">Configuración y parametrización de los Productos </v>
          </cell>
          <cell r="N2164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164" t="str">
            <v>N/A</v>
          </cell>
          <cell r="P2164" t="str">
            <v>Presencial</v>
          </cell>
          <cell r="Q2164" t="str">
            <v>Técnico o Tecnólogo</v>
          </cell>
          <cell r="R2164" t="str">
            <v>Hora</v>
          </cell>
          <cell r="S2164">
            <v>2</v>
          </cell>
          <cell r="T2164" t="str">
            <v>Categoria: Servicios Complementarios</v>
          </cell>
          <cell r="U2164" t="str">
            <v>N/A</v>
          </cell>
        </row>
        <row r="2165">
          <cell r="D2165" t="str">
            <v>IT-SW-09-08</v>
          </cell>
          <cell r="E2165" t="str">
            <v>INTEGRASOFT S.A.S.</v>
          </cell>
          <cell r="F2165" t="str">
            <v>COP</v>
          </cell>
          <cell r="G2165">
            <v>182338</v>
          </cell>
          <cell r="H2165">
            <v>1</v>
          </cell>
          <cell r="I2165" t="str">
            <v>Software General</v>
          </cell>
          <cell r="J2165" t="str">
            <v>Software General</v>
          </cell>
          <cell r="K2165" t="str">
            <v>Software General</v>
          </cell>
          <cell r="L2165" t="str">
            <v>Servicios Complementarios</v>
          </cell>
          <cell r="M2165" t="str">
            <v xml:space="preserve">Configuración y parametrización de los Productos </v>
          </cell>
          <cell r="N2165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165" t="str">
            <v>N/A</v>
          </cell>
          <cell r="P2165" t="str">
            <v>Presencial</v>
          </cell>
          <cell r="Q2165" t="str">
            <v>Técnico o Tecnólogo</v>
          </cell>
          <cell r="R2165" t="str">
            <v>Hora</v>
          </cell>
          <cell r="S2165">
            <v>3</v>
          </cell>
          <cell r="T2165" t="str">
            <v>Categoria: Servicios Complementarios</v>
          </cell>
          <cell r="U2165" t="str">
            <v>N/A</v>
          </cell>
        </row>
        <row r="2166">
          <cell r="D2166" t="str">
            <v>IT-SW-10-01</v>
          </cell>
          <cell r="E2166" t="str">
            <v>INTEGRASOFT S.A.S.</v>
          </cell>
          <cell r="F2166" t="str">
            <v>COP</v>
          </cell>
          <cell r="G2166">
            <v>999481</v>
          </cell>
          <cell r="H2166">
            <v>1</v>
          </cell>
          <cell r="I2166" t="str">
            <v>Software General</v>
          </cell>
          <cell r="J2166" t="str">
            <v>Software General</v>
          </cell>
          <cell r="K2166" t="str">
            <v>Software General</v>
          </cell>
          <cell r="L2166" t="str">
            <v>Servicios Complementarios</v>
          </cell>
          <cell r="M2166" t="str">
            <v>Migración de información por volumen de datos almacenados</v>
          </cell>
          <cell r="N2166" t="str">
            <v>El Proveedor debe llevar a cabo la migración de información desde el sistema original de la Entidad Compradora al Producto definido en el evento de cotización (ver ficha tecnica)</v>
          </cell>
          <cell r="O2166" t="str">
            <v>N/A</v>
          </cell>
          <cell r="P2166" t="str">
            <v>Presencial</v>
          </cell>
          <cell r="Q2166" t="str">
            <v>Profesional</v>
          </cell>
          <cell r="R2166" t="str">
            <v>GB</v>
          </cell>
          <cell r="S2166">
            <v>1</v>
          </cell>
          <cell r="T2166" t="str">
            <v>Categoria: Servicios Complementarios</v>
          </cell>
          <cell r="U2166" t="str">
            <v>N/A</v>
          </cell>
        </row>
        <row r="2167">
          <cell r="D2167" t="str">
            <v>IT-SW-10-02</v>
          </cell>
          <cell r="E2167" t="str">
            <v>INTEGRASOFT S.A.S.</v>
          </cell>
          <cell r="F2167" t="str">
            <v>COP</v>
          </cell>
          <cell r="G2167">
            <v>729351</v>
          </cell>
          <cell r="H2167">
            <v>1</v>
          </cell>
          <cell r="I2167" t="str">
            <v>Software General</v>
          </cell>
          <cell r="J2167" t="str">
            <v>Software General</v>
          </cell>
          <cell r="K2167" t="str">
            <v>Software General</v>
          </cell>
          <cell r="L2167" t="str">
            <v>Servicios Complementarios</v>
          </cell>
          <cell r="M2167" t="str">
            <v>Migración de información por volumen de datos almacenados</v>
          </cell>
          <cell r="N2167" t="str">
            <v>El Proveedor debe llevar a cabo la migración de información desde el sistema original de la Entidad Compradora al Producto definido en el evento de cotización (ver ficha tecnica)</v>
          </cell>
          <cell r="O2167" t="str">
            <v>N/A</v>
          </cell>
          <cell r="P2167" t="str">
            <v>Remota</v>
          </cell>
          <cell r="Q2167" t="str">
            <v>Profesional</v>
          </cell>
          <cell r="R2167" t="str">
            <v>GB</v>
          </cell>
          <cell r="S2167" t="str">
            <v>Todas las zonas</v>
          </cell>
          <cell r="T2167" t="str">
            <v>Categoria: Servicios Complementarios</v>
          </cell>
          <cell r="U2167" t="str">
            <v>N/A</v>
          </cell>
        </row>
        <row r="2168">
          <cell r="D2168" t="str">
            <v>IT-SW-10-03</v>
          </cell>
          <cell r="E2168" t="str">
            <v>INTEGRASOFT S.A.S.</v>
          </cell>
          <cell r="F2168" t="str">
            <v>COP</v>
          </cell>
          <cell r="G2168">
            <v>999481</v>
          </cell>
          <cell r="H2168">
            <v>1</v>
          </cell>
          <cell r="I2168" t="str">
            <v>Software General</v>
          </cell>
          <cell r="J2168" t="str">
            <v>Software General</v>
          </cell>
          <cell r="K2168" t="str">
            <v>Software General</v>
          </cell>
          <cell r="L2168" t="str">
            <v>Servicios Complementarios</v>
          </cell>
          <cell r="M2168" t="str">
            <v>Migración de información por volumen de datos almacenados</v>
          </cell>
          <cell r="N2168" t="str">
            <v>El Proveedor debe llevar a cabo la migración de información desde el sistema original de la Entidad Compradora al Producto definido en el evento de cotización (ver ficha tecnica)</v>
          </cell>
          <cell r="O2168" t="str">
            <v>N/A</v>
          </cell>
          <cell r="P2168" t="str">
            <v>Presencial</v>
          </cell>
          <cell r="Q2168" t="str">
            <v>Profesional</v>
          </cell>
          <cell r="R2168" t="str">
            <v>GB</v>
          </cell>
          <cell r="S2168">
            <v>2</v>
          </cell>
          <cell r="T2168" t="str">
            <v>Categoria: Servicios Complementarios</v>
          </cell>
          <cell r="U2168" t="str">
            <v>N/A</v>
          </cell>
        </row>
        <row r="2169">
          <cell r="D2169" t="str">
            <v>IT-SW-10-04</v>
          </cell>
          <cell r="E2169" t="str">
            <v>INTEGRASOFT S.A.S.</v>
          </cell>
          <cell r="F2169" t="str">
            <v>COP</v>
          </cell>
          <cell r="G2169">
            <v>999481</v>
          </cell>
          <cell r="H2169">
            <v>1</v>
          </cell>
          <cell r="I2169" t="str">
            <v>Software General</v>
          </cell>
          <cell r="J2169" t="str">
            <v>Software General</v>
          </cell>
          <cell r="K2169" t="str">
            <v>Software General</v>
          </cell>
          <cell r="L2169" t="str">
            <v>Servicios Complementarios</v>
          </cell>
          <cell r="M2169" t="str">
            <v>Migración de información por volumen de datos almacenados</v>
          </cell>
          <cell r="N2169" t="str">
            <v>El Proveedor debe llevar a cabo la migración de información desde el sistema original de la Entidad Compradora al Producto definido en el evento de cotización (ver ficha tecnica)</v>
          </cell>
          <cell r="O2169" t="str">
            <v>N/A</v>
          </cell>
          <cell r="P2169" t="str">
            <v>Presencial</v>
          </cell>
          <cell r="Q2169" t="str">
            <v>Profesional</v>
          </cell>
          <cell r="R2169" t="str">
            <v>GB</v>
          </cell>
          <cell r="S2169">
            <v>3</v>
          </cell>
          <cell r="T2169" t="str">
            <v>Categoria: Servicios Complementarios</v>
          </cell>
          <cell r="U2169" t="str">
            <v>N/A</v>
          </cell>
        </row>
        <row r="2170">
          <cell r="D2170" t="str">
            <v>IT-SW-10-05</v>
          </cell>
          <cell r="E2170" t="str">
            <v>INTEGRASOFT S.A.S.</v>
          </cell>
          <cell r="F2170" t="str">
            <v>COP</v>
          </cell>
          <cell r="G2170">
            <v>999481</v>
          </cell>
          <cell r="H2170">
            <v>1</v>
          </cell>
          <cell r="I2170" t="str">
            <v>Software General</v>
          </cell>
          <cell r="J2170" t="str">
            <v>Software General</v>
          </cell>
          <cell r="K2170" t="str">
            <v>Software General</v>
          </cell>
          <cell r="L2170" t="str">
            <v>Servicios Complementarios</v>
          </cell>
          <cell r="M2170" t="str">
            <v>Migración de información por volumen de datos almacenados</v>
          </cell>
          <cell r="N2170" t="str">
            <v>El Proveedor debe llevar a cabo la migración de información desde el sistema original de la Entidad Compradora al Producto definido en el evento de cotización (ver ficha tecnica)</v>
          </cell>
          <cell r="O2170" t="str">
            <v>N/A</v>
          </cell>
          <cell r="P2170" t="str">
            <v>Presencial</v>
          </cell>
          <cell r="Q2170" t="str">
            <v>Técnico o Tecnólogo</v>
          </cell>
          <cell r="R2170" t="str">
            <v>GB</v>
          </cell>
          <cell r="S2170">
            <v>1</v>
          </cell>
          <cell r="T2170" t="str">
            <v>Categoria: Servicios Complementarios</v>
          </cell>
          <cell r="U2170" t="str">
            <v>N/A</v>
          </cell>
        </row>
        <row r="2171">
          <cell r="D2171" t="str">
            <v>IT-SW-10-06</v>
          </cell>
          <cell r="E2171" t="str">
            <v>INTEGRASOFT S.A.S.</v>
          </cell>
          <cell r="F2171" t="str">
            <v>COP</v>
          </cell>
          <cell r="G2171">
            <v>729351</v>
          </cell>
          <cell r="H2171">
            <v>1</v>
          </cell>
          <cell r="I2171" t="str">
            <v>Software General</v>
          </cell>
          <cell r="J2171" t="str">
            <v>Software General</v>
          </cell>
          <cell r="K2171" t="str">
            <v>Software General</v>
          </cell>
          <cell r="L2171" t="str">
            <v>Servicios Complementarios</v>
          </cell>
          <cell r="M2171" t="str">
            <v>Migración de información por volumen de datos almacenados</v>
          </cell>
          <cell r="N2171" t="str">
            <v>El Proveedor debe llevar a cabo la migración de información desde el sistema original de la Entidad Compradora al Producto definido en el evento de cotización (ver ficha tecnica)</v>
          </cell>
          <cell r="O2171" t="str">
            <v>N/A</v>
          </cell>
          <cell r="P2171" t="str">
            <v>Remota</v>
          </cell>
          <cell r="Q2171" t="str">
            <v>Técnico o Tecnólogo</v>
          </cell>
          <cell r="R2171" t="str">
            <v>GB</v>
          </cell>
          <cell r="S2171" t="str">
            <v>Todas las zonas</v>
          </cell>
          <cell r="T2171" t="str">
            <v>Categoria: Servicios Complementarios</v>
          </cell>
          <cell r="U2171" t="str">
            <v>N/A</v>
          </cell>
        </row>
        <row r="2172">
          <cell r="D2172" t="str">
            <v>IT-SW-10-07</v>
          </cell>
          <cell r="E2172" t="str">
            <v>INTEGRASOFT S.A.S.</v>
          </cell>
          <cell r="F2172" t="str">
            <v>COP</v>
          </cell>
          <cell r="G2172">
            <v>999481</v>
          </cell>
          <cell r="H2172">
            <v>1</v>
          </cell>
          <cell r="I2172" t="str">
            <v>Software General</v>
          </cell>
          <cell r="J2172" t="str">
            <v>Software General</v>
          </cell>
          <cell r="K2172" t="str">
            <v>Software General</v>
          </cell>
          <cell r="L2172" t="str">
            <v>Servicios Complementarios</v>
          </cell>
          <cell r="M2172" t="str">
            <v>Migración de información por volumen de datos almacenados</v>
          </cell>
          <cell r="N2172" t="str">
            <v>El Proveedor debe llevar a cabo la migración de información desde el sistema original de la Entidad Compradora al Producto definido en el evento de cotización (ver ficha tecnica)</v>
          </cell>
          <cell r="O2172" t="str">
            <v>N/A</v>
          </cell>
          <cell r="P2172" t="str">
            <v>Presencial</v>
          </cell>
          <cell r="Q2172" t="str">
            <v>Técnico o Tecnólogo</v>
          </cell>
          <cell r="R2172" t="str">
            <v>GB</v>
          </cell>
          <cell r="S2172">
            <v>2</v>
          </cell>
          <cell r="T2172" t="str">
            <v>Categoria: Servicios Complementarios</v>
          </cell>
          <cell r="U2172" t="str">
            <v>N/A</v>
          </cell>
        </row>
        <row r="2173">
          <cell r="D2173" t="str">
            <v>IT-SW-10-08</v>
          </cell>
          <cell r="E2173" t="str">
            <v>INTEGRASOFT S.A.S.</v>
          </cell>
          <cell r="F2173" t="str">
            <v>COP</v>
          </cell>
          <cell r="G2173">
            <v>999481</v>
          </cell>
          <cell r="H2173">
            <v>1</v>
          </cell>
          <cell r="I2173" t="str">
            <v>Software General</v>
          </cell>
          <cell r="J2173" t="str">
            <v>Software General</v>
          </cell>
          <cell r="K2173" t="str">
            <v>Software General</v>
          </cell>
          <cell r="L2173" t="str">
            <v>Servicios Complementarios</v>
          </cell>
          <cell r="M2173" t="str">
            <v>Migración de información por volumen de datos almacenados</v>
          </cell>
          <cell r="N2173" t="str">
            <v>El Proveedor debe llevar a cabo la migración de información desde el sistema original de la Entidad Compradora al Producto definido en el evento de cotización (ver ficha tecnica)</v>
          </cell>
          <cell r="O2173" t="str">
            <v>N/A</v>
          </cell>
          <cell r="P2173" t="str">
            <v>Presencial</v>
          </cell>
          <cell r="Q2173" t="str">
            <v>Técnico o Tecnólogo</v>
          </cell>
          <cell r="R2173" t="str">
            <v>GB</v>
          </cell>
          <cell r="S2173">
            <v>3</v>
          </cell>
          <cell r="T2173" t="str">
            <v>Categoria: Servicios Complementarios</v>
          </cell>
          <cell r="U2173" t="str">
            <v>N/A</v>
          </cell>
        </row>
        <row r="2174">
          <cell r="D2174" t="str">
            <v>IT-SW-11-01</v>
          </cell>
          <cell r="E2174" t="str">
            <v>INTEGRASOFT S.A.S.</v>
          </cell>
          <cell r="F2174" t="str">
            <v>COP</v>
          </cell>
          <cell r="G2174">
            <v>35384000</v>
          </cell>
          <cell r="H2174">
            <v>1</v>
          </cell>
          <cell r="I2174" t="str">
            <v>Software General</v>
          </cell>
          <cell r="J2174" t="str">
            <v>Software General</v>
          </cell>
          <cell r="K2174" t="str">
            <v>Software General</v>
          </cell>
          <cell r="L2174" t="str">
            <v>Servicios Complementarios</v>
          </cell>
          <cell r="M2174" t="str">
            <v>Gerente de Proyecto</v>
          </cell>
          <cell r="N2174" t="str">
            <v>El  gerente de proyecto asegura que lo contratado se cumpla con éxito, dentro del presupuesto y en el plazo establecido (ver ficha tecnica)</v>
          </cell>
          <cell r="O2174" t="str">
            <v>N/A</v>
          </cell>
          <cell r="P2174" t="str">
            <v>Presencial</v>
          </cell>
          <cell r="Q2174" t="str">
            <v>Profesional</v>
          </cell>
          <cell r="R2174" t="str">
            <v>Mes</v>
          </cell>
          <cell r="S2174">
            <v>1</v>
          </cell>
          <cell r="T2174" t="str">
            <v>Categoria: Servicios Complementarios</v>
          </cell>
          <cell r="U2174" t="str">
            <v>N/A</v>
          </cell>
        </row>
        <row r="2175">
          <cell r="D2175" t="str">
            <v>IT-SW-11-02</v>
          </cell>
          <cell r="E2175" t="str">
            <v>INTEGRASOFT S.A.S.</v>
          </cell>
          <cell r="F2175" t="str">
            <v>COP</v>
          </cell>
          <cell r="G2175">
            <v>20700000</v>
          </cell>
          <cell r="H2175">
            <v>1</v>
          </cell>
          <cell r="I2175" t="str">
            <v>Software General</v>
          </cell>
          <cell r="J2175" t="str">
            <v>Software General</v>
          </cell>
          <cell r="K2175" t="str">
            <v>Software General</v>
          </cell>
          <cell r="L2175" t="str">
            <v>Servicios Complementarios</v>
          </cell>
          <cell r="M2175" t="str">
            <v>Gerente de Proyecto</v>
          </cell>
          <cell r="N2175" t="str">
            <v>El  gerente de proyecto asegura que lo contratado se cumpla con éxito, dentro del presupuesto y en el plazo establecido (ver ficha tecnica)</v>
          </cell>
          <cell r="O2175" t="str">
            <v>N/A</v>
          </cell>
          <cell r="P2175" t="str">
            <v>Remota</v>
          </cell>
          <cell r="Q2175" t="str">
            <v>Profesional</v>
          </cell>
          <cell r="R2175" t="str">
            <v>Mes</v>
          </cell>
          <cell r="S2175" t="str">
            <v>Todas las zonas</v>
          </cell>
          <cell r="T2175" t="str">
            <v>Categoria: Servicios Complementarios</v>
          </cell>
          <cell r="U2175" t="str">
            <v>N/A</v>
          </cell>
        </row>
        <row r="2176">
          <cell r="D2176" t="str">
            <v>IT-SW-11-03</v>
          </cell>
          <cell r="E2176" t="str">
            <v>INTEGRASOFT S.A.S.</v>
          </cell>
          <cell r="F2176" t="str">
            <v>COP</v>
          </cell>
          <cell r="G2176">
            <v>35384000</v>
          </cell>
          <cell r="H2176">
            <v>1</v>
          </cell>
          <cell r="I2176" t="str">
            <v>Software General</v>
          </cell>
          <cell r="J2176" t="str">
            <v>Software General</v>
          </cell>
          <cell r="K2176" t="str">
            <v>Software General</v>
          </cell>
          <cell r="L2176" t="str">
            <v>Servicios Complementarios</v>
          </cell>
          <cell r="M2176" t="str">
            <v>Gerente de Proyecto</v>
          </cell>
          <cell r="N2176" t="str">
            <v>El  gerente de proyecto asegura que lo contratado se cumpla con éxito, dentro del presupuesto y en el plazo establecido (ver ficha tecnica)</v>
          </cell>
          <cell r="O2176" t="str">
            <v>N/A</v>
          </cell>
          <cell r="P2176" t="str">
            <v>Presencial</v>
          </cell>
          <cell r="Q2176" t="str">
            <v>Profesional</v>
          </cell>
          <cell r="R2176" t="str">
            <v>Mes</v>
          </cell>
          <cell r="S2176">
            <v>2</v>
          </cell>
          <cell r="T2176" t="str">
            <v>Categoria: Servicios Complementarios</v>
          </cell>
          <cell r="U2176" t="str">
            <v>N/A</v>
          </cell>
        </row>
        <row r="2177">
          <cell r="D2177" t="str">
            <v>IT-SW-11-04</v>
          </cell>
          <cell r="E2177" t="str">
            <v>INTEGRASOFT S.A.S.</v>
          </cell>
          <cell r="F2177" t="str">
            <v>COP</v>
          </cell>
          <cell r="G2177">
            <v>35384000</v>
          </cell>
          <cell r="H2177">
            <v>1</v>
          </cell>
          <cell r="I2177" t="str">
            <v>Software General</v>
          </cell>
          <cell r="J2177" t="str">
            <v>Software General</v>
          </cell>
          <cell r="K2177" t="str">
            <v>Software General</v>
          </cell>
          <cell r="L2177" t="str">
            <v>Servicios Complementarios</v>
          </cell>
          <cell r="M2177" t="str">
            <v>Gerente de Proyecto</v>
          </cell>
          <cell r="N2177" t="str">
            <v>El  gerente de proyecto asegura que lo contratado se cumpla con éxito, dentro del presupuesto y en el plazo establecido (ver ficha tecnica)</v>
          </cell>
          <cell r="O2177" t="str">
            <v>N/A</v>
          </cell>
          <cell r="P2177" t="str">
            <v>Presencial</v>
          </cell>
          <cell r="Q2177" t="str">
            <v>Profesional</v>
          </cell>
          <cell r="R2177" t="str">
            <v>Mes</v>
          </cell>
          <cell r="S2177">
            <v>3</v>
          </cell>
          <cell r="T2177" t="str">
            <v>Categoria: Servicios Complementarios</v>
          </cell>
          <cell r="U2177" t="str">
            <v>N/A</v>
          </cell>
        </row>
        <row r="2178">
          <cell r="D2178" t="str">
            <v>IT-SW-11-05</v>
          </cell>
          <cell r="E2178" t="str">
            <v>INTEGRASOFT S.A.S.</v>
          </cell>
          <cell r="F2178" t="str">
            <v>COP</v>
          </cell>
          <cell r="G2178">
            <v>20984000</v>
          </cell>
          <cell r="H2178">
            <v>1</v>
          </cell>
          <cell r="I2178" t="str">
            <v>Software General</v>
          </cell>
          <cell r="J2178" t="str">
            <v>Software General</v>
          </cell>
          <cell r="K2178" t="str">
            <v>Software General</v>
          </cell>
          <cell r="L2178" t="str">
            <v>Servicios Complementarios</v>
          </cell>
          <cell r="M2178" t="str">
            <v>Gerente de Proyecto</v>
          </cell>
          <cell r="N2178" t="str">
            <v>El  gerente de proyecto asegura que lo contratado se cumpla con éxito, dentro del presupuesto y en el plazo establecido (ver ficha tecnica)</v>
          </cell>
          <cell r="O2178" t="str">
            <v>N/A</v>
          </cell>
          <cell r="P2178" t="str">
            <v>Presencial</v>
          </cell>
          <cell r="Q2178" t="str">
            <v>Técnico o Tecnólogo</v>
          </cell>
          <cell r="R2178" t="str">
            <v>Mes</v>
          </cell>
          <cell r="S2178">
            <v>1</v>
          </cell>
          <cell r="T2178" t="str">
            <v>Categoria: Servicios Complementarios</v>
          </cell>
          <cell r="U2178" t="str">
            <v>N/A</v>
          </cell>
        </row>
        <row r="2179">
          <cell r="D2179" t="str">
            <v>IT-SW-11-06</v>
          </cell>
          <cell r="E2179" t="str">
            <v>INTEGRASOFT S.A.S.</v>
          </cell>
          <cell r="F2179" t="str">
            <v>COP</v>
          </cell>
          <cell r="G2179">
            <v>7200000</v>
          </cell>
          <cell r="H2179">
            <v>1</v>
          </cell>
          <cell r="I2179" t="str">
            <v>Software General</v>
          </cell>
          <cell r="J2179" t="str">
            <v>Software General</v>
          </cell>
          <cell r="K2179" t="str">
            <v>Software General</v>
          </cell>
          <cell r="L2179" t="str">
            <v>Servicios Complementarios</v>
          </cell>
          <cell r="M2179" t="str">
            <v>Gerente de Proyecto</v>
          </cell>
          <cell r="N2179" t="str">
            <v>El  gerente de proyecto asegura que lo contratado se cumpla con éxito, dentro del presupuesto y en el plazo establecido (ver ficha tecnica)</v>
          </cell>
          <cell r="O2179" t="str">
            <v>N/A</v>
          </cell>
          <cell r="P2179" t="str">
            <v>Remota</v>
          </cell>
          <cell r="Q2179" t="str">
            <v>Técnico o Tecnólogo</v>
          </cell>
          <cell r="R2179" t="str">
            <v>Mes</v>
          </cell>
          <cell r="S2179" t="str">
            <v>Todas las zonas</v>
          </cell>
          <cell r="T2179" t="str">
            <v>Categoria: Servicios Complementarios</v>
          </cell>
          <cell r="U2179" t="str">
            <v>N/A</v>
          </cell>
        </row>
        <row r="2180">
          <cell r="D2180" t="str">
            <v>IT-SW-11-07</v>
          </cell>
          <cell r="E2180" t="str">
            <v>INTEGRASOFT S.A.S.</v>
          </cell>
          <cell r="F2180" t="str">
            <v>COP</v>
          </cell>
          <cell r="G2180">
            <v>20984000</v>
          </cell>
          <cell r="H2180">
            <v>1</v>
          </cell>
          <cell r="I2180" t="str">
            <v>Software General</v>
          </cell>
          <cell r="J2180" t="str">
            <v>Software General</v>
          </cell>
          <cell r="K2180" t="str">
            <v>Software General</v>
          </cell>
          <cell r="L2180" t="str">
            <v>Servicios Complementarios</v>
          </cell>
          <cell r="M2180" t="str">
            <v>Gerente de Proyecto</v>
          </cell>
          <cell r="N2180" t="str">
            <v>El  gerente de proyecto asegura que lo contratado se cumpla con éxito, dentro del presupuesto y en el plazo establecido (ver ficha tecnica)</v>
          </cell>
          <cell r="O2180" t="str">
            <v>N/A</v>
          </cell>
          <cell r="P2180" t="str">
            <v>Presencial</v>
          </cell>
          <cell r="Q2180" t="str">
            <v>Técnico o Tecnólogo</v>
          </cell>
          <cell r="R2180" t="str">
            <v>Mes</v>
          </cell>
          <cell r="S2180">
            <v>2</v>
          </cell>
          <cell r="T2180" t="str">
            <v>Categoria: Servicios Complementarios</v>
          </cell>
          <cell r="U2180" t="str">
            <v>N/A</v>
          </cell>
        </row>
        <row r="2181">
          <cell r="D2181" t="str">
            <v>IT-SW-11-08</v>
          </cell>
          <cell r="E2181" t="str">
            <v>INTEGRASOFT S.A.S.</v>
          </cell>
          <cell r="F2181" t="str">
            <v>COP</v>
          </cell>
          <cell r="G2181">
            <v>20984000</v>
          </cell>
          <cell r="H2181">
            <v>1</v>
          </cell>
          <cell r="I2181" t="str">
            <v>Software General</v>
          </cell>
          <cell r="J2181" t="str">
            <v>Software General</v>
          </cell>
          <cell r="K2181" t="str">
            <v>Software General</v>
          </cell>
          <cell r="L2181" t="str">
            <v>Servicios Complementarios</v>
          </cell>
          <cell r="M2181" t="str">
            <v>Gerente de Proyecto</v>
          </cell>
          <cell r="N2181" t="str">
            <v>El  gerente de proyecto asegura que lo contratado se cumpla con éxito, dentro del presupuesto y en el plazo establecido (ver ficha tecnica)</v>
          </cell>
          <cell r="O2181" t="str">
            <v>N/A</v>
          </cell>
          <cell r="P2181" t="str">
            <v>Presencial</v>
          </cell>
          <cell r="Q2181" t="str">
            <v>Técnico o Tecnólogo</v>
          </cell>
          <cell r="R2181" t="str">
            <v>Mes</v>
          </cell>
          <cell r="S2181">
            <v>3</v>
          </cell>
          <cell r="T2181" t="str">
            <v>Categoria: Servicios Complementarios</v>
          </cell>
          <cell r="U2181" t="str">
            <v>N/A</v>
          </cell>
        </row>
        <row r="2182">
          <cell r="D2182" t="str">
            <v>IT-SW-01-01</v>
          </cell>
          <cell r="E2182" t="str">
            <v>INTERKONT SAS</v>
          </cell>
          <cell r="F2182" t="str">
            <v>COP</v>
          </cell>
          <cell r="G2182">
            <v>25000000</v>
          </cell>
          <cell r="H2182">
            <v>1</v>
          </cell>
          <cell r="I2182" t="str">
            <v>Software General</v>
          </cell>
          <cell r="J2182" t="str">
            <v>Software General</v>
          </cell>
          <cell r="K2182" t="str">
            <v>Software General</v>
          </cell>
          <cell r="L2182" t="str">
            <v>Servicios Complementarios</v>
          </cell>
          <cell r="M2182" t="str">
            <v>Instalación de Licencia o Suscripción Anual, o afines.</v>
          </cell>
          <cell r="N2182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182" t="str">
            <v>N/A</v>
          </cell>
          <cell r="P2182" t="str">
            <v>Presencial</v>
          </cell>
          <cell r="Q2182" t="str">
            <v>Profesional</v>
          </cell>
          <cell r="R2182" t="str">
            <v>Unidad</v>
          </cell>
          <cell r="S2182">
            <v>1</v>
          </cell>
          <cell r="T2182" t="str">
            <v>Categoria: Servicios Complementarios</v>
          </cell>
          <cell r="U2182" t="str">
            <v>N/A</v>
          </cell>
        </row>
        <row r="2183">
          <cell r="D2183" t="str">
            <v>IT-SW-01-02</v>
          </cell>
          <cell r="E2183" t="str">
            <v>INTERKONT SAS</v>
          </cell>
          <cell r="F2183" t="str">
            <v>COP</v>
          </cell>
          <cell r="G2183">
            <v>9900000</v>
          </cell>
          <cell r="H2183">
            <v>1</v>
          </cell>
          <cell r="I2183" t="str">
            <v>Software General</v>
          </cell>
          <cell r="J2183" t="str">
            <v>Software General</v>
          </cell>
          <cell r="K2183" t="str">
            <v>Software General</v>
          </cell>
          <cell r="L2183" t="str">
            <v>Servicios Complementarios</v>
          </cell>
          <cell r="M2183" t="str">
            <v>Instalación de Licencia o Suscripción Anual, o afines.</v>
          </cell>
          <cell r="N2183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183" t="str">
            <v>N/A</v>
          </cell>
          <cell r="P2183" t="str">
            <v>Remota</v>
          </cell>
          <cell r="Q2183" t="str">
            <v>Profesional</v>
          </cell>
          <cell r="R2183" t="str">
            <v>Unidad</v>
          </cell>
          <cell r="S2183" t="str">
            <v>Todas las zonas</v>
          </cell>
          <cell r="T2183" t="str">
            <v>Categoria: Servicios Complementarios</v>
          </cell>
          <cell r="U2183" t="str">
            <v>N/A</v>
          </cell>
        </row>
        <row r="2184">
          <cell r="D2184" t="str">
            <v>IT-SW-01-03</v>
          </cell>
          <cell r="E2184" t="str">
            <v>INTERKONT SAS</v>
          </cell>
          <cell r="F2184" t="str">
            <v>COP</v>
          </cell>
          <cell r="G2184">
            <v>30000000</v>
          </cell>
          <cell r="H2184">
            <v>1</v>
          </cell>
          <cell r="I2184" t="str">
            <v>Software General</v>
          </cell>
          <cell r="J2184" t="str">
            <v>Software General</v>
          </cell>
          <cell r="K2184" t="str">
            <v>Software General</v>
          </cell>
          <cell r="L2184" t="str">
            <v>Servicios Complementarios</v>
          </cell>
          <cell r="M2184" t="str">
            <v>Instalación de Licencia o Suscripción Anual, o afines.</v>
          </cell>
          <cell r="N2184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184" t="str">
            <v>N/A</v>
          </cell>
          <cell r="P2184" t="str">
            <v>Presencial</v>
          </cell>
          <cell r="Q2184" t="str">
            <v>Profesional</v>
          </cell>
          <cell r="R2184" t="str">
            <v>Unidad</v>
          </cell>
          <cell r="S2184">
            <v>2</v>
          </cell>
          <cell r="T2184" t="str">
            <v>Categoria: Servicios Complementarios</v>
          </cell>
          <cell r="U2184" t="str">
            <v>N/A</v>
          </cell>
        </row>
        <row r="2185">
          <cell r="D2185" t="str">
            <v>IT-SW-01-04</v>
          </cell>
          <cell r="E2185" t="str">
            <v>INTERKONT SAS</v>
          </cell>
          <cell r="F2185" t="str">
            <v>COP</v>
          </cell>
          <cell r="G2185">
            <v>35000000</v>
          </cell>
          <cell r="H2185">
            <v>1</v>
          </cell>
          <cell r="I2185" t="str">
            <v>Software General</v>
          </cell>
          <cell r="J2185" t="str">
            <v>Software General</v>
          </cell>
          <cell r="K2185" t="str">
            <v>Software General</v>
          </cell>
          <cell r="L2185" t="str">
            <v>Servicios Complementarios</v>
          </cell>
          <cell r="M2185" t="str">
            <v>Instalación de Licencia o Suscripción Anual, o afines.</v>
          </cell>
          <cell r="N2185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185" t="str">
            <v>N/A</v>
          </cell>
          <cell r="P2185" t="str">
            <v>Presencial</v>
          </cell>
          <cell r="Q2185" t="str">
            <v>Profesional</v>
          </cell>
          <cell r="R2185" t="str">
            <v>Unidad</v>
          </cell>
          <cell r="S2185">
            <v>3</v>
          </cell>
          <cell r="T2185" t="str">
            <v>Categoria: Servicios Complementarios</v>
          </cell>
          <cell r="U2185" t="str">
            <v>N/A</v>
          </cell>
        </row>
        <row r="2186">
          <cell r="D2186" t="str">
            <v>IT-SW-01-05</v>
          </cell>
          <cell r="E2186" t="str">
            <v>INTERKONT SAS</v>
          </cell>
          <cell r="F2186" t="str">
            <v>COP</v>
          </cell>
          <cell r="G2186">
            <v>20000000</v>
          </cell>
          <cell r="H2186">
            <v>1</v>
          </cell>
          <cell r="I2186" t="str">
            <v>Software General</v>
          </cell>
          <cell r="J2186" t="str">
            <v>Software General</v>
          </cell>
          <cell r="K2186" t="str">
            <v>Software General</v>
          </cell>
          <cell r="L2186" t="str">
            <v>Servicios Complementarios</v>
          </cell>
          <cell r="M2186" t="str">
            <v>Instalación de Licencia o Suscripción Anual, o afines.</v>
          </cell>
          <cell r="N2186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186" t="str">
            <v>N/A</v>
          </cell>
          <cell r="P2186" t="str">
            <v>Presencial</v>
          </cell>
          <cell r="Q2186" t="str">
            <v>Técnico o Tecnólogo</v>
          </cell>
          <cell r="R2186" t="str">
            <v>Unidad</v>
          </cell>
          <cell r="S2186">
            <v>1</v>
          </cell>
          <cell r="T2186" t="str">
            <v>Categoria: Servicios Complementarios</v>
          </cell>
          <cell r="U2186" t="str">
            <v>N/A</v>
          </cell>
        </row>
        <row r="2187">
          <cell r="D2187" t="str">
            <v>IT-SW-01-06</v>
          </cell>
          <cell r="E2187" t="str">
            <v>INTERKONT SAS</v>
          </cell>
          <cell r="F2187" t="str">
            <v>COP</v>
          </cell>
          <cell r="G2187">
            <v>7360000</v>
          </cell>
          <cell r="H2187">
            <v>1</v>
          </cell>
          <cell r="I2187" t="str">
            <v>Software General</v>
          </cell>
          <cell r="J2187" t="str">
            <v>Software General</v>
          </cell>
          <cell r="K2187" t="str">
            <v>Software General</v>
          </cell>
          <cell r="L2187" t="str">
            <v>Servicios Complementarios</v>
          </cell>
          <cell r="M2187" t="str">
            <v>Instalación de Licencia o Suscripción Anual, o afines.</v>
          </cell>
          <cell r="N2187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187" t="str">
            <v>N/A</v>
          </cell>
          <cell r="P2187" t="str">
            <v>Remota</v>
          </cell>
          <cell r="Q2187" t="str">
            <v>Técnico o Tecnólogo</v>
          </cell>
          <cell r="R2187" t="str">
            <v>Unidad</v>
          </cell>
          <cell r="S2187" t="str">
            <v>Todas las zonas</v>
          </cell>
          <cell r="T2187" t="str">
            <v>Categoria: Servicios Complementarios</v>
          </cell>
          <cell r="U2187" t="str">
            <v>N/A</v>
          </cell>
        </row>
        <row r="2188">
          <cell r="D2188" t="str">
            <v>IT-SW-01-07</v>
          </cell>
          <cell r="E2188" t="str">
            <v>INTERKONT SAS</v>
          </cell>
          <cell r="F2188" t="str">
            <v>COP</v>
          </cell>
          <cell r="G2188">
            <v>24000000</v>
          </cell>
          <cell r="H2188">
            <v>1</v>
          </cell>
          <cell r="I2188" t="str">
            <v>Software General</v>
          </cell>
          <cell r="J2188" t="str">
            <v>Software General</v>
          </cell>
          <cell r="K2188" t="str">
            <v>Software General</v>
          </cell>
          <cell r="L2188" t="str">
            <v>Servicios Complementarios</v>
          </cell>
          <cell r="M2188" t="str">
            <v>Instalación de Licencia o Suscripción Anual, o afines.</v>
          </cell>
          <cell r="N2188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188" t="str">
            <v>N/A</v>
          </cell>
          <cell r="P2188" t="str">
            <v>Presencial</v>
          </cell>
          <cell r="Q2188" t="str">
            <v>Técnico o Tecnólogo</v>
          </cell>
          <cell r="R2188" t="str">
            <v>Unidad</v>
          </cell>
          <cell r="S2188">
            <v>2</v>
          </cell>
          <cell r="T2188" t="str">
            <v>Categoria: Servicios Complementarios</v>
          </cell>
          <cell r="U2188" t="str">
            <v>N/A</v>
          </cell>
        </row>
        <row r="2189">
          <cell r="D2189" t="str">
            <v>IT-SW-01-08</v>
          </cell>
          <cell r="E2189" t="str">
            <v>INTERKONT SAS</v>
          </cell>
          <cell r="F2189" t="str">
            <v>COP</v>
          </cell>
          <cell r="G2189">
            <v>28000000</v>
          </cell>
          <cell r="H2189">
            <v>1</v>
          </cell>
          <cell r="I2189" t="str">
            <v>Software General</v>
          </cell>
          <cell r="J2189" t="str">
            <v>Software General</v>
          </cell>
          <cell r="K2189" t="str">
            <v>Software General</v>
          </cell>
          <cell r="L2189" t="str">
            <v>Servicios Complementarios</v>
          </cell>
          <cell r="M2189" t="str">
            <v>Instalación de Licencia o Suscripción Anual, o afines.</v>
          </cell>
          <cell r="N2189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189" t="str">
            <v>N/A</v>
          </cell>
          <cell r="P2189" t="str">
            <v>Presencial</v>
          </cell>
          <cell r="Q2189" t="str">
            <v>Técnico o Tecnólogo</v>
          </cell>
          <cell r="R2189" t="str">
            <v>Unidad</v>
          </cell>
          <cell r="S2189">
            <v>3</v>
          </cell>
          <cell r="T2189" t="str">
            <v>Categoria: Servicios Complementarios</v>
          </cell>
          <cell r="U2189" t="str">
            <v>N/A</v>
          </cell>
        </row>
        <row r="2190">
          <cell r="D2190" t="str">
            <v>IT-SW-02-01</v>
          </cell>
          <cell r="E2190" t="str">
            <v>INTERKONT SAS</v>
          </cell>
          <cell r="F2190" t="str">
            <v>COP</v>
          </cell>
          <cell r="G2190">
            <v>29000000</v>
          </cell>
          <cell r="H2190">
            <v>1</v>
          </cell>
          <cell r="I2190" t="str">
            <v>Software General</v>
          </cell>
          <cell r="J2190" t="str">
            <v>Software General</v>
          </cell>
          <cell r="K2190" t="str">
            <v>Software General</v>
          </cell>
          <cell r="L2190" t="str">
            <v>Servicios Complementarios</v>
          </cell>
          <cell r="M2190" t="str">
            <v>Soporte técnico en sitio</v>
          </cell>
          <cell r="N2190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190" t="str">
            <v>N/A</v>
          </cell>
          <cell r="P2190" t="str">
            <v>Presencial</v>
          </cell>
          <cell r="Q2190" t="str">
            <v>Profesional</v>
          </cell>
          <cell r="R2190" t="str">
            <v>Mes</v>
          </cell>
          <cell r="S2190">
            <v>1</v>
          </cell>
          <cell r="T2190" t="str">
            <v>Categoria: Servicios Complementarios</v>
          </cell>
          <cell r="U2190" t="str">
            <v>N/A</v>
          </cell>
        </row>
        <row r="2191">
          <cell r="D2191" t="str">
            <v>IT-SW-02-02</v>
          </cell>
          <cell r="E2191" t="str">
            <v>INTERKONT SAS</v>
          </cell>
          <cell r="F2191" t="str">
            <v>COP</v>
          </cell>
          <cell r="G2191">
            <v>34000000</v>
          </cell>
          <cell r="H2191">
            <v>1</v>
          </cell>
          <cell r="I2191" t="str">
            <v>Software General</v>
          </cell>
          <cell r="J2191" t="str">
            <v>Software General</v>
          </cell>
          <cell r="K2191" t="str">
            <v>Software General</v>
          </cell>
          <cell r="L2191" t="str">
            <v>Servicios Complementarios</v>
          </cell>
          <cell r="M2191" t="str">
            <v>Soporte técnico en sitio</v>
          </cell>
          <cell r="N2191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191" t="str">
            <v>N/A</v>
          </cell>
          <cell r="P2191" t="str">
            <v>Presencial</v>
          </cell>
          <cell r="Q2191" t="str">
            <v>Profesional</v>
          </cell>
          <cell r="R2191" t="str">
            <v>Mes</v>
          </cell>
          <cell r="S2191">
            <v>2</v>
          </cell>
          <cell r="T2191" t="str">
            <v>Categoria: Servicios Complementarios</v>
          </cell>
          <cell r="U2191" t="str">
            <v>N/A</v>
          </cell>
        </row>
        <row r="2192">
          <cell r="D2192" t="str">
            <v>IT-SW-02-03</v>
          </cell>
          <cell r="E2192" t="str">
            <v>INTERKONT SAS</v>
          </cell>
          <cell r="F2192" t="str">
            <v>COP</v>
          </cell>
          <cell r="G2192">
            <v>39000000</v>
          </cell>
          <cell r="H2192">
            <v>1</v>
          </cell>
          <cell r="I2192" t="str">
            <v>Software General</v>
          </cell>
          <cell r="J2192" t="str">
            <v>Software General</v>
          </cell>
          <cell r="K2192" t="str">
            <v>Software General</v>
          </cell>
          <cell r="L2192" t="str">
            <v>Servicios Complementarios</v>
          </cell>
          <cell r="M2192" t="str">
            <v>Soporte técnico en sitio</v>
          </cell>
          <cell r="N2192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192" t="str">
            <v>N/A</v>
          </cell>
          <cell r="P2192" t="str">
            <v>Presencial</v>
          </cell>
          <cell r="Q2192" t="str">
            <v>Profesional</v>
          </cell>
          <cell r="R2192" t="str">
            <v>Mes</v>
          </cell>
          <cell r="S2192">
            <v>3</v>
          </cell>
          <cell r="T2192" t="str">
            <v>Categoria: Servicios Complementarios</v>
          </cell>
          <cell r="U2192" t="str">
            <v>N/A</v>
          </cell>
        </row>
        <row r="2193">
          <cell r="D2193" t="str">
            <v>IT-SW-02-04</v>
          </cell>
          <cell r="E2193" t="str">
            <v>INTERKONT SAS</v>
          </cell>
          <cell r="F2193" t="str">
            <v>COP</v>
          </cell>
          <cell r="G2193">
            <v>34800000</v>
          </cell>
          <cell r="H2193">
            <v>1</v>
          </cell>
          <cell r="I2193" t="str">
            <v>Software General</v>
          </cell>
          <cell r="J2193" t="str">
            <v>Software General</v>
          </cell>
          <cell r="K2193" t="str">
            <v>Software General</v>
          </cell>
          <cell r="L2193" t="str">
            <v>Servicios Complementarios</v>
          </cell>
          <cell r="M2193" t="str">
            <v>Soporte técnico en sitio</v>
          </cell>
          <cell r="N2193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193" t="str">
            <v>N/A</v>
          </cell>
          <cell r="P2193" t="str">
            <v>Presencial</v>
          </cell>
          <cell r="Q2193" t="str">
            <v>Técnico o Tecnólogo</v>
          </cell>
          <cell r="R2193" t="str">
            <v>Mes</v>
          </cell>
          <cell r="S2193">
            <v>1</v>
          </cell>
          <cell r="T2193" t="str">
            <v>Categoria: Servicios Complementarios</v>
          </cell>
          <cell r="U2193" t="str">
            <v>N/A</v>
          </cell>
        </row>
        <row r="2194">
          <cell r="D2194" t="str">
            <v>IT-SW-02-05</v>
          </cell>
          <cell r="E2194" t="str">
            <v>INTERKONT SAS</v>
          </cell>
          <cell r="F2194" t="str">
            <v>COP</v>
          </cell>
          <cell r="G2194">
            <v>40800000</v>
          </cell>
          <cell r="H2194">
            <v>1</v>
          </cell>
          <cell r="I2194" t="str">
            <v>Software General</v>
          </cell>
          <cell r="J2194" t="str">
            <v>Software General</v>
          </cell>
          <cell r="K2194" t="str">
            <v>Software General</v>
          </cell>
          <cell r="L2194" t="str">
            <v>Servicios Complementarios</v>
          </cell>
          <cell r="M2194" t="str">
            <v>Soporte técnico en sitio</v>
          </cell>
          <cell r="N2194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194" t="str">
            <v>N/A</v>
          </cell>
          <cell r="P2194" t="str">
            <v>Presencial</v>
          </cell>
          <cell r="Q2194" t="str">
            <v>Técnico o Tecnólogo</v>
          </cell>
          <cell r="R2194" t="str">
            <v>Mes</v>
          </cell>
          <cell r="S2194">
            <v>2</v>
          </cell>
          <cell r="T2194" t="str">
            <v>Categoria: Servicios Complementarios</v>
          </cell>
          <cell r="U2194" t="str">
            <v>N/A</v>
          </cell>
        </row>
        <row r="2195">
          <cell r="D2195" t="str">
            <v>IT-SW-02-06</v>
          </cell>
          <cell r="E2195" t="str">
            <v>INTERKONT SAS</v>
          </cell>
          <cell r="F2195" t="str">
            <v>COP</v>
          </cell>
          <cell r="G2195">
            <v>46800000</v>
          </cell>
          <cell r="H2195">
            <v>1</v>
          </cell>
          <cell r="I2195" t="str">
            <v>Software General</v>
          </cell>
          <cell r="J2195" t="str">
            <v>Software General</v>
          </cell>
          <cell r="K2195" t="str">
            <v>Software General</v>
          </cell>
          <cell r="L2195" t="str">
            <v>Servicios Complementarios</v>
          </cell>
          <cell r="M2195" t="str">
            <v>Soporte técnico en sitio</v>
          </cell>
          <cell r="N2195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195" t="str">
            <v>N/A</v>
          </cell>
          <cell r="P2195" t="str">
            <v>Presencial</v>
          </cell>
          <cell r="Q2195" t="str">
            <v>Técnico o Tecnólogo</v>
          </cell>
          <cell r="R2195" t="str">
            <v>Mes</v>
          </cell>
          <cell r="S2195">
            <v>3</v>
          </cell>
          <cell r="T2195" t="str">
            <v>Categoria: Servicios Complementarios</v>
          </cell>
          <cell r="U2195" t="str">
            <v>N/A</v>
          </cell>
        </row>
        <row r="2196">
          <cell r="D2196" t="str">
            <v>IT-SW-03-01</v>
          </cell>
          <cell r="E2196" t="str">
            <v>INTERKONT SAS</v>
          </cell>
          <cell r="F2196" t="str">
            <v>COP</v>
          </cell>
          <cell r="G2196">
            <v>1200000</v>
          </cell>
          <cell r="H2196">
            <v>1</v>
          </cell>
          <cell r="I2196" t="str">
            <v>Software General</v>
          </cell>
          <cell r="J2196" t="str">
            <v>Software General</v>
          </cell>
          <cell r="K2196" t="str">
            <v>Software General</v>
          </cell>
          <cell r="L2196" t="str">
            <v>Servicios Complementarios</v>
          </cell>
          <cell r="M2196" t="str">
            <v>Soporte técnico proactivo</v>
          </cell>
          <cell r="N2196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196" t="str">
            <v>N/A</v>
          </cell>
          <cell r="P2196" t="str">
            <v>Presencial</v>
          </cell>
          <cell r="Q2196" t="str">
            <v>Profesional</v>
          </cell>
          <cell r="R2196" t="str">
            <v>Hora</v>
          </cell>
          <cell r="S2196">
            <v>1</v>
          </cell>
          <cell r="T2196" t="str">
            <v>Categoria: Servicios Complementarios</v>
          </cell>
          <cell r="U2196" t="str">
            <v>N/A</v>
          </cell>
        </row>
        <row r="2197">
          <cell r="D2197" t="str">
            <v>IT-SW-03-02</v>
          </cell>
          <cell r="E2197" t="str">
            <v>INTERKONT SAS</v>
          </cell>
          <cell r="F2197" t="str">
            <v>COP</v>
          </cell>
          <cell r="G2197">
            <v>150000</v>
          </cell>
          <cell r="H2197">
            <v>1</v>
          </cell>
          <cell r="I2197" t="str">
            <v>Software General</v>
          </cell>
          <cell r="J2197" t="str">
            <v>Software General</v>
          </cell>
          <cell r="K2197" t="str">
            <v>Software General</v>
          </cell>
          <cell r="L2197" t="str">
            <v>Servicios Complementarios</v>
          </cell>
          <cell r="M2197" t="str">
            <v>Soporte técnico proactivo</v>
          </cell>
          <cell r="N2197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197" t="str">
            <v>N/A</v>
          </cell>
          <cell r="P2197" t="str">
            <v>Remota</v>
          </cell>
          <cell r="Q2197" t="str">
            <v>Profesional</v>
          </cell>
          <cell r="R2197" t="str">
            <v>Hora</v>
          </cell>
          <cell r="S2197" t="str">
            <v>Todas las zonas</v>
          </cell>
          <cell r="T2197" t="str">
            <v>Categoria: Servicios Complementarios</v>
          </cell>
          <cell r="U2197" t="str">
            <v>N/A</v>
          </cell>
        </row>
        <row r="2198">
          <cell r="D2198" t="str">
            <v>IT-SW-03-03</v>
          </cell>
          <cell r="E2198" t="str">
            <v>INTERKONT SAS</v>
          </cell>
          <cell r="F2198" t="str">
            <v>COP</v>
          </cell>
          <cell r="G2198">
            <v>1500000</v>
          </cell>
          <cell r="H2198">
            <v>1</v>
          </cell>
          <cell r="I2198" t="str">
            <v>Software General</v>
          </cell>
          <cell r="J2198" t="str">
            <v>Software General</v>
          </cell>
          <cell r="K2198" t="str">
            <v>Software General</v>
          </cell>
          <cell r="L2198" t="str">
            <v>Servicios Complementarios</v>
          </cell>
          <cell r="M2198" t="str">
            <v>Soporte técnico proactivo</v>
          </cell>
          <cell r="N2198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198" t="str">
            <v>N/A</v>
          </cell>
          <cell r="P2198" t="str">
            <v>Presencial</v>
          </cell>
          <cell r="Q2198" t="str">
            <v>Profesional</v>
          </cell>
          <cell r="R2198" t="str">
            <v>Hora</v>
          </cell>
          <cell r="S2198">
            <v>2</v>
          </cell>
          <cell r="T2198" t="str">
            <v>Categoria: Servicios Complementarios</v>
          </cell>
          <cell r="U2198" t="str">
            <v>N/A</v>
          </cell>
        </row>
        <row r="2199">
          <cell r="D2199" t="str">
            <v>IT-SW-03-04</v>
          </cell>
          <cell r="E2199" t="str">
            <v>INTERKONT SAS</v>
          </cell>
          <cell r="F2199" t="str">
            <v>COP</v>
          </cell>
          <cell r="G2199">
            <v>1875000</v>
          </cell>
          <cell r="H2199">
            <v>1</v>
          </cell>
          <cell r="I2199" t="str">
            <v>Software General</v>
          </cell>
          <cell r="J2199" t="str">
            <v>Software General</v>
          </cell>
          <cell r="K2199" t="str">
            <v>Software General</v>
          </cell>
          <cell r="L2199" t="str">
            <v>Servicios Complementarios</v>
          </cell>
          <cell r="M2199" t="str">
            <v>Soporte técnico proactivo</v>
          </cell>
          <cell r="N2199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199" t="str">
            <v>N/A</v>
          </cell>
          <cell r="P2199" t="str">
            <v>Presencial</v>
          </cell>
          <cell r="Q2199" t="str">
            <v>Profesional</v>
          </cell>
          <cell r="R2199" t="str">
            <v>Hora</v>
          </cell>
          <cell r="S2199">
            <v>3</v>
          </cell>
          <cell r="T2199" t="str">
            <v>Categoria: Servicios Complementarios</v>
          </cell>
          <cell r="U2199" t="str">
            <v>N/A</v>
          </cell>
        </row>
        <row r="2200">
          <cell r="D2200" t="str">
            <v>IT-SW-03-05</v>
          </cell>
          <cell r="E2200" t="str">
            <v>INTERKONT SAS</v>
          </cell>
          <cell r="F2200" t="str">
            <v>COP</v>
          </cell>
          <cell r="G2200">
            <v>960000</v>
          </cell>
          <cell r="H2200">
            <v>1</v>
          </cell>
          <cell r="I2200" t="str">
            <v>Software General</v>
          </cell>
          <cell r="J2200" t="str">
            <v>Software General</v>
          </cell>
          <cell r="K2200" t="str">
            <v>Software General</v>
          </cell>
          <cell r="L2200" t="str">
            <v>Servicios Complementarios</v>
          </cell>
          <cell r="M2200" t="str">
            <v>Soporte técnico proactivo</v>
          </cell>
          <cell r="N2200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200" t="str">
            <v>N/A</v>
          </cell>
          <cell r="P2200" t="str">
            <v>Presencial</v>
          </cell>
          <cell r="Q2200" t="str">
            <v>Técnico o Tecnólogo</v>
          </cell>
          <cell r="R2200" t="str">
            <v>Hora</v>
          </cell>
          <cell r="S2200">
            <v>1</v>
          </cell>
          <cell r="T2200" t="str">
            <v>Categoria: Servicios Complementarios</v>
          </cell>
          <cell r="U2200" t="str">
            <v>N/A</v>
          </cell>
        </row>
        <row r="2201">
          <cell r="D2201" t="str">
            <v>IT-SW-03-06</v>
          </cell>
          <cell r="E2201" t="str">
            <v>INTERKONT SAS</v>
          </cell>
          <cell r="F2201" t="str">
            <v>COP</v>
          </cell>
          <cell r="G2201">
            <v>120000</v>
          </cell>
          <cell r="H2201">
            <v>1</v>
          </cell>
          <cell r="I2201" t="str">
            <v>Software General</v>
          </cell>
          <cell r="J2201" t="str">
            <v>Software General</v>
          </cell>
          <cell r="K2201" t="str">
            <v>Software General</v>
          </cell>
          <cell r="L2201" t="str">
            <v>Servicios Complementarios</v>
          </cell>
          <cell r="M2201" t="str">
            <v>Soporte técnico proactivo</v>
          </cell>
          <cell r="N2201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201" t="str">
            <v>N/A</v>
          </cell>
          <cell r="P2201" t="str">
            <v>Remota</v>
          </cell>
          <cell r="Q2201" t="str">
            <v>Técnico o Tecnólogo</v>
          </cell>
          <cell r="R2201" t="str">
            <v>Hora</v>
          </cell>
          <cell r="S2201" t="str">
            <v>Todas las zonas</v>
          </cell>
          <cell r="T2201" t="str">
            <v>Categoria: Servicios Complementarios</v>
          </cell>
          <cell r="U2201" t="str">
            <v>N/A</v>
          </cell>
        </row>
        <row r="2202">
          <cell r="D2202" t="str">
            <v>IT-SW-03-07</v>
          </cell>
          <cell r="E2202" t="str">
            <v>INTERKONT SAS</v>
          </cell>
          <cell r="F2202" t="str">
            <v>COP</v>
          </cell>
          <cell r="G2202">
            <v>1200000</v>
          </cell>
          <cell r="H2202">
            <v>1</v>
          </cell>
          <cell r="I2202" t="str">
            <v>Software General</v>
          </cell>
          <cell r="J2202" t="str">
            <v>Software General</v>
          </cell>
          <cell r="K2202" t="str">
            <v>Software General</v>
          </cell>
          <cell r="L2202" t="str">
            <v>Servicios Complementarios</v>
          </cell>
          <cell r="M2202" t="str">
            <v>Soporte técnico proactivo</v>
          </cell>
          <cell r="N2202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202" t="str">
            <v>N/A</v>
          </cell>
          <cell r="P2202" t="str">
            <v>Presencial</v>
          </cell>
          <cell r="Q2202" t="str">
            <v>Técnico o Tecnólogo</v>
          </cell>
          <cell r="R2202" t="str">
            <v>Hora</v>
          </cell>
          <cell r="S2202">
            <v>2</v>
          </cell>
          <cell r="T2202" t="str">
            <v>Categoria: Servicios Complementarios</v>
          </cell>
          <cell r="U2202" t="str">
            <v>N/A</v>
          </cell>
        </row>
        <row r="2203">
          <cell r="D2203" t="str">
            <v>IT-SW-03-08</v>
          </cell>
          <cell r="E2203" t="str">
            <v>INTERKONT SAS</v>
          </cell>
          <cell r="F2203" t="str">
            <v>COP</v>
          </cell>
          <cell r="G2203">
            <v>1500000</v>
          </cell>
          <cell r="H2203">
            <v>1</v>
          </cell>
          <cell r="I2203" t="str">
            <v>Software General</v>
          </cell>
          <cell r="J2203" t="str">
            <v>Software General</v>
          </cell>
          <cell r="K2203" t="str">
            <v>Software General</v>
          </cell>
          <cell r="L2203" t="str">
            <v>Servicios Complementarios</v>
          </cell>
          <cell r="M2203" t="str">
            <v>Soporte técnico proactivo</v>
          </cell>
          <cell r="N2203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203" t="str">
            <v>N/A</v>
          </cell>
          <cell r="P2203" t="str">
            <v>Presencial</v>
          </cell>
          <cell r="Q2203" t="str">
            <v>Técnico o Tecnólogo</v>
          </cell>
          <cell r="R2203" t="str">
            <v>Hora</v>
          </cell>
          <cell r="S2203">
            <v>3</v>
          </cell>
          <cell r="T2203" t="str">
            <v>Categoria: Servicios Complementarios</v>
          </cell>
          <cell r="U2203" t="str">
            <v>N/A</v>
          </cell>
        </row>
        <row r="2204">
          <cell r="D2204" t="str">
            <v>IT-SW-04-01</v>
          </cell>
          <cell r="E2204" t="str">
            <v>INTERKONT SAS</v>
          </cell>
          <cell r="F2204" t="str">
            <v>COP</v>
          </cell>
          <cell r="G2204">
            <v>1500000</v>
          </cell>
          <cell r="H2204">
            <v>1</v>
          </cell>
          <cell r="I2204" t="str">
            <v>Software General</v>
          </cell>
          <cell r="J2204" t="str">
            <v>Software General</v>
          </cell>
          <cell r="K2204" t="str">
            <v>Software General</v>
          </cell>
          <cell r="L2204" t="str">
            <v>Servicios Complementarios</v>
          </cell>
          <cell r="M2204" t="str">
            <v>Soporte técnico reactivo</v>
          </cell>
          <cell r="N2204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204" t="str">
            <v>N/A</v>
          </cell>
          <cell r="P2204" t="str">
            <v>Presencial</v>
          </cell>
          <cell r="Q2204" t="str">
            <v>Profesional</v>
          </cell>
          <cell r="R2204" t="str">
            <v>Hora</v>
          </cell>
          <cell r="S2204">
            <v>1</v>
          </cell>
          <cell r="T2204" t="str">
            <v>Categoria: Servicios Complementarios</v>
          </cell>
          <cell r="U2204" t="str">
            <v>N/A</v>
          </cell>
        </row>
        <row r="2205">
          <cell r="D2205" t="str">
            <v>IT-SW-04-02</v>
          </cell>
          <cell r="E2205" t="str">
            <v>INTERKONT SAS</v>
          </cell>
          <cell r="F2205" t="str">
            <v>COP</v>
          </cell>
          <cell r="G2205">
            <v>180000</v>
          </cell>
          <cell r="H2205">
            <v>1</v>
          </cell>
          <cell r="I2205" t="str">
            <v>Software General</v>
          </cell>
          <cell r="J2205" t="str">
            <v>Software General</v>
          </cell>
          <cell r="K2205" t="str">
            <v>Software General</v>
          </cell>
          <cell r="L2205" t="str">
            <v>Servicios Complementarios</v>
          </cell>
          <cell r="M2205" t="str">
            <v>Soporte técnico reactivo</v>
          </cell>
          <cell r="N2205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205" t="str">
            <v>N/A</v>
          </cell>
          <cell r="P2205" t="str">
            <v>Remota</v>
          </cell>
          <cell r="Q2205" t="str">
            <v>Profesional</v>
          </cell>
          <cell r="R2205" t="str">
            <v>Hora</v>
          </cell>
          <cell r="S2205" t="str">
            <v>Todas las zonas</v>
          </cell>
          <cell r="T2205" t="str">
            <v>Categoria: Servicios Complementarios</v>
          </cell>
          <cell r="U2205" t="str">
            <v>N/A</v>
          </cell>
        </row>
        <row r="2206">
          <cell r="D2206" t="str">
            <v>IT-SW-04-03</v>
          </cell>
          <cell r="E2206" t="str">
            <v>INTERKONT SAS</v>
          </cell>
          <cell r="F2206" t="str">
            <v>COP</v>
          </cell>
          <cell r="G2206">
            <v>1875000</v>
          </cell>
          <cell r="H2206">
            <v>1</v>
          </cell>
          <cell r="I2206" t="str">
            <v>Software General</v>
          </cell>
          <cell r="J2206" t="str">
            <v>Software General</v>
          </cell>
          <cell r="K2206" t="str">
            <v>Software General</v>
          </cell>
          <cell r="L2206" t="str">
            <v>Servicios Complementarios</v>
          </cell>
          <cell r="M2206" t="str">
            <v>Soporte técnico reactivo</v>
          </cell>
          <cell r="N2206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206" t="str">
            <v>N/A</v>
          </cell>
          <cell r="P2206" t="str">
            <v>Presencial</v>
          </cell>
          <cell r="Q2206" t="str">
            <v>Profesional</v>
          </cell>
          <cell r="R2206" t="str">
            <v>Hora</v>
          </cell>
          <cell r="S2206">
            <v>2</v>
          </cell>
          <cell r="T2206" t="str">
            <v>Categoria: Servicios Complementarios</v>
          </cell>
          <cell r="U2206" t="str">
            <v>N/A</v>
          </cell>
        </row>
        <row r="2207">
          <cell r="D2207" t="str">
            <v>IT-SW-04-04</v>
          </cell>
          <cell r="E2207" t="str">
            <v>INTERKONT SAS</v>
          </cell>
          <cell r="F2207" t="str">
            <v>COP</v>
          </cell>
          <cell r="G2207">
            <v>2343750</v>
          </cell>
          <cell r="H2207">
            <v>1</v>
          </cell>
          <cell r="I2207" t="str">
            <v>Software General</v>
          </cell>
          <cell r="J2207" t="str">
            <v>Software General</v>
          </cell>
          <cell r="K2207" t="str">
            <v>Software General</v>
          </cell>
          <cell r="L2207" t="str">
            <v>Servicios Complementarios</v>
          </cell>
          <cell r="M2207" t="str">
            <v>Soporte técnico reactivo</v>
          </cell>
          <cell r="N2207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207" t="str">
            <v>N/A</v>
          </cell>
          <cell r="P2207" t="str">
            <v>Presencial</v>
          </cell>
          <cell r="Q2207" t="str">
            <v>Profesional</v>
          </cell>
          <cell r="R2207" t="str">
            <v>Hora</v>
          </cell>
          <cell r="S2207">
            <v>3</v>
          </cell>
          <cell r="T2207" t="str">
            <v>Categoria: Servicios Complementarios</v>
          </cell>
          <cell r="U2207" t="str">
            <v>N/A</v>
          </cell>
        </row>
        <row r="2208">
          <cell r="D2208" t="str">
            <v>IT-SW-04-05</v>
          </cell>
          <cell r="E2208" t="str">
            <v>INTERKONT SAS</v>
          </cell>
          <cell r="F2208" t="str">
            <v>COP</v>
          </cell>
          <cell r="G2208">
            <v>1200000</v>
          </cell>
          <cell r="H2208">
            <v>1</v>
          </cell>
          <cell r="I2208" t="str">
            <v>Software General</v>
          </cell>
          <cell r="J2208" t="str">
            <v>Software General</v>
          </cell>
          <cell r="K2208" t="str">
            <v>Software General</v>
          </cell>
          <cell r="L2208" t="str">
            <v>Servicios Complementarios</v>
          </cell>
          <cell r="M2208" t="str">
            <v>Soporte técnico reactivo</v>
          </cell>
          <cell r="N2208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208" t="str">
            <v>N/A</v>
          </cell>
          <cell r="P2208" t="str">
            <v>Presencial</v>
          </cell>
          <cell r="Q2208" t="str">
            <v>Técnico o Tecnólogo</v>
          </cell>
          <cell r="R2208" t="str">
            <v>Hora</v>
          </cell>
          <cell r="S2208">
            <v>1</v>
          </cell>
          <cell r="T2208" t="str">
            <v>Categoria: Servicios Complementarios</v>
          </cell>
          <cell r="U2208" t="str">
            <v>N/A</v>
          </cell>
        </row>
        <row r="2209">
          <cell r="D2209" t="str">
            <v>IT-SW-04-06</v>
          </cell>
          <cell r="E2209" t="str">
            <v>INTERKONT SAS</v>
          </cell>
          <cell r="F2209" t="str">
            <v>COP</v>
          </cell>
          <cell r="G2209">
            <v>144000</v>
          </cell>
          <cell r="H2209">
            <v>1</v>
          </cell>
          <cell r="I2209" t="str">
            <v>Software General</v>
          </cell>
          <cell r="J2209" t="str">
            <v>Software General</v>
          </cell>
          <cell r="K2209" t="str">
            <v>Software General</v>
          </cell>
          <cell r="L2209" t="str">
            <v>Servicios Complementarios</v>
          </cell>
          <cell r="M2209" t="str">
            <v>Soporte técnico reactivo</v>
          </cell>
          <cell r="N2209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209" t="str">
            <v>N/A</v>
          </cell>
          <cell r="P2209" t="str">
            <v>Remota</v>
          </cell>
          <cell r="Q2209" t="str">
            <v>Técnico o Tecnólogo</v>
          </cell>
          <cell r="R2209" t="str">
            <v>Hora</v>
          </cell>
          <cell r="S2209" t="str">
            <v>Todas las zonas</v>
          </cell>
          <cell r="T2209" t="str">
            <v>Categoria: Servicios Complementarios</v>
          </cell>
          <cell r="U2209" t="str">
            <v>N/A</v>
          </cell>
        </row>
        <row r="2210">
          <cell r="D2210" t="str">
            <v>IT-SW-04-07</v>
          </cell>
          <cell r="E2210" t="str">
            <v>INTERKONT SAS</v>
          </cell>
          <cell r="F2210" t="str">
            <v>COP</v>
          </cell>
          <cell r="G2210">
            <v>1500000</v>
          </cell>
          <cell r="H2210">
            <v>1</v>
          </cell>
          <cell r="I2210" t="str">
            <v>Software General</v>
          </cell>
          <cell r="J2210" t="str">
            <v>Software General</v>
          </cell>
          <cell r="K2210" t="str">
            <v>Software General</v>
          </cell>
          <cell r="L2210" t="str">
            <v>Servicios Complementarios</v>
          </cell>
          <cell r="M2210" t="str">
            <v>Soporte técnico reactivo</v>
          </cell>
          <cell r="N2210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210" t="str">
            <v>N/A</v>
          </cell>
          <cell r="P2210" t="str">
            <v>Presencial</v>
          </cell>
          <cell r="Q2210" t="str">
            <v>Técnico o Tecnólogo</v>
          </cell>
          <cell r="R2210" t="str">
            <v>Hora</v>
          </cell>
          <cell r="S2210">
            <v>2</v>
          </cell>
          <cell r="T2210" t="str">
            <v>Categoria: Servicios Complementarios</v>
          </cell>
          <cell r="U2210" t="str">
            <v>N/A</v>
          </cell>
        </row>
        <row r="2211">
          <cell r="D2211" t="str">
            <v>IT-SW-04-08</v>
          </cell>
          <cell r="E2211" t="str">
            <v>INTERKONT SAS</v>
          </cell>
          <cell r="F2211" t="str">
            <v>COP</v>
          </cell>
          <cell r="G2211">
            <v>1875000</v>
          </cell>
          <cell r="H2211">
            <v>1</v>
          </cell>
          <cell r="I2211" t="str">
            <v>Software General</v>
          </cell>
          <cell r="J2211" t="str">
            <v>Software General</v>
          </cell>
          <cell r="K2211" t="str">
            <v>Software General</v>
          </cell>
          <cell r="L2211" t="str">
            <v>Servicios Complementarios</v>
          </cell>
          <cell r="M2211" t="str">
            <v>Soporte técnico reactivo</v>
          </cell>
          <cell r="N2211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211" t="str">
            <v>N/A</v>
          </cell>
          <cell r="P2211" t="str">
            <v>Presencial</v>
          </cell>
          <cell r="Q2211" t="str">
            <v>Técnico o Tecnólogo</v>
          </cell>
          <cell r="R2211" t="str">
            <v>Hora</v>
          </cell>
          <cell r="S2211">
            <v>3</v>
          </cell>
          <cell r="T2211" t="str">
            <v>Categoria: Servicios Complementarios</v>
          </cell>
          <cell r="U2211" t="str">
            <v>N/A</v>
          </cell>
        </row>
        <row r="2212">
          <cell r="D2212" t="str">
            <v>IT-SW-05-01</v>
          </cell>
          <cell r="E2212" t="str">
            <v>INTERKONT SAS</v>
          </cell>
          <cell r="F2212" t="str">
            <v>COP</v>
          </cell>
          <cell r="G2212">
            <v>4500000</v>
          </cell>
          <cell r="H2212">
            <v>1</v>
          </cell>
          <cell r="I2212" t="str">
            <v>Software General</v>
          </cell>
          <cell r="J2212" t="str">
            <v>Software General</v>
          </cell>
          <cell r="K2212" t="str">
            <v>Software General</v>
          </cell>
          <cell r="L2212" t="str">
            <v>Servicios Complementarios</v>
          </cell>
          <cell r="M2212" t="str">
            <v>Capacitación para usuario técnico o administrador - hasta 10 Personas</v>
          </cell>
          <cell r="N2212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2212" t="str">
            <v>N/A</v>
          </cell>
          <cell r="P2212" t="str">
            <v>Presencial</v>
          </cell>
          <cell r="Q2212" t="str">
            <v>Capacitador</v>
          </cell>
          <cell r="R2212" t="str">
            <v>Sesion</v>
          </cell>
          <cell r="S2212">
            <v>1</v>
          </cell>
          <cell r="T2212" t="str">
            <v>Categoria: Servicios Complementarios</v>
          </cell>
          <cell r="U2212" t="str">
            <v>N/A</v>
          </cell>
        </row>
        <row r="2213">
          <cell r="D2213" t="str">
            <v>IT-SW-05-02</v>
          </cell>
          <cell r="E2213" t="str">
            <v>INTERKONT SAS</v>
          </cell>
          <cell r="F2213" t="str">
            <v>COP</v>
          </cell>
          <cell r="G2213">
            <v>2000000</v>
          </cell>
          <cell r="H2213">
            <v>1</v>
          </cell>
          <cell r="I2213" t="str">
            <v>Software General</v>
          </cell>
          <cell r="J2213" t="str">
            <v>Software General</v>
          </cell>
          <cell r="K2213" t="str">
            <v>Software General</v>
          </cell>
          <cell r="L2213" t="str">
            <v>Servicios Complementarios</v>
          </cell>
          <cell r="M2213" t="str">
            <v>Capacitación para usuario técnico o administrador - hasta 10 Personas</v>
          </cell>
          <cell r="N2213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2213" t="str">
            <v>N/A</v>
          </cell>
          <cell r="P2213" t="str">
            <v>Remota</v>
          </cell>
          <cell r="Q2213" t="str">
            <v>Capacitador</v>
          </cell>
          <cell r="R2213" t="str">
            <v>Sesion</v>
          </cell>
          <cell r="S2213" t="str">
            <v>Todas las zonas</v>
          </cell>
          <cell r="T2213" t="str">
            <v>Categoria: Servicios Complementarios</v>
          </cell>
          <cell r="U2213" t="str">
            <v>N/A</v>
          </cell>
        </row>
        <row r="2214">
          <cell r="D2214" t="str">
            <v>IT-SW-05-03</v>
          </cell>
          <cell r="E2214" t="str">
            <v>INTERKONT SAS</v>
          </cell>
          <cell r="F2214" t="str">
            <v>COP</v>
          </cell>
          <cell r="G2214">
            <v>3800000</v>
          </cell>
          <cell r="H2214">
            <v>1</v>
          </cell>
          <cell r="I2214" t="str">
            <v>Software General</v>
          </cell>
          <cell r="J2214" t="str">
            <v>Software General</v>
          </cell>
          <cell r="K2214" t="str">
            <v>Software General</v>
          </cell>
          <cell r="L2214" t="str">
            <v>Servicios Complementarios</v>
          </cell>
          <cell r="M2214" t="str">
            <v>Capacitación para usuario técnico o administrador - hasta 10 Personas</v>
          </cell>
          <cell r="N2214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2214" t="str">
            <v>N/A</v>
          </cell>
          <cell r="P2214" t="str">
            <v>Presencial</v>
          </cell>
          <cell r="Q2214" t="str">
            <v>Capacitador</v>
          </cell>
          <cell r="R2214" t="str">
            <v>Sesion</v>
          </cell>
          <cell r="S2214">
            <v>2</v>
          </cell>
          <cell r="T2214" t="str">
            <v>Categoria: Servicios Complementarios</v>
          </cell>
          <cell r="U2214" t="str">
            <v>N/A</v>
          </cell>
        </row>
        <row r="2215">
          <cell r="D2215" t="str">
            <v>IT-SW-05-04</v>
          </cell>
          <cell r="E2215" t="str">
            <v>INTERKONT SAS</v>
          </cell>
          <cell r="F2215" t="str">
            <v>COP</v>
          </cell>
          <cell r="G2215">
            <v>4500000</v>
          </cell>
          <cell r="H2215">
            <v>1</v>
          </cell>
          <cell r="I2215" t="str">
            <v>Software General</v>
          </cell>
          <cell r="J2215" t="str">
            <v>Software General</v>
          </cell>
          <cell r="K2215" t="str">
            <v>Software General</v>
          </cell>
          <cell r="L2215" t="str">
            <v>Servicios Complementarios</v>
          </cell>
          <cell r="M2215" t="str">
            <v>Capacitación para usuario técnico o administrador - hasta 10 Personas</v>
          </cell>
          <cell r="N2215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2215" t="str">
            <v>N/A</v>
          </cell>
          <cell r="P2215" t="str">
            <v>Presencial</v>
          </cell>
          <cell r="Q2215" t="str">
            <v>Capacitador</v>
          </cell>
          <cell r="R2215" t="str">
            <v>Sesion</v>
          </cell>
          <cell r="S2215">
            <v>3</v>
          </cell>
          <cell r="T2215" t="str">
            <v>Categoria: Servicios Complementarios</v>
          </cell>
          <cell r="U2215" t="str">
            <v>N/A</v>
          </cell>
        </row>
        <row r="2216">
          <cell r="D2216" t="str">
            <v>IT-SW-06-01</v>
          </cell>
          <cell r="E2216" t="str">
            <v>INTERKONT SAS</v>
          </cell>
          <cell r="F2216" t="str">
            <v>COP</v>
          </cell>
          <cell r="G2216">
            <v>5400000</v>
          </cell>
          <cell r="H2216">
            <v>1</v>
          </cell>
          <cell r="I2216" t="str">
            <v>Software General</v>
          </cell>
          <cell r="J2216" t="str">
            <v>Software General</v>
          </cell>
          <cell r="K2216" t="str">
            <v>Software General</v>
          </cell>
          <cell r="L2216" t="str">
            <v>Servicios Complementarios</v>
          </cell>
          <cell r="M2216" t="str">
            <v>Capacitación para usuario técnico o administrador hasta 20 Personas</v>
          </cell>
          <cell r="N2216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2216" t="str">
            <v>N/A</v>
          </cell>
          <cell r="P2216" t="str">
            <v>Presencial</v>
          </cell>
          <cell r="Q2216" t="str">
            <v>Capacitador</v>
          </cell>
          <cell r="R2216" t="str">
            <v>Sesion</v>
          </cell>
          <cell r="S2216">
            <v>1</v>
          </cell>
          <cell r="T2216" t="str">
            <v>Categoria: Servicios Complementarios</v>
          </cell>
          <cell r="U2216" t="str">
            <v>N/A</v>
          </cell>
        </row>
        <row r="2217">
          <cell r="D2217" t="str">
            <v>IT-SW-06-02</v>
          </cell>
          <cell r="E2217" t="str">
            <v>INTERKONT SAS</v>
          </cell>
          <cell r="F2217" t="str">
            <v>COP</v>
          </cell>
          <cell r="G2217">
            <v>2500000</v>
          </cell>
          <cell r="H2217">
            <v>1</v>
          </cell>
          <cell r="I2217" t="str">
            <v>Software General</v>
          </cell>
          <cell r="J2217" t="str">
            <v>Software General</v>
          </cell>
          <cell r="K2217" t="str">
            <v>Software General</v>
          </cell>
          <cell r="L2217" t="str">
            <v>Servicios Complementarios</v>
          </cell>
          <cell r="M2217" t="str">
            <v>Capacitación para usuario técnico o administrador hasta 20 Personas</v>
          </cell>
          <cell r="N2217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2217" t="str">
            <v>N/A</v>
          </cell>
          <cell r="P2217" t="str">
            <v>Remota</v>
          </cell>
          <cell r="Q2217" t="str">
            <v>Capacitador</v>
          </cell>
          <cell r="R2217" t="str">
            <v>Sesion</v>
          </cell>
          <cell r="S2217" t="str">
            <v>Todas las zonas</v>
          </cell>
          <cell r="T2217" t="str">
            <v>Categoria: Servicios Complementarios</v>
          </cell>
          <cell r="U2217" t="str">
            <v>N/A</v>
          </cell>
        </row>
        <row r="2218">
          <cell r="D2218" t="str">
            <v>IT-SW-06-03</v>
          </cell>
          <cell r="E2218" t="str">
            <v>INTERKONT SAS</v>
          </cell>
          <cell r="F2218" t="str">
            <v>COP</v>
          </cell>
          <cell r="G2218">
            <v>6480000</v>
          </cell>
          <cell r="H2218">
            <v>1</v>
          </cell>
          <cell r="I2218" t="str">
            <v>Software General</v>
          </cell>
          <cell r="J2218" t="str">
            <v>Software General</v>
          </cell>
          <cell r="K2218" t="str">
            <v>Software General</v>
          </cell>
          <cell r="L2218" t="str">
            <v>Servicios Complementarios</v>
          </cell>
          <cell r="M2218" t="str">
            <v>Capacitación para usuario técnico o administrador hasta 20 Personas</v>
          </cell>
          <cell r="N2218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2218" t="str">
            <v>N/A</v>
          </cell>
          <cell r="P2218" t="str">
            <v>Presencial</v>
          </cell>
          <cell r="Q2218" t="str">
            <v>Capacitador</v>
          </cell>
          <cell r="R2218" t="str">
            <v>Sesion</v>
          </cell>
          <cell r="S2218">
            <v>2</v>
          </cell>
          <cell r="T2218" t="str">
            <v>Categoria: Servicios Complementarios</v>
          </cell>
          <cell r="U2218" t="str">
            <v>N/A</v>
          </cell>
        </row>
        <row r="2219">
          <cell r="D2219" t="str">
            <v>IT-SW-06-04</v>
          </cell>
          <cell r="E2219" t="str">
            <v>INTERKONT SAS</v>
          </cell>
          <cell r="F2219" t="str">
            <v>COP</v>
          </cell>
          <cell r="G2219">
            <v>7760000</v>
          </cell>
          <cell r="H2219">
            <v>1</v>
          </cell>
          <cell r="I2219" t="str">
            <v>Software General</v>
          </cell>
          <cell r="J2219" t="str">
            <v>Software General</v>
          </cell>
          <cell r="K2219" t="str">
            <v>Software General</v>
          </cell>
          <cell r="L2219" t="str">
            <v>Servicios Complementarios</v>
          </cell>
          <cell r="M2219" t="str">
            <v>Capacitación para usuario técnico o administrador hasta 20 Personas</v>
          </cell>
          <cell r="N2219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2219" t="str">
            <v>N/A</v>
          </cell>
          <cell r="P2219" t="str">
            <v>Presencial</v>
          </cell>
          <cell r="Q2219" t="str">
            <v>Capacitador</v>
          </cell>
          <cell r="R2219" t="str">
            <v>Sesion</v>
          </cell>
          <cell r="S2219">
            <v>3</v>
          </cell>
          <cell r="T2219" t="str">
            <v>Categoria: Servicios Complementarios</v>
          </cell>
          <cell r="U2219" t="str">
            <v>N/A</v>
          </cell>
        </row>
        <row r="2220">
          <cell r="D2220" t="str">
            <v>IT-SW-07-01</v>
          </cell>
          <cell r="E2220" t="str">
            <v>INTERKONT SAS</v>
          </cell>
          <cell r="F2220" t="str">
            <v>COP</v>
          </cell>
          <cell r="G2220">
            <v>3900000</v>
          </cell>
          <cell r="H2220">
            <v>1</v>
          </cell>
          <cell r="I2220" t="str">
            <v>Software General</v>
          </cell>
          <cell r="J2220" t="str">
            <v>Software General</v>
          </cell>
          <cell r="K2220" t="str">
            <v>Software General</v>
          </cell>
          <cell r="L2220" t="str">
            <v>Servicios Complementarios</v>
          </cell>
          <cell r="M2220" t="str">
            <v>Capacitación para usuario final - hasta 10 Personas</v>
          </cell>
          <cell r="N2220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2220" t="str">
            <v>N/A</v>
          </cell>
          <cell r="P2220" t="str">
            <v>Presencial</v>
          </cell>
          <cell r="Q2220" t="str">
            <v>Capacitador</v>
          </cell>
          <cell r="R2220" t="str">
            <v>Sesion</v>
          </cell>
          <cell r="S2220">
            <v>1</v>
          </cell>
          <cell r="T2220" t="str">
            <v>Categoria: Servicios Complementarios</v>
          </cell>
          <cell r="U2220" t="str">
            <v>N/A</v>
          </cell>
        </row>
        <row r="2221">
          <cell r="D2221" t="str">
            <v>IT-SW-07-02</v>
          </cell>
          <cell r="E2221" t="str">
            <v>INTERKONT SAS</v>
          </cell>
          <cell r="F2221" t="str">
            <v>COP</v>
          </cell>
          <cell r="G2221">
            <v>1900000</v>
          </cell>
          <cell r="H2221">
            <v>1</v>
          </cell>
          <cell r="I2221" t="str">
            <v>Software General</v>
          </cell>
          <cell r="J2221" t="str">
            <v>Software General</v>
          </cell>
          <cell r="K2221" t="str">
            <v>Software General</v>
          </cell>
          <cell r="L2221" t="str">
            <v>Servicios Complementarios</v>
          </cell>
          <cell r="M2221" t="str">
            <v>Capacitación para usuario final - hasta 10 Personas</v>
          </cell>
          <cell r="N2221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2221" t="str">
            <v>N/A</v>
          </cell>
          <cell r="P2221" t="str">
            <v>Remota</v>
          </cell>
          <cell r="Q2221" t="str">
            <v>Capacitador</v>
          </cell>
          <cell r="R2221" t="str">
            <v>Sesion</v>
          </cell>
          <cell r="S2221" t="str">
            <v>Todas las zonas</v>
          </cell>
          <cell r="T2221" t="str">
            <v>Categoria: Servicios Complementarios</v>
          </cell>
          <cell r="U2221" t="str">
            <v>N/A</v>
          </cell>
        </row>
        <row r="2222">
          <cell r="D2222" t="str">
            <v>IT-SW-07-03</v>
          </cell>
          <cell r="E2222" t="str">
            <v>INTERKONT SAS</v>
          </cell>
          <cell r="F2222" t="str">
            <v>COP</v>
          </cell>
          <cell r="G2222">
            <v>4680000</v>
          </cell>
          <cell r="H2222">
            <v>1</v>
          </cell>
          <cell r="I2222" t="str">
            <v>Software General</v>
          </cell>
          <cell r="J2222" t="str">
            <v>Software General</v>
          </cell>
          <cell r="K2222" t="str">
            <v>Software General</v>
          </cell>
          <cell r="L2222" t="str">
            <v>Servicios Complementarios</v>
          </cell>
          <cell r="M2222" t="str">
            <v>Capacitación para usuario final - hasta 10 Personas</v>
          </cell>
          <cell r="N2222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2222" t="str">
            <v>N/A</v>
          </cell>
          <cell r="P2222" t="str">
            <v>Presencial</v>
          </cell>
          <cell r="Q2222" t="str">
            <v>Capacitador</v>
          </cell>
          <cell r="R2222" t="str">
            <v>Sesion</v>
          </cell>
          <cell r="S2222">
            <v>2</v>
          </cell>
          <cell r="T2222" t="str">
            <v>Categoria: Servicios Complementarios</v>
          </cell>
          <cell r="U2222" t="str">
            <v>N/A</v>
          </cell>
        </row>
        <row r="2223">
          <cell r="D2223" t="str">
            <v>IT-SW-07-04</v>
          </cell>
          <cell r="E2223" t="str">
            <v>INTERKONT SAS</v>
          </cell>
          <cell r="F2223" t="str">
            <v>COP</v>
          </cell>
          <cell r="G2223">
            <v>5616000</v>
          </cell>
          <cell r="H2223">
            <v>1</v>
          </cell>
          <cell r="I2223" t="str">
            <v>Software General</v>
          </cell>
          <cell r="J2223" t="str">
            <v>Software General</v>
          </cell>
          <cell r="K2223" t="str">
            <v>Software General</v>
          </cell>
          <cell r="L2223" t="str">
            <v>Servicios Complementarios</v>
          </cell>
          <cell r="M2223" t="str">
            <v>Capacitación para usuario final - hasta 10 Personas</v>
          </cell>
          <cell r="N2223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2223" t="str">
            <v>N/A</v>
          </cell>
          <cell r="P2223" t="str">
            <v>Presencial</v>
          </cell>
          <cell r="Q2223" t="str">
            <v>Capacitador</v>
          </cell>
          <cell r="R2223" t="str">
            <v>Sesion</v>
          </cell>
          <cell r="S2223">
            <v>3</v>
          </cell>
          <cell r="T2223" t="str">
            <v>Categoria: Servicios Complementarios</v>
          </cell>
          <cell r="U2223" t="str">
            <v>N/A</v>
          </cell>
        </row>
        <row r="2224">
          <cell r="D2224" t="str">
            <v>IT-SW-08-01</v>
          </cell>
          <cell r="E2224" t="str">
            <v>INTERKONT SAS</v>
          </cell>
          <cell r="F2224" t="str">
            <v>COP</v>
          </cell>
          <cell r="G2224">
            <v>5265000</v>
          </cell>
          <cell r="H2224">
            <v>1</v>
          </cell>
          <cell r="I2224" t="str">
            <v>Software General</v>
          </cell>
          <cell r="J2224" t="str">
            <v>Software General</v>
          </cell>
          <cell r="K2224" t="str">
            <v>Software General</v>
          </cell>
          <cell r="L2224" t="str">
            <v>Servicios Complementarios</v>
          </cell>
          <cell r="M2224" t="str">
            <v>Capacitación para usuario final  hasta 20 Personas</v>
          </cell>
          <cell r="N2224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2224" t="str">
            <v>N/A</v>
          </cell>
          <cell r="P2224" t="str">
            <v>Presencial</v>
          </cell>
          <cell r="Q2224" t="str">
            <v>Capacitador</v>
          </cell>
          <cell r="R2224" t="str">
            <v>Sesion</v>
          </cell>
          <cell r="S2224">
            <v>1</v>
          </cell>
          <cell r="T2224" t="str">
            <v>Categoria: Servicios Complementarios</v>
          </cell>
          <cell r="U2224" t="str">
            <v>N/A</v>
          </cell>
        </row>
        <row r="2225">
          <cell r="D2225" t="str">
            <v>IT-SW-08-02</v>
          </cell>
          <cell r="E2225" t="str">
            <v>INTERKONT SAS</v>
          </cell>
          <cell r="F2225" t="str">
            <v>COP</v>
          </cell>
          <cell r="G2225">
            <v>2565000</v>
          </cell>
          <cell r="H2225">
            <v>1</v>
          </cell>
          <cell r="I2225" t="str">
            <v>Software General</v>
          </cell>
          <cell r="J2225" t="str">
            <v>Software General</v>
          </cell>
          <cell r="K2225" t="str">
            <v>Software General</v>
          </cell>
          <cell r="L2225" t="str">
            <v>Servicios Complementarios</v>
          </cell>
          <cell r="M2225" t="str">
            <v>Capacitación para usuario final  hasta 20 Personas</v>
          </cell>
          <cell r="N2225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2225" t="str">
            <v>N/A</v>
          </cell>
          <cell r="P2225" t="str">
            <v>Remota</v>
          </cell>
          <cell r="Q2225" t="str">
            <v>Capacitador</v>
          </cell>
          <cell r="R2225" t="str">
            <v>Sesion</v>
          </cell>
          <cell r="S2225" t="str">
            <v>Todas las zonas</v>
          </cell>
          <cell r="T2225" t="str">
            <v>Categoria: Servicios Complementarios</v>
          </cell>
          <cell r="U2225" t="str">
            <v>N/A</v>
          </cell>
        </row>
        <row r="2226">
          <cell r="D2226" t="str">
            <v>IT-SW-08-03</v>
          </cell>
          <cell r="E2226" t="str">
            <v>INTERKONT SAS</v>
          </cell>
          <cell r="F2226" t="str">
            <v>COP</v>
          </cell>
          <cell r="G2226">
            <v>6318000</v>
          </cell>
          <cell r="H2226">
            <v>1</v>
          </cell>
          <cell r="I2226" t="str">
            <v>Software General</v>
          </cell>
          <cell r="J2226" t="str">
            <v>Software General</v>
          </cell>
          <cell r="K2226" t="str">
            <v>Software General</v>
          </cell>
          <cell r="L2226" t="str">
            <v>Servicios Complementarios</v>
          </cell>
          <cell r="M2226" t="str">
            <v>Capacitación para usuario final  hasta 20 Personas</v>
          </cell>
          <cell r="N2226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2226" t="str">
            <v>N/A</v>
          </cell>
          <cell r="P2226" t="str">
            <v>Presencial</v>
          </cell>
          <cell r="Q2226" t="str">
            <v>Capacitador</v>
          </cell>
          <cell r="R2226" t="str">
            <v>Sesion</v>
          </cell>
          <cell r="S2226">
            <v>2</v>
          </cell>
          <cell r="T2226" t="str">
            <v>Categoria: Servicios Complementarios</v>
          </cell>
          <cell r="U2226" t="str">
            <v>N/A</v>
          </cell>
        </row>
        <row r="2227">
          <cell r="D2227" t="str">
            <v>IT-SW-08-04</v>
          </cell>
          <cell r="E2227" t="str">
            <v>INTERKONT SAS</v>
          </cell>
          <cell r="F2227" t="str">
            <v>COP</v>
          </cell>
          <cell r="G2227">
            <v>7581000</v>
          </cell>
          <cell r="H2227">
            <v>1</v>
          </cell>
          <cell r="I2227" t="str">
            <v>Software General</v>
          </cell>
          <cell r="J2227" t="str">
            <v>Software General</v>
          </cell>
          <cell r="K2227" t="str">
            <v>Software General</v>
          </cell>
          <cell r="L2227" t="str">
            <v>Servicios Complementarios</v>
          </cell>
          <cell r="M2227" t="str">
            <v>Capacitación para usuario final  hasta 20 Personas</v>
          </cell>
          <cell r="N2227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2227" t="str">
            <v>N/A</v>
          </cell>
          <cell r="P2227" t="str">
            <v>Presencial</v>
          </cell>
          <cell r="Q2227" t="str">
            <v>Capacitador</v>
          </cell>
          <cell r="R2227" t="str">
            <v>Sesion</v>
          </cell>
          <cell r="S2227">
            <v>3</v>
          </cell>
          <cell r="T2227" t="str">
            <v>Categoria: Servicios Complementarios</v>
          </cell>
          <cell r="U2227" t="str">
            <v>N/A</v>
          </cell>
        </row>
        <row r="2228">
          <cell r="D2228" t="str">
            <v>IT-SW-09-01</v>
          </cell>
          <cell r="E2228" t="str">
            <v>INTERKONT SAS</v>
          </cell>
          <cell r="F2228" t="str">
            <v>COP</v>
          </cell>
          <cell r="G2228">
            <v>900000</v>
          </cell>
          <cell r="H2228">
            <v>1</v>
          </cell>
          <cell r="I2228" t="str">
            <v>Software General</v>
          </cell>
          <cell r="J2228" t="str">
            <v>Software General</v>
          </cell>
          <cell r="K2228" t="str">
            <v>Software General</v>
          </cell>
          <cell r="L2228" t="str">
            <v>Servicios Complementarios</v>
          </cell>
          <cell r="M2228" t="str">
            <v xml:space="preserve">Configuración y parametrización de los Productos </v>
          </cell>
          <cell r="N2228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228" t="str">
            <v>N/A</v>
          </cell>
          <cell r="P2228" t="str">
            <v>Presencial</v>
          </cell>
          <cell r="Q2228" t="str">
            <v>Profesional</v>
          </cell>
          <cell r="R2228" t="str">
            <v>Hora</v>
          </cell>
          <cell r="S2228">
            <v>1</v>
          </cell>
          <cell r="T2228" t="str">
            <v>Categoria: Servicios Complementarios</v>
          </cell>
          <cell r="U2228" t="str">
            <v>N/A</v>
          </cell>
        </row>
        <row r="2229">
          <cell r="D2229" t="str">
            <v>IT-SW-09-02</v>
          </cell>
          <cell r="E2229" t="str">
            <v>INTERKONT SAS</v>
          </cell>
          <cell r="F2229" t="str">
            <v>COP</v>
          </cell>
          <cell r="G2229">
            <v>190000</v>
          </cell>
          <cell r="H2229">
            <v>1</v>
          </cell>
          <cell r="I2229" t="str">
            <v>Software General</v>
          </cell>
          <cell r="J2229" t="str">
            <v>Software General</v>
          </cell>
          <cell r="K2229" t="str">
            <v>Software General</v>
          </cell>
          <cell r="L2229" t="str">
            <v>Servicios Complementarios</v>
          </cell>
          <cell r="M2229" t="str">
            <v xml:space="preserve">Configuración y parametrización de los Productos </v>
          </cell>
          <cell r="N2229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229" t="str">
            <v>N/A</v>
          </cell>
          <cell r="P2229" t="str">
            <v>Remota</v>
          </cell>
          <cell r="Q2229" t="str">
            <v>Profesional</v>
          </cell>
          <cell r="R2229" t="str">
            <v>Hora</v>
          </cell>
          <cell r="S2229" t="str">
            <v>Todas las zonas</v>
          </cell>
          <cell r="T2229" t="str">
            <v>Categoria: Servicios Complementarios</v>
          </cell>
          <cell r="U2229" t="str">
            <v>N/A</v>
          </cell>
        </row>
        <row r="2230">
          <cell r="D2230" t="str">
            <v>IT-SW-09-03</v>
          </cell>
          <cell r="E2230" t="str">
            <v>INTERKONT SAS</v>
          </cell>
          <cell r="F2230" t="str">
            <v>COP</v>
          </cell>
          <cell r="G2230">
            <v>1080000</v>
          </cell>
          <cell r="H2230">
            <v>1</v>
          </cell>
          <cell r="I2230" t="str">
            <v>Software General</v>
          </cell>
          <cell r="J2230" t="str">
            <v>Software General</v>
          </cell>
          <cell r="K2230" t="str">
            <v>Software General</v>
          </cell>
          <cell r="L2230" t="str">
            <v>Servicios Complementarios</v>
          </cell>
          <cell r="M2230" t="str">
            <v xml:space="preserve">Configuración y parametrización de los Productos </v>
          </cell>
          <cell r="N2230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230" t="str">
            <v>N/A</v>
          </cell>
          <cell r="P2230" t="str">
            <v>Presencial</v>
          </cell>
          <cell r="Q2230" t="str">
            <v>Profesional</v>
          </cell>
          <cell r="R2230" t="str">
            <v>Hora</v>
          </cell>
          <cell r="S2230">
            <v>2</v>
          </cell>
          <cell r="T2230" t="str">
            <v>Categoria: Servicios Complementarios</v>
          </cell>
          <cell r="U2230" t="str">
            <v>N/A</v>
          </cell>
        </row>
        <row r="2231">
          <cell r="D2231" t="str">
            <v>IT-SW-09-04</v>
          </cell>
          <cell r="E2231" t="str">
            <v>INTERKONT SAS</v>
          </cell>
          <cell r="F2231" t="str">
            <v>COP</v>
          </cell>
          <cell r="G2231">
            <v>1296000</v>
          </cell>
          <cell r="H2231">
            <v>1</v>
          </cell>
          <cell r="I2231" t="str">
            <v>Software General</v>
          </cell>
          <cell r="J2231" t="str">
            <v>Software General</v>
          </cell>
          <cell r="K2231" t="str">
            <v>Software General</v>
          </cell>
          <cell r="L2231" t="str">
            <v>Servicios Complementarios</v>
          </cell>
          <cell r="M2231" t="str">
            <v xml:space="preserve">Configuración y parametrización de los Productos </v>
          </cell>
          <cell r="N2231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231" t="str">
            <v>N/A</v>
          </cell>
          <cell r="P2231" t="str">
            <v>Presencial</v>
          </cell>
          <cell r="Q2231" t="str">
            <v>Profesional</v>
          </cell>
          <cell r="R2231" t="str">
            <v>Hora</v>
          </cell>
          <cell r="S2231">
            <v>3</v>
          </cell>
          <cell r="T2231" t="str">
            <v>Categoria: Servicios Complementarios</v>
          </cell>
          <cell r="U2231" t="str">
            <v>N/A</v>
          </cell>
        </row>
        <row r="2232">
          <cell r="D2232" t="str">
            <v>IT-SW-09-05</v>
          </cell>
          <cell r="E2232" t="str">
            <v>INTERKONT SAS</v>
          </cell>
          <cell r="F2232" t="str">
            <v>COP</v>
          </cell>
          <cell r="G2232">
            <v>720000</v>
          </cell>
          <cell r="H2232">
            <v>1</v>
          </cell>
          <cell r="I2232" t="str">
            <v>Software General</v>
          </cell>
          <cell r="J2232" t="str">
            <v>Software General</v>
          </cell>
          <cell r="K2232" t="str">
            <v>Software General</v>
          </cell>
          <cell r="L2232" t="str">
            <v>Servicios Complementarios</v>
          </cell>
          <cell r="M2232" t="str">
            <v xml:space="preserve">Configuración y parametrización de los Productos </v>
          </cell>
          <cell r="N2232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232" t="str">
            <v>N/A</v>
          </cell>
          <cell r="P2232" t="str">
            <v>Presencial</v>
          </cell>
          <cell r="Q2232" t="str">
            <v>Técnico o Tecnólogo</v>
          </cell>
          <cell r="R2232" t="str">
            <v>Hora</v>
          </cell>
          <cell r="S2232">
            <v>1</v>
          </cell>
          <cell r="T2232" t="str">
            <v>Categoria: Servicios Complementarios</v>
          </cell>
          <cell r="U2232" t="str">
            <v>N/A</v>
          </cell>
        </row>
        <row r="2233">
          <cell r="D2233" t="str">
            <v>IT-SW-09-06</v>
          </cell>
          <cell r="E2233" t="str">
            <v>INTERKONT SAS</v>
          </cell>
          <cell r="F2233" t="str">
            <v>COP</v>
          </cell>
          <cell r="G2233">
            <v>152000</v>
          </cell>
          <cell r="H2233">
            <v>1</v>
          </cell>
          <cell r="I2233" t="str">
            <v>Software General</v>
          </cell>
          <cell r="J2233" t="str">
            <v>Software General</v>
          </cell>
          <cell r="K2233" t="str">
            <v>Software General</v>
          </cell>
          <cell r="L2233" t="str">
            <v>Servicios Complementarios</v>
          </cell>
          <cell r="M2233" t="str">
            <v xml:space="preserve">Configuración y parametrización de los Productos </v>
          </cell>
          <cell r="N2233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233" t="str">
            <v>N/A</v>
          </cell>
          <cell r="P2233" t="str">
            <v>Remota</v>
          </cell>
          <cell r="Q2233" t="str">
            <v>Técnico o Tecnólogo</v>
          </cell>
          <cell r="R2233" t="str">
            <v>Hora</v>
          </cell>
          <cell r="S2233" t="str">
            <v>Todas las zonas</v>
          </cell>
          <cell r="T2233" t="str">
            <v>Categoria: Servicios Complementarios</v>
          </cell>
          <cell r="U2233" t="str">
            <v>N/A</v>
          </cell>
        </row>
        <row r="2234">
          <cell r="D2234" t="str">
            <v>IT-SW-09-07</v>
          </cell>
          <cell r="E2234" t="str">
            <v>INTERKONT SAS</v>
          </cell>
          <cell r="F2234" t="str">
            <v>COP</v>
          </cell>
          <cell r="G2234">
            <v>864000</v>
          </cell>
          <cell r="H2234">
            <v>1</v>
          </cell>
          <cell r="I2234" t="str">
            <v>Software General</v>
          </cell>
          <cell r="J2234" t="str">
            <v>Software General</v>
          </cell>
          <cell r="K2234" t="str">
            <v>Software General</v>
          </cell>
          <cell r="L2234" t="str">
            <v>Servicios Complementarios</v>
          </cell>
          <cell r="M2234" t="str">
            <v xml:space="preserve">Configuración y parametrización de los Productos </v>
          </cell>
          <cell r="N2234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234" t="str">
            <v>N/A</v>
          </cell>
          <cell r="P2234" t="str">
            <v>Presencial</v>
          </cell>
          <cell r="Q2234" t="str">
            <v>Técnico o Tecnólogo</v>
          </cell>
          <cell r="R2234" t="str">
            <v>Hora</v>
          </cell>
          <cell r="S2234">
            <v>2</v>
          </cell>
          <cell r="T2234" t="str">
            <v>Categoria: Servicios Complementarios</v>
          </cell>
          <cell r="U2234" t="str">
            <v>N/A</v>
          </cell>
        </row>
        <row r="2235">
          <cell r="D2235" t="str">
            <v>IT-SW-09-08</v>
          </cell>
          <cell r="E2235" t="str">
            <v>INTERKONT SAS</v>
          </cell>
          <cell r="F2235" t="str">
            <v>COP</v>
          </cell>
          <cell r="G2235">
            <v>1036800</v>
          </cell>
          <cell r="H2235">
            <v>1</v>
          </cell>
          <cell r="I2235" t="str">
            <v>Software General</v>
          </cell>
          <cell r="J2235" t="str">
            <v>Software General</v>
          </cell>
          <cell r="K2235" t="str">
            <v>Software General</v>
          </cell>
          <cell r="L2235" t="str">
            <v>Servicios Complementarios</v>
          </cell>
          <cell r="M2235" t="str">
            <v xml:space="preserve">Configuración y parametrización de los Productos </v>
          </cell>
          <cell r="N2235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235" t="str">
            <v>N/A</v>
          </cell>
          <cell r="P2235" t="str">
            <v>Presencial</v>
          </cell>
          <cell r="Q2235" t="str">
            <v>Técnico o Tecnólogo</v>
          </cell>
          <cell r="R2235" t="str">
            <v>Hora</v>
          </cell>
          <cell r="S2235">
            <v>3</v>
          </cell>
          <cell r="T2235" t="str">
            <v>Categoria: Servicios Complementarios</v>
          </cell>
          <cell r="U2235" t="str">
            <v>N/A</v>
          </cell>
        </row>
        <row r="2236">
          <cell r="D2236" t="str">
            <v>IT-SW-10-01</v>
          </cell>
          <cell r="E2236" t="str">
            <v>INTERKONT SAS</v>
          </cell>
          <cell r="F2236" t="str">
            <v>COP</v>
          </cell>
          <cell r="G2236">
            <v>20000000</v>
          </cell>
          <cell r="H2236">
            <v>1</v>
          </cell>
          <cell r="I2236" t="str">
            <v>Software General</v>
          </cell>
          <cell r="J2236" t="str">
            <v>Software General</v>
          </cell>
          <cell r="K2236" t="str">
            <v>Software General</v>
          </cell>
          <cell r="L2236" t="str">
            <v>Servicios Complementarios</v>
          </cell>
          <cell r="M2236" t="str">
            <v>Migración de información por volumen de datos almacenados</v>
          </cell>
          <cell r="N2236" t="str">
            <v>El Proveedor debe llevar a cabo la migración de información desde el sistema original de la Entidad Compradora al Producto definido en el evento de cotización (ver ficha tecnica)</v>
          </cell>
          <cell r="O2236" t="str">
            <v>N/A</v>
          </cell>
          <cell r="P2236" t="str">
            <v>Presencial</v>
          </cell>
          <cell r="Q2236" t="str">
            <v>Profesional</v>
          </cell>
          <cell r="R2236" t="str">
            <v>GB</v>
          </cell>
          <cell r="S2236">
            <v>1</v>
          </cell>
          <cell r="T2236" t="str">
            <v>Categoria: Servicios Complementarios</v>
          </cell>
          <cell r="U2236" t="str">
            <v>N/A</v>
          </cell>
        </row>
        <row r="2237">
          <cell r="D2237" t="str">
            <v>IT-SW-10-02</v>
          </cell>
          <cell r="E2237" t="str">
            <v>INTERKONT SAS</v>
          </cell>
          <cell r="F2237" t="str">
            <v>COP</v>
          </cell>
          <cell r="G2237">
            <v>15000000</v>
          </cell>
          <cell r="H2237">
            <v>1</v>
          </cell>
          <cell r="I2237" t="str">
            <v>Software General</v>
          </cell>
          <cell r="J2237" t="str">
            <v>Software General</v>
          </cell>
          <cell r="K2237" t="str">
            <v>Software General</v>
          </cell>
          <cell r="L2237" t="str">
            <v>Servicios Complementarios</v>
          </cell>
          <cell r="M2237" t="str">
            <v>Migración de información por volumen de datos almacenados</v>
          </cell>
          <cell r="N2237" t="str">
            <v>El Proveedor debe llevar a cabo la migración de información desde el sistema original de la Entidad Compradora al Producto definido en el evento de cotización (ver ficha tecnica)</v>
          </cell>
          <cell r="O2237" t="str">
            <v>N/A</v>
          </cell>
          <cell r="P2237" t="str">
            <v>Remota</v>
          </cell>
          <cell r="Q2237" t="str">
            <v>Profesional</v>
          </cell>
          <cell r="R2237" t="str">
            <v>GB</v>
          </cell>
          <cell r="S2237" t="str">
            <v>Todas las zonas</v>
          </cell>
          <cell r="T2237" t="str">
            <v>Categoria: Servicios Complementarios</v>
          </cell>
          <cell r="U2237" t="str">
            <v>N/A</v>
          </cell>
        </row>
        <row r="2238">
          <cell r="D2238" t="str">
            <v>IT-SW-10-03</v>
          </cell>
          <cell r="E2238" t="str">
            <v>INTERKONT SAS</v>
          </cell>
          <cell r="F2238" t="str">
            <v>COP</v>
          </cell>
          <cell r="G2238">
            <v>25000000</v>
          </cell>
          <cell r="H2238">
            <v>1</v>
          </cell>
          <cell r="I2238" t="str">
            <v>Software General</v>
          </cell>
          <cell r="J2238" t="str">
            <v>Software General</v>
          </cell>
          <cell r="K2238" t="str">
            <v>Software General</v>
          </cell>
          <cell r="L2238" t="str">
            <v>Servicios Complementarios</v>
          </cell>
          <cell r="M2238" t="str">
            <v>Migración de información por volumen de datos almacenados</v>
          </cell>
          <cell r="N2238" t="str">
            <v>El Proveedor debe llevar a cabo la migración de información desde el sistema original de la Entidad Compradora al Producto definido en el evento de cotización (ver ficha tecnica)</v>
          </cell>
          <cell r="O2238" t="str">
            <v>N/A</v>
          </cell>
          <cell r="P2238" t="str">
            <v>Presencial</v>
          </cell>
          <cell r="Q2238" t="str">
            <v>Profesional</v>
          </cell>
          <cell r="R2238" t="str">
            <v>GB</v>
          </cell>
          <cell r="S2238">
            <v>2</v>
          </cell>
          <cell r="T2238" t="str">
            <v>Categoria: Servicios Complementarios</v>
          </cell>
          <cell r="U2238" t="str">
            <v>N/A</v>
          </cell>
        </row>
        <row r="2239">
          <cell r="D2239" t="str">
            <v>IT-SW-10-04</v>
          </cell>
          <cell r="E2239" t="str">
            <v>INTERKONT SAS</v>
          </cell>
          <cell r="F2239" t="str">
            <v>COP</v>
          </cell>
          <cell r="G2239">
            <v>30000000</v>
          </cell>
          <cell r="H2239">
            <v>1</v>
          </cell>
          <cell r="I2239" t="str">
            <v>Software General</v>
          </cell>
          <cell r="J2239" t="str">
            <v>Software General</v>
          </cell>
          <cell r="K2239" t="str">
            <v>Software General</v>
          </cell>
          <cell r="L2239" t="str">
            <v>Servicios Complementarios</v>
          </cell>
          <cell r="M2239" t="str">
            <v>Migración de información por volumen de datos almacenados</v>
          </cell>
          <cell r="N2239" t="str">
            <v>El Proveedor debe llevar a cabo la migración de información desde el sistema original de la Entidad Compradora al Producto definido en el evento de cotización (ver ficha tecnica)</v>
          </cell>
          <cell r="O2239" t="str">
            <v>N/A</v>
          </cell>
          <cell r="P2239" t="str">
            <v>Presencial</v>
          </cell>
          <cell r="Q2239" t="str">
            <v>Profesional</v>
          </cell>
          <cell r="R2239" t="str">
            <v>GB</v>
          </cell>
          <cell r="S2239">
            <v>3</v>
          </cell>
          <cell r="T2239" t="str">
            <v>Categoria: Servicios Complementarios</v>
          </cell>
          <cell r="U2239" t="str">
            <v>N/A</v>
          </cell>
        </row>
        <row r="2240">
          <cell r="D2240" t="str">
            <v>IT-SW-10-05</v>
          </cell>
          <cell r="E2240" t="str">
            <v>INTERKONT SAS</v>
          </cell>
          <cell r="F2240" t="str">
            <v>COP</v>
          </cell>
          <cell r="G2240">
            <v>16000000</v>
          </cell>
          <cell r="H2240">
            <v>1</v>
          </cell>
          <cell r="I2240" t="str">
            <v>Software General</v>
          </cell>
          <cell r="J2240" t="str">
            <v>Software General</v>
          </cell>
          <cell r="K2240" t="str">
            <v>Software General</v>
          </cell>
          <cell r="L2240" t="str">
            <v>Servicios Complementarios</v>
          </cell>
          <cell r="M2240" t="str">
            <v>Migración de información por volumen de datos almacenados</v>
          </cell>
          <cell r="N2240" t="str">
            <v>El Proveedor debe llevar a cabo la migración de información desde el sistema original de la Entidad Compradora al Producto definido en el evento de cotización (ver ficha tecnica)</v>
          </cell>
          <cell r="O2240" t="str">
            <v>N/A</v>
          </cell>
          <cell r="P2240" t="str">
            <v>Presencial</v>
          </cell>
          <cell r="Q2240" t="str">
            <v>Técnico o Tecnólogo</v>
          </cell>
          <cell r="R2240" t="str">
            <v>GB</v>
          </cell>
          <cell r="S2240">
            <v>1</v>
          </cell>
          <cell r="T2240" t="str">
            <v>Categoria: Servicios Complementarios</v>
          </cell>
          <cell r="U2240" t="str">
            <v>N/A</v>
          </cell>
        </row>
        <row r="2241">
          <cell r="D2241" t="str">
            <v>IT-SW-10-06</v>
          </cell>
          <cell r="E2241" t="str">
            <v>INTERKONT SAS</v>
          </cell>
          <cell r="F2241" t="str">
            <v>COP</v>
          </cell>
          <cell r="G2241">
            <v>12000000</v>
          </cell>
          <cell r="H2241">
            <v>1</v>
          </cell>
          <cell r="I2241" t="str">
            <v>Software General</v>
          </cell>
          <cell r="J2241" t="str">
            <v>Software General</v>
          </cell>
          <cell r="K2241" t="str">
            <v>Software General</v>
          </cell>
          <cell r="L2241" t="str">
            <v>Servicios Complementarios</v>
          </cell>
          <cell r="M2241" t="str">
            <v>Migración de información por volumen de datos almacenados</v>
          </cell>
          <cell r="N2241" t="str">
            <v>El Proveedor debe llevar a cabo la migración de información desde el sistema original de la Entidad Compradora al Producto definido en el evento de cotización (ver ficha tecnica)</v>
          </cell>
          <cell r="O2241" t="str">
            <v>N/A</v>
          </cell>
          <cell r="P2241" t="str">
            <v>Remota</v>
          </cell>
          <cell r="Q2241" t="str">
            <v>Técnico o Tecnólogo</v>
          </cell>
          <cell r="R2241" t="str">
            <v>GB</v>
          </cell>
          <cell r="S2241" t="str">
            <v>Todas las zonas</v>
          </cell>
          <cell r="T2241" t="str">
            <v>Categoria: Servicios Complementarios</v>
          </cell>
          <cell r="U2241" t="str">
            <v>N/A</v>
          </cell>
        </row>
        <row r="2242">
          <cell r="D2242" t="str">
            <v>IT-SW-10-07</v>
          </cell>
          <cell r="E2242" t="str">
            <v>INTERKONT SAS</v>
          </cell>
          <cell r="F2242" t="str">
            <v>COP</v>
          </cell>
          <cell r="G2242">
            <v>20000000</v>
          </cell>
          <cell r="H2242">
            <v>1</v>
          </cell>
          <cell r="I2242" t="str">
            <v>Software General</v>
          </cell>
          <cell r="J2242" t="str">
            <v>Software General</v>
          </cell>
          <cell r="K2242" t="str">
            <v>Software General</v>
          </cell>
          <cell r="L2242" t="str">
            <v>Servicios Complementarios</v>
          </cell>
          <cell r="M2242" t="str">
            <v>Migración de información por volumen de datos almacenados</v>
          </cell>
          <cell r="N2242" t="str">
            <v>El Proveedor debe llevar a cabo la migración de información desde el sistema original de la Entidad Compradora al Producto definido en el evento de cotización (ver ficha tecnica)</v>
          </cell>
          <cell r="O2242" t="str">
            <v>N/A</v>
          </cell>
          <cell r="P2242" t="str">
            <v>Presencial</v>
          </cell>
          <cell r="Q2242" t="str">
            <v>Técnico o Tecnólogo</v>
          </cell>
          <cell r="R2242" t="str">
            <v>GB</v>
          </cell>
          <cell r="S2242">
            <v>2</v>
          </cell>
          <cell r="T2242" t="str">
            <v>Categoria: Servicios Complementarios</v>
          </cell>
          <cell r="U2242" t="str">
            <v>N/A</v>
          </cell>
        </row>
        <row r="2243">
          <cell r="D2243" t="str">
            <v>IT-SW-10-08</v>
          </cell>
          <cell r="E2243" t="str">
            <v>INTERKONT SAS</v>
          </cell>
          <cell r="F2243" t="str">
            <v>COP</v>
          </cell>
          <cell r="G2243">
            <v>24000000</v>
          </cell>
          <cell r="H2243">
            <v>1</v>
          </cell>
          <cell r="I2243" t="str">
            <v>Software General</v>
          </cell>
          <cell r="J2243" t="str">
            <v>Software General</v>
          </cell>
          <cell r="K2243" t="str">
            <v>Software General</v>
          </cell>
          <cell r="L2243" t="str">
            <v>Servicios Complementarios</v>
          </cell>
          <cell r="M2243" t="str">
            <v>Migración de información por volumen de datos almacenados</v>
          </cell>
          <cell r="N2243" t="str">
            <v>El Proveedor debe llevar a cabo la migración de información desde el sistema original de la Entidad Compradora al Producto definido en el evento de cotización (ver ficha tecnica)</v>
          </cell>
          <cell r="O2243" t="str">
            <v>N/A</v>
          </cell>
          <cell r="P2243" t="str">
            <v>Presencial</v>
          </cell>
          <cell r="Q2243" t="str">
            <v>Técnico o Tecnólogo</v>
          </cell>
          <cell r="R2243" t="str">
            <v>GB</v>
          </cell>
          <cell r="S2243">
            <v>3</v>
          </cell>
          <cell r="T2243" t="str">
            <v>Categoria: Servicios Complementarios</v>
          </cell>
          <cell r="U2243" t="str">
            <v>N/A</v>
          </cell>
        </row>
        <row r="2244">
          <cell r="D2244" t="str">
            <v>IT-SW-11-01</v>
          </cell>
          <cell r="E2244" t="str">
            <v>INTERKONT SAS</v>
          </cell>
          <cell r="F2244" t="str">
            <v>COP</v>
          </cell>
          <cell r="G2244">
            <v>30000000</v>
          </cell>
          <cell r="H2244">
            <v>1</v>
          </cell>
          <cell r="I2244" t="str">
            <v>Software General</v>
          </cell>
          <cell r="J2244" t="str">
            <v>Software General</v>
          </cell>
          <cell r="K2244" t="str">
            <v>Software General</v>
          </cell>
          <cell r="L2244" t="str">
            <v>Servicios Complementarios</v>
          </cell>
          <cell r="M2244" t="str">
            <v>Gerente de Proyecto</v>
          </cell>
          <cell r="N2244" t="str">
            <v>El  gerente de proyecto asegura que lo contratado se cumpla con éxito, dentro del presupuesto y en el plazo establecido (ver ficha tecnica)</v>
          </cell>
          <cell r="O2244" t="str">
            <v>N/A</v>
          </cell>
          <cell r="P2244" t="str">
            <v>Presencial</v>
          </cell>
          <cell r="Q2244" t="str">
            <v>Profesional</v>
          </cell>
          <cell r="R2244" t="str">
            <v>Mes</v>
          </cell>
          <cell r="S2244">
            <v>1</v>
          </cell>
          <cell r="T2244" t="str">
            <v>Categoria: Servicios Complementarios</v>
          </cell>
          <cell r="U2244" t="str">
            <v>N/A</v>
          </cell>
        </row>
        <row r="2245">
          <cell r="D2245" t="str">
            <v>IT-SW-11-02</v>
          </cell>
          <cell r="E2245" t="str">
            <v>INTERKONT SAS</v>
          </cell>
          <cell r="F2245" t="str">
            <v>COP</v>
          </cell>
          <cell r="G2245">
            <v>15000000</v>
          </cell>
          <cell r="H2245">
            <v>1</v>
          </cell>
          <cell r="I2245" t="str">
            <v>Software General</v>
          </cell>
          <cell r="J2245" t="str">
            <v>Software General</v>
          </cell>
          <cell r="K2245" t="str">
            <v>Software General</v>
          </cell>
          <cell r="L2245" t="str">
            <v>Servicios Complementarios</v>
          </cell>
          <cell r="M2245" t="str">
            <v>Gerente de Proyecto</v>
          </cell>
          <cell r="N2245" t="str">
            <v>El  gerente de proyecto asegura que lo contratado se cumpla con éxito, dentro del presupuesto y en el plazo establecido (ver ficha tecnica)</v>
          </cell>
          <cell r="O2245" t="str">
            <v>N/A</v>
          </cell>
          <cell r="P2245" t="str">
            <v>Remota</v>
          </cell>
          <cell r="Q2245" t="str">
            <v>Profesional</v>
          </cell>
          <cell r="R2245" t="str">
            <v>Mes</v>
          </cell>
          <cell r="S2245" t="str">
            <v>Todas las zonas</v>
          </cell>
          <cell r="T2245" t="str">
            <v>Categoria: Servicios Complementarios</v>
          </cell>
          <cell r="U2245" t="str">
            <v>N/A</v>
          </cell>
        </row>
        <row r="2246">
          <cell r="D2246" t="str">
            <v>IT-SW-11-03</v>
          </cell>
          <cell r="E2246" t="str">
            <v>INTERKONT SAS</v>
          </cell>
          <cell r="F2246" t="str">
            <v>COP</v>
          </cell>
          <cell r="G2246">
            <v>37500000</v>
          </cell>
          <cell r="H2246">
            <v>1</v>
          </cell>
          <cell r="I2246" t="str">
            <v>Software General</v>
          </cell>
          <cell r="J2246" t="str">
            <v>Software General</v>
          </cell>
          <cell r="K2246" t="str">
            <v>Software General</v>
          </cell>
          <cell r="L2246" t="str">
            <v>Servicios Complementarios</v>
          </cell>
          <cell r="M2246" t="str">
            <v>Gerente de Proyecto</v>
          </cell>
          <cell r="N2246" t="str">
            <v>El  gerente de proyecto asegura que lo contratado se cumpla con éxito, dentro del presupuesto y en el plazo establecido (ver ficha tecnica)</v>
          </cell>
          <cell r="O2246" t="str">
            <v>N/A</v>
          </cell>
          <cell r="P2246" t="str">
            <v>Presencial</v>
          </cell>
          <cell r="Q2246" t="str">
            <v>Profesional</v>
          </cell>
          <cell r="R2246" t="str">
            <v>Mes</v>
          </cell>
          <cell r="S2246">
            <v>2</v>
          </cell>
          <cell r="T2246" t="str">
            <v>Categoria: Servicios Complementarios</v>
          </cell>
          <cell r="U2246" t="str">
            <v>N/A</v>
          </cell>
        </row>
        <row r="2247">
          <cell r="D2247" t="str">
            <v>IT-SW-11-04</v>
          </cell>
          <cell r="E2247" t="str">
            <v>INTERKONT SAS</v>
          </cell>
          <cell r="F2247" t="str">
            <v>COP</v>
          </cell>
          <cell r="G2247">
            <v>46875000</v>
          </cell>
          <cell r="H2247">
            <v>1</v>
          </cell>
          <cell r="I2247" t="str">
            <v>Software General</v>
          </cell>
          <cell r="J2247" t="str">
            <v>Software General</v>
          </cell>
          <cell r="K2247" t="str">
            <v>Software General</v>
          </cell>
          <cell r="L2247" t="str">
            <v>Servicios Complementarios</v>
          </cell>
          <cell r="M2247" t="str">
            <v>Gerente de Proyecto</v>
          </cell>
          <cell r="N2247" t="str">
            <v>El  gerente de proyecto asegura que lo contratado se cumpla con éxito, dentro del presupuesto y en el plazo establecido (ver ficha tecnica)</v>
          </cell>
          <cell r="O2247" t="str">
            <v>N/A</v>
          </cell>
          <cell r="P2247" t="str">
            <v>Presencial</v>
          </cell>
          <cell r="Q2247" t="str">
            <v>Profesional</v>
          </cell>
          <cell r="R2247" t="str">
            <v>Mes</v>
          </cell>
          <cell r="S2247">
            <v>3</v>
          </cell>
          <cell r="T2247" t="str">
            <v>Categoria: Servicios Complementarios</v>
          </cell>
          <cell r="U2247" t="str">
            <v>N/A</v>
          </cell>
        </row>
        <row r="2248">
          <cell r="D2248" t="str">
            <v>IT-SW-11-05</v>
          </cell>
          <cell r="E2248" t="str">
            <v>INTERKONT SAS</v>
          </cell>
          <cell r="F2248" t="str">
            <v>COP</v>
          </cell>
          <cell r="G2248">
            <v>24000000</v>
          </cell>
          <cell r="H2248">
            <v>1</v>
          </cell>
          <cell r="I2248" t="str">
            <v>Software General</v>
          </cell>
          <cell r="J2248" t="str">
            <v>Software General</v>
          </cell>
          <cell r="K2248" t="str">
            <v>Software General</v>
          </cell>
          <cell r="L2248" t="str">
            <v>Servicios Complementarios</v>
          </cell>
          <cell r="M2248" t="str">
            <v>Gerente de Proyecto</v>
          </cell>
          <cell r="N2248" t="str">
            <v>El  gerente de proyecto asegura que lo contratado se cumpla con éxito, dentro del presupuesto y en el plazo establecido (ver ficha tecnica)</v>
          </cell>
          <cell r="O2248" t="str">
            <v>N/A</v>
          </cell>
          <cell r="P2248" t="str">
            <v>Presencial</v>
          </cell>
          <cell r="Q2248" t="str">
            <v>Técnico o Tecnólogo</v>
          </cell>
          <cell r="R2248" t="str">
            <v>Mes</v>
          </cell>
          <cell r="S2248">
            <v>1</v>
          </cell>
          <cell r="T2248" t="str">
            <v>Categoria: Servicios Complementarios</v>
          </cell>
          <cell r="U2248" t="str">
            <v>N/A</v>
          </cell>
        </row>
        <row r="2249">
          <cell r="D2249" t="str">
            <v>IT-SW-11-06</v>
          </cell>
          <cell r="E2249" t="str">
            <v>INTERKONT SAS</v>
          </cell>
          <cell r="F2249" t="str">
            <v>COP</v>
          </cell>
          <cell r="G2249">
            <v>12000000</v>
          </cell>
          <cell r="H2249">
            <v>1</v>
          </cell>
          <cell r="I2249" t="str">
            <v>Software General</v>
          </cell>
          <cell r="J2249" t="str">
            <v>Software General</v>
          </cell>
          <cell r="K2249" t="str">
            <v>Software General</v>
          </cell>
          <cell r="L2249" t="str">
            <v>Servicios Complementarios</v>
          </cell>
          <cell r="M2249" t="str">
            <v>Gerente de Proyecto</v>
          </cell>
          <cell r="N2249" t="str">
            <v>El  gerente de proyecto asegura que lo contratado se cumpla con éxito, dentro del presupuesto y en el plazo establecido (ver ficha tecnica)</v>
          </cell>
          <cell r="O2249" t="str">
            <v>N/A</v>
          </cell>
          <cell r="P2249" t="str">
            <v>Remota</v>
          </cell>
          <cell r="Q2249" t="str">
            <v>Técnico o Tecnólogo</v>
          </cell>
          <cell r="R2249" t="str">
            <v>Mes</v>
          </cell>
          <cell r="S2249" t="str">
            <v>Todas las zonas</v>
          </cell>
          <cell r="T2249" t="str">
            <v>Categoria: Servicios Complementarios</v>
          </cell>
          <cell r="U2249" t="str">
            <v>N/A</v>
          </cell>
        </row>
        <row r="2250">
          <cell r="D2250" t="str">
            <v>IT-SW-11-07</v>
          </cell>
          <cell r="E2250" t="str">
            <v>INTERKONT SAS</v>
          </cell>
          <cell r="F2250" t="str">
            <v>COP</v>
          </cell>
          <cell r="G2250">
            <v>30000000</v>
          </cell>
          <cell r="H2250">
            <v>1</v>
          </cell>
          <cell r="I2250" t="str">
            <v>Software General</v>
          </cell>
          <cell r="J2250" t="str">
            <v>Software General</v>
          </cell>
          <cell r="K2250" t="str">
            <v>Software General</v>
          </cell>
          <cell r="L2250" t="str">
            <v>Servicios Complementarios</v>
          </cell>
          <cell r="M2250" t="str">
            <v>Gerente de Proyecto</v>
          </cell>
          <cell r="N2250" t="str">
            <v>El  gerente de proyecto asegura que lo contratado se cumpla con éxito, dentro del presupuesto y en el plazo establecido (ver ficha tecnica)</v>
          </cell>
          <cell r="O2250" t="str">
            <v>N/A</v>
          </cell>
          <cell r="P2250" t="str">
            <v>Presencial</v>
          </cell>
          <cell r="Q2250" t="str">
            <v>Técnico o Tecnólogo</v>
          </cell>
          <cell r="R2250" t="str">
            <v>Mes</v>
          </cell>
          <cell r="S2250">
            <v>2</v>
          </cell>
          <cell r="T2250" t="str">
            <v>Categoria: Servicios Complementarios</v>
          </cell>
          <cell r="U2250" t="str">
            <v>N/A</v>
          </cell>
        </row>
        <row r="2251">
          <cell r="D2251" t="str">
            <v>IT-SW-11-08</v>
          </cell>
          <cell r="E2251" t="str">
            <v>INTERKONT SAS</v>
          </cell>
          <cell r="F2251" t="str">
            <v>COP</v>
          </cell>
          <cell r="G2251">
            <v>37500000</v>
          </cell>
          <cell r="H2251">
            <v>1</v>
          </cell>
          <cell r="I2251" t="str">
            <v>Software General</v>
          </cell>
          <cell r="J2251" t="str">
            <v>Software General</v>
          </cell>
          <cell r="K2251" t="str">
            <v>Software General</v>
          </cell>
          <cell r="L2251" t="str">
            <v>Servicios Complementarios</v>
          </cell>
          <cell r="M2251" t="str">
            <v>Gerente de Proyecto</v>
          </cell>
          <cell r="N2251" t="str">
            <v>El  gerente de proyecto asegura que lo contratado se cumpla con éxito, dentro del presupuesto y en el plazo establecido (ver ficha tecnica)</v>
          </cell>
          <cell r="O2251" t="str">
            <v>N/A</v>
          </cell>
          <cell r="P2251" t="str">
            <v>Presencial</v>
          </cell>
          <cell r="Q2251" t="str">
            <v>Técnico o Tecnólogo</v>
          </cell>
          <cell r="R2251" t="str">
            <v>Mes</v>
          </cell>
          <cell r="S2251">
            <v>3</v>
          </cell>
          <cell r="T2251" t="str">
            <v>Categoria: Servicios Complementarios</v>
          </cell>
          <cell r="U2251" t="str">
            <v>N/A</v>
          </cell>
        </row>
        <row r="2252">
          <cell r="D2252" t="str">
            <v>IT-SW-01-01</v>
          </cell>
          <cell r="E2252" t="str">
            <v>LINKTIC S.A.S</v>
          </cell>
          <cell r="F2252" t="str">
            <v>COP</v>
          </cell>
          <cell r="G2252">
            <v>4617856</v>
          </cell>
          <cell r="H2252">
            <v>1</v>
          </cell>
          <cell r="I2252" t="str">
            <v>Software General</v>
          </cell>
          <cell r="J2252" t="str">
            <v>Software General</v>
          </cell>
          <cell r="K2252" t="str">
            <v>Software General</v>
          </cell>
          <cell r="L2252" t="str">
            <v>Servicios Complementarios</v>
          </cell>
          <cell r="M2252" t="str">
            <v>Instalación de Licencia o Suscripción Anual, o afines.</v>
          </cell>
          <cell r="N2252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252" t="str">
            <v>N/A</v>
          </cell>
          <cell r="P2252" t="str">
            <v>Presencial</v>
          </cell>
          <cell r="Q2252" t="str">
            <v>Profesional</v>
          </cell>
          <cell r="R2252" t="str">
            <v>Unidad</v>
          </cell>
          <cell r="S2252">
            <v>1</v>
          </cell>
          <cell r="T2252" t="str">
            <v>Categoria: Servicios Complementarios</v>
          </cell>
          <cell r="U2252" t="str">
            <v>N/A</v>
          </cell>
        </row>
        <row r="2253">
          <cell r="D2253" t="str">
            <v>IT-SW-01-02</v>
          </cell>
          <cell r="E2253" t="str">
            <v>LINKTIC S.A.S</v>
          </cell>
          <cell r="F2253" t="str">
            <v>COP</v>
          </cell>
          <cell r="G2253">
            <v>3731042</v>
          </cell>
          <cell r="H2253">
            <v>1</v>
          </cell>
          <cell r="I2253" t="str">
            <v>Software General</v>
          </cell>
          <cell r="J2253" t="str">
            <v>Software General</v>
          </cell>
          <cell r="K2253" t="str">
            <v>Software General</v>
          </cell>
          <cell r="L2253" t="str">
            <v>Servicios Complementarios</v>
          </cell>
          <cell r="M2253" t="str">
            <v>Instalación de Licencia o Suscripción Anual, o afines.</v>
          </cell>
          <cell r="N2253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253" t="str">
            <v>N/A</v>
          </cell>
          <cell r="P2253" t="str">
            <v>Remota</v>
          </cell>
          <cell r="Q2253" t="str">
            <v>Profesional</v>
          </cell>
          <cell r="R2253" t="str">
            <v>Unidad</v>
          </cell>
          <cell r="S2253" t="str">
            <v>Todas las zonas</v>
          </cell>
          <cell r="T2253" t="str">
            <v>Categoria: Servicios Complementarios</v>
          </cell>
          <cell r="U2253" t="str">
            <v>N/A</v>
          </cell>
        </row>
        <row r="2254">
          <cell r="D2254" t="str">
            <v>IT-SW-01-03</v>
          </cell>
          <cell r="E2254" t="str">
            <v>LINKTIC S.A.S</v>
          </cell>
          <cell r="F2254" t="str">
            <v>COP</v>
          </cell>
          <cell r="G2254">
            <v>5177513</v>
          </cell>
          <cell r="H2254">
            <v>1</v>
          </cell>
          <cell r="I2254" t="str">
            <v>Software General</v>
          </cell>
          <cell r="J2254" t="str">
            <v>Software General</v>
          </cell>
          <cell r="K2254" t="str">
            <v>Software General</v>
          </cell>
          <cell r="L2254" t="str">
            <v>Servicios Complementarios</v>
          </cell>
          <cell r="M2254" t="str">
            <v>Instalación de Licencia o Suscripción Anual, o afines.</v>
          </cell>
          <cell r="N2254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254" t="str">
            <v>N/A</v>
          </cell>
          <cell r="P2254" t="str">
            <v>Presencial</v>
          </cell>
          <cell r="Q2254" t="str">
            <v>Profesional</v>
          </cell>
          <cell r="R2254" t="str">
            <v>Unidad</v>
          </cell>
          <cell r="S2254">
            <v>2</v>
          </cell>
          <cell r="T2254" t="str">
            <v>Categoria: Servicios Complementarios</v>
          </cell>
          <cell r="U2254" t="str">
            <v>N/A</v>
          </cell>
        </row>
        <row r="2255">
          <cell r="D2255" t="str">
            <v>IT-SW-01-04</v>
          </cell>
          <cell r="E2255" t="str">
            <v>LINKTIC S.A.S</v>
          </cell>
          <cell r="F2255" t="str">
            <v>COP</v>
          </cell>
          <cell r="G2255">
            <v>3731042</v>
          </cell>
          <cell r="H2255">
            <v>1</v>
          </cell>
          <cell r="I2255" t="str">
            <v>Software General</v>
          </cell>
          <cell r="J2255" t="str">
            <v>Software General</v>
          </cell>
          <cell r="K2255" t="str">
            <v>Software General</v>
          </cell>
          <cell r="L2255" t="str">
            <v>Servicios Complementarios</v>
          </cell>
          <cell r="M2255" t="str">
            <v>Instalación de Licencia o Suscripción Anual, o afines.</v>
          </cell>
          <cell r="N2255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255" t="str">
            <v>N/A</v>
          </cell>
          <cell r="P2255" t="str">
            <v>Presencial</v>
          </cell>
          <cell r="Q2255" t="str">
            <v>Profesional</v>
          </cell>
          <cell r="R2255" t="str">
            <v>Unidad</v>
          </cell>
          <cell r="S2255">
            <v>3</v>
          </cell>
          <cell r="T2255" t="str">
            <v>Categoria: Servicios Complementarios</v>
          </cell>
          <cell r="U2255" t="str">
            <v>N/A</v>
          </cell>
        </row>
        <row r="2256">
          <cell r="D2256" t="str">
            <v>IT-SW-01-05</v>
          </cell>
          <cell r="E2256" t="str">
            <v>LINKTIC S.A.S</v>
          </cell>
          <cell r="F2256" t="str">
            <v>COP</v>
          </cell>
          <cell r="G2256">
            <v>5737169</v>
          </cell>
          <cell r="H2256">
            <v>1</v>
          </cell>
          <cell r="I2256" t="str">
            <v>Software General</v>
          </cell>
          <cell r="J2256" t="str">
            <v>Software General</v>
          </cell>
          <cell r="K2256" t="str">
            <v>Software General</v>
          </cell>
          <cell r="L2256" t="str">
            <v>Servicios Complementarios</v>
          </cell>
          <cell r="M2256" t="str">
            <v>Instalación de Licencia o Suscripción Anual, o afines.</v>
          </cell>
          <cell r="N2256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256" t="str">
            <v>N/A</v>
          </cell>
          <cell r="P2256" t="str">
            <v>Presencial</v>
          </cell>
          <cell r="Q2256" t="str">
            <v>Técnico o Tecnólogo</v>
          </cell>
          <cell r="R2256" t="str">
            <v>Unidad</v>
          </cell>
          <cell r="S2256">
            <v>1</v>
          </cell>
          <cell r="T2256" t="str">
            <v>Categoria: Servicios Complementarios</v>
          </cell>
          <cell r="U2256" t="str">
            <v>N/A</v>
          </cell>
        </row>
        <row r="2257">
          <cell r="D2257" t="str">
            <v>IT-SW-01-06</v>
          </cell>
          <cell r="E2257" t="str">
            <v>LINKTIC S.A.S</v>
          </cell>
          <cell r="F2257" t="str">
            <v>COP</v>
          </cell>
          <cell r="G2257">
            <v>3731042</v>
          </cell>
          <cell r="H2257">
            <v>1</v>
          </cell>
          <cell r="I2257" t="str">
            <v>Software General</v>
          </cell>
          <cell r="J2257" t="str">
            <v>Software General</v>
          </cell>
          <cell r="K2257" t="str">
            <v>Software General</v>
          </cell>
          <cell r="L2257" t="str">
            <v>Servicios Complementarios</v>
          </cell>
          <cell r="M2257" t="str">
            <v>Instalación de Licencia o Suscripción Anual, o afines.</v>
          </cell>
          <cell r="N2257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257" t="str">
            <v>N/A</v>
          </cell>
          <cell r="P2257" t="str">
            <v>Remota</v>
          </cell>
          <cell r="Q2257" t="str">
            <v>Técnico o Tecnólogo</v>
          </cell>
          <cell r="R2257" t="str">
            <v>Unidad</v>
          </cell>
          <cell r="S2257" t="str">
            <v>Todas las zonas</v>
          </cell>
          <cell r="T2257" t="str">
            <v>Categoria: Servicios Complementarios</v>
          </cell>
          <cell r="U2257" t="str">
            <v>N/A</v>
          </cell>
        </row>
        <row r="2258">
          <cell r="D2258" t="str">
            <v>IT-SW-01-07</v>
          </cell>
          <cell r="E2258" t="str">
            <v>LINKTIC S.A.S</v>
          </cell>
          <cell r="F2258" t="str">
            <v>COP</v>
          </cell>
          <cell r="G2258">
            <v>4244752</v>
          </cell>
          <cell r="H2258">
            <v>1</v>
          </cell>
          <cell r="I2258" t="str">
            <v>Software General</v>
          </cell>
          <cell r="J2258" t="str">
            <v>Software General</v>
          </cell>
          <cell r="K2258" t="str">
            <v>Software General</v>
          </cell>
          <cell r="L2258" t="str">
            <v>Servicios Complementarios</v>
          </cell>
          <cell r="M2258" t="str">
            <v>Instalación de Licencia o Suscripción Anual, o afines.</v>
          </cell>
          <cell r="N2258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258" t="str">
            <v>N/A</v>
          </cell>
          <cell r="P2258" t="str">
            <v>Presencial</v>
          </cell>
          <cell r="Q2258" t="str">
            <v>Técnico o Tecnólogo</v>
          </cell>
          <cell r="R2258" t="str">
            <v>Unidad</v>
          </cell>
          <cell r="S2258">
            <v>2</v>
          </cell>
          <cell r="T2258" t="str">
            <v>Categoria: Servicios Complementarios</v>
          </cell>
          <cell r="U2258" t="str">
            <v>N/A</v>
          </cell>
        </row>
        <row r="2259">
          <cell r="D2259" t="str">
            <v>IT-SW-01-08</v>
          </cell>
          <cell r="E2259" t="str">
            <v>LINKTIC S.A.S</v>
          </cell>
          <cell r="F2259" t="str">
            <v>COP</v>
          </cell>
          <cell r="G2259">
            <v>3731042</v>
          </cell>
          <cell r="H2259">
            <v>1</v>
          </cell>
          <cell r="I2259" t="str">
            <v>Software General</v>
          </cell>
          <cell r="J2259" t="str">
            <v>Software General</v>
          </cell>
          <cell r="K2259" t="str">
            <v>Software General</v>
          </cell>
          <cell r="L2259" t="str">
            <v>Servicios Complementarios</v>
          </cell>
          <cell r="M2259" t="str">
            <v>Instalación de Licencia o Suscripción Anual, o afines.</v>
          </cell>
          <cell r="N2259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259" t="str">
            <v>N/A</v>
          </cell>
          <cell r="P2259" t="str">
            <v>Presencial</v>
          </cell>
          <cell r="Q2259" t="str">
            <v>Técnico o Tecnólogo</v>
          </cell>
          <cell r="R2259" t="str">
            <v>Unidad</v>
          </cell>
          <cell r="S2259">
            <v>3</v>
          </cell>
          <cell r="T2259" t="str">
            <v>Categoria: Servicios Complementarios</v>
          </cell>
          <cell r="U2259" t="str">
            <v>N/A</v>
          </cell>
        </row>
        <row r="2260">
          <cell r="D2260" t="str">
            <v>IT-SW-02-01</v>
          </cell>
          <cell r="E2260" t="str">
            <v>LINKTIC S.A.S</v>
          </cell>
          <cell r="F2260" t="str">
            <v>COP</v>
          </cell>
          <cell r="G2260">
            <v>16000000</v>
          </cell>
          <cell r="H2260">
            <v>1</v>
          </cell>
          <cell r="I2260" t="str">
            <v>Software General</v>
          </cell>
          <cell r="J2260" t="str">
            <v>Software General</v>
          </cell>
          <cell r="K2260" t="str">
            <v>Software General</v>
          </cell>
          <cell r="L2260" t="str">
            <v>Servicios Complementarios</v>
          </cell>
          <cell r="M2260" t="str">
            <v>Soporte técnico en sitio</v>
          </cell>
          <cell r="N2260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260" t="str">
            <v>N/A</v>
          </cell>
          <cell r="P2260" t="str">
            <v>Presencial</v>
          </cell>
          <cell r="Q2260" t="str">
            <v>Profesional</v>
          </cell>
          <cell r="R2260" t="str">
            <v>Mes</v>
          </cell>
          <cell r="S2260">
            <v>1</v>
          </cell>
          <cell r="T2260" t="str">
            <v>Categoria: Servicios Complementarios</v>
          </cell>
          <cell r="U2260" t="str">
            <v>N/A</v>
          </cell>
        </row>
        <row r="2261">
          <cell r="D2261" t="str">
            <v>IT-SW-02-02</v>
          </cell>
          <cell r="E2261" t="str">
            <v>LINKTIC S.A.S</v>
          </cell>
          <cell r="F2261" t="str">
            <v>COP</v>
          </cell>
          <cell r="G2261">
            <v>18000000</v>
          </cell>
          <cell r="H2261">
            <v>1</v>
          </cell>
          <cell r="I2261" t="str">
            <v>Software General</v>
          </cell>
          <cell r="J2261" t="str">
            <v>Software General</v>
          </cell>
          <cell r="K2261" t="str">
            <v>Software General</v>
          </cell>
          <cell r="L2261" t="str">
            <v>Servicios Complementarios</v>
          </cell>
          <cell r="M2261" t="str">
            <v>Soporte técnico en sitio</v>
          </cell>
          <cell r="N2261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261" t="str">
            <v>N/A</v>
          </cell>
          <cell r="P2261" t="str">
            <v>Presencial</v>
          </cell>
          <cell r="Q2261" t="str">
            <v>Profesional</v>
          </cell>
          <cell r="R2261" t="str">
            <v>Mes</v>
          </cell>
          <cell r="S2261">
            <v>2</v>
          </cell>
          <cell r="T2261" t="str">
            <v>Categoria: Servicios Complementarios</v>
          </cell>
          <cell r="U2261" t="str">
            <v>N/A</v>
          </cell>
        </row>
        <row r="2262">
          <cell r="D2262" t="str">
            <v>IT-SW-02-03</v>
          </cell>
          <cell r="E2262" t="str">
            <v>LINKTIC S.A.S</v>
          </cell>
          <cell r="F2262" t="str">
            <v>COP</v>
          </cell>
          <cell r="G2262">
            <v>20000000</v>
          </cell>
          <cell r="H2262">
            <v>1</v>
          </cell>
          <cell r="I2262" t="str">
            <v>Software General</v>
          </cell>
          <cell r="J2262" t="str">
            <v>Software General</v>
          </cell>
          <cell r="K2262" t="str">
            <v>Software General</v>
          </cell>
          <cell r="L2262" t="str">
            <v>Servicios Complementarios</v>
          </cell>
          <cell r="M2262" t="str">
            <v>Soporte técnico en sitio</v>
          </cell>
          <cell r="N2262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262" t="str">
            <v>N/A</v>
          </cell>
          <cell r="P2262" t="str">
            <v>Presencial</v>
          </cell>
          <cell r="Q2262" t="str">
            <v>Profesional</v>
          </cell>
          <cell r="R2262" t="str">
            <v>Mes</v>
          </cell>
          <cell r="S2262">
            <v>3</v>
          </cell>
          <cell r="T2262" t="str">
            <v>Categoria: Servicios Complementarios</v>
          </cell>
          <cell r="U2262" t="str">
            <v>N/A</v>
          </cell>
        </row>
        <row r="2263">
          <cell r="D2263" t="str">
            <v>IT-SW-02-04</v>
          </cell>
          <cell r="E2263" t="str">
            <v>LINKTIC S.A.S</v>
          </cell>
          <cell r="F2263" t="str">
            <v>COP</v>
          </cell>
          <cell r="G2263">
            <v>13000000</v>
          </cell>
          <cell r="H2263">
            <v>1</v>
          </cell>
          <cell r="I2263" t="str">
            <v>Software General</v>
          </cell>
          <cell r="J2263" t="str">
            <v>Software General</v>
          </cell>
          <cell r="K2263" t="str">
            <v>Software General</v>
          </cell>
          <cell r="L2263" t="str">
            <v>Servicios Complementarios</v>
          </cell>
          <cell r="M2263" t="str">
            <v>Soporte técnico en sitio</v>
          </cell>
          <cell r="N2263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263" t="str">
            <v>N/A</v>
          </cell>
          <cell r="P2263" t="str">
            <v>Presencial</v>
          </cell>
          <cell r="Q2263" t="str">
            <v>Técnico o Tecnólogo</v>
          </cell>
          <cell r="R2263" t="str">
            <v>Mes</v>
          </cell>
          <cell r="S2263">
            <v>1</v>
          </cell>
          <cell r="T2263" t="str">
            <v>Categoria: Servicios Complementarios</v>
          </cell>
          <cell r="U2263" t="str">
            <v>N/A</v>
          </cell>
        </row>
        <row r="2264">
          <cell r="D2264" t="str">
            <v>IT-SW-02-05</v>
          </cell>
          <cell r="E2264" t="str">
            <v>LINKTIC S.A.S</v>
          </cell>
          <cell r="F2264" t="str">
            <v>COP</v>
          </cell>
          <cell r="G2264">
            <v>15000000</v>
          </cell>
          <cell r="H2264">
            <v>1</v>
          </cell>
          <cell r="I2264" t="str">
            <v>Software General</v>
          </cell>
          <cell r="J2264" t="str">
            <v>Software General</v>
          </cell>
          <cell r="K2264" t="str">
            <v>Software General</v>
          </cell>
          <cell r="L2264" t="str">
            <v>Servicios Complementarios</v>
          </cell>
          <cell r="M2264" t="str">
            <v>Soporte técnico en sitio</v>
          </cell>
          <cell r="N2264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264" t="str">
            <v>N/A</v>
          </cell>
          <cell r="P2264" t="str">
            <v>Presencial</v>
          </cell>
          <cell r="Q2264" t="str">
            <v>Técnico o Tecnólogo</v>
          </cell>
          <cell r="R2264" t="str">
            <v>Mes</v>
          </cell>
          <cell r="S2264">
            <v>2</v>
          </cell>
          <cell r="T2264" t="str">
            <v>Categoria: Servicios Complementarios</v>
          </cell>
          <cell r="U2264" t="str">
            <v>N/A</v>
          </cell>
        </row>
        <row r="2265">
          <cell r="D2265" t="str">
            <v>IT-SW-02-06</v>
          </cell>
          <cell r="E2265" t="str">
            <v>LINKTIC S.A.S</v>
          </cell>
          <cell r="F2265" t="str">
            <v>COP</v>
          </cell>
          <cell r="G2265">
            <v>17000000</v>
          </cell>
          <cell r="H2265">
            <v>1</v>
          </cell>
          <cell r="I2265" t="str">
            <v>Software General</v>
          </cell>
          <cell r="J2265" t="str">
            <v>Software General</v>
          </cell>
          <cell r="K2265" t="str">
            <v>Software General</v>
          </cell>
          <cell r="L2265" t="str">
            <v>Servicios Complementarios</v>
          </cell>
          <cell r="M2265" t="str">
            <v>Soporte técnico en sitio</v>
          </cell>
          <cell r="N2265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265" t="str">
            <v>N/A</v>
          </cell>
          <cell r="P2265" t="str">
            <v>Presencial</v>
          </cell>
          <cell r="Q2265" t="str">
            <v>Técnico o Tecnólogo</v>
          </cell>
          <cell r="R2265" t="str">
            <v>Mes</v>
          </cell>
          <cell r="S2265">
            <v>3</v>
          </cell>
          <cell r="T2265" t="str">
            <v>Categoria: Servicios Complementarios</v>
          </cell>
          <cell r="U2265" t="str">
            <v>N/A</v>
          </cell>
        </row>
        <row r="2266">
          <cell r="D2266" t="str">
            <v>IT-SW-03-01</v>
          </cell>
          <cell r="E2266" t="str">
            <v>LINKTIC S.A.S</v>
          </cell>
          <cell r="F2266" t="str">
            <v>COP</v>
          </cell>
          <cell r="G2266">
            <v>180000</v>
          </cell>
          <cell r="H2266">
            <v>1</v>
          </cell>
          <cell r="I2266" t="str">
            <v>Software General</v>
          </cell>
          <cell r="J2266" t="str">
            <v>Software General</v>
          </cell>
          <cell r="K2266" t="str">
            <v>Software General</v>
          </cell>
          <cell r="L2266" t="str">
            <v>Servicios Complementarios</v>
          </cell>
          <cell r="M2266" t="str">
            <v>Soporte técnico proactivo</v>
          </cell>
          <cell r="N2266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266" t="str">
            <v>N/A</v>
          </cell>
          <cell r="P2266" t="str">
            <v>Presencial</v>
          </cell>
          <cell r="Q2266" t="str">
            <v>Profesional</v>
          </cell>
          <cell r="R2266" t="str">
            <v>Hora</v>
          </cell>
          <cell r="S2266">
            <v>1</v>
          </cell>
          <cell r="T2266" t="str">
            <v>Categoria: Servicios Complementarios</v>
          </cell>
          <cell r="U2266" t="str">
            <v>N/A</v>
          </cell>
        </row>
        <row r="2267">
          <cell r="D2267" t="str">
            <v>IT-SW-03-02</v>
          </cell>
          <cell r="E2267" t="str">
            <v>LINKTIC S.A.S</v>
          </cell>
          <cell r="F2267" t="str">
            <v>COP</v>
          </cell>
          <cell r="G2267">
            <v>180000</v>
          </cell>
          <cell r="H2267">
            <v>1</v>
          </cell>
          <cell r="I2267" t="str">
            <v>Software General</v>
          </cell>
          <cell r="J2267" t="str">
            <v>Software General</v>
          </cell>
          <cell r="K2267" t="str">
            <v>Software General</v>
          </cell>
          <cell r="L2267" t="str">
            <v>Servicios Complementarios</v>
          </cell>
          <cell r="M2267" t="str">
            <v>Soporte técnico proactivo</v>
          </cell>
          <cell r="N2267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267" t="str">
            <v>N/A</v>
          </cell>
          <cell r="P2267" t="str">
            <v>Remota</v>
          </cell>
          <cell r="Q2267" t="str">
            <v>Profesional</v>
          </cell>
          <cell r="R2267" t="str">
            <v>Hora</v>
          </cell>
          <cell r="S2267" t="str">
            <v>Todas las zonas</v>
          </cell>
          <cell r="T2267" t="str">
            <v>Categoria: Servicios Complementarios</v>
          </cell>
          <cell r="U2267" t="str">
            <v>N/A</v>
          </cell>
        </row>
        <row r="2268">
          <cell r="D2268" t="str">
            <v>IT-SW-03-03</v>
          </cell>
          <cell r="E2268" t="str">
            <v>LINKTIC S.A.S</v>
          </cell>
          <cell r="F2268" t="str">
            <v>COP</v>
          </cell>
          <cell r="G2268">
            <v>180000</v>
          </cell>
          <cell r="H2268">
            <v>1</v>
          </cell>
          <cell r="I2268" t="str">
            <v>Software General</v>
          </cell>
          <cell r="J2268" t="str">
            <v>Software General</v>
          </cell>
          <cell r="K2268" t="str">
            <v>Software General</v>
          </cell>
          <cell r="L2268" t="str">
            <v>Servicios Complementarios</v>
          </cell>
          <cell r="M2268" t="str">
            <v>Soporte técnico proactivo</v>
          </cell>
          <cell r="N2268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268" t="str">
            <v>N/A</v>
          </cell>
          <cell r="P2268" t="str">
            <v>Presencial</v>
          </cell>
          <cell r="Q2268" t="str">
            <v>Profesional</v>
          </cell>
          <cell r="R2268" t="str">
            <v>Hora</v>
          </cell>
          <cell r="S2268">
            <v>2</v>
          </cell>
          <cell r="T2268" t="str">
            <v>Categoria: Servicios Complementarios</v>
          </cell>
          <cell r="U2268" t="str">
            <v>N/A</v>
          </cell>
        </row>
        <row r="2269">
          <cell r="D2269" t="str">
            <v>IT-SW-03-04</v>
          </cell>
          <cell r="E2269" t="str">
            <v>LINKTIC S.A.S</v>
          </cell>
          <cell r="F2269" t="str">
            <v>COP</v>
          </cell>
          <cell r="G2269">
            <v>180000</v>
          </cell>
          <cell r="H2269">
            <v>1</v>
          </cell>
          <cell r="I2269" t="str">
            <v>Software General</v>
          </cell>
          <cell r="J2269" t="str">
            <v>Software General</v>
          </cell>
          <cell r="K2269" t="str">
            <v>Software General</v>
          </cell>
          <cell r="L2269" t="str">
            <v>Servicios Complementarios</v>
          </cell>
          <cell r="M2269" t="str">
            <v>Soporte técnico proactivo</v>
          </cell>
          <cell r="N2269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269" t="str">
            <v>N/A</v>
          </cell>
          <cell r="P2269" t="str">
            <v>Presencial</v>
          </cell>
          <cell r="Q2269" t="str">
            <v>Profesional</v>
          </cell>
          <cell r="R2269" t="str">
            <v>Hora</v>
          </cell>
          <cell r="S2269">
            <v>3</v>
          </cell>
          <cell r="T2269" t="str">
            <v>Categoria: Servicios Complementarios</v>
          </cell>
          <cell r="U2269" t="str">
            <v>N/A</v>
          </cell>
        </row>
        <row r="2270">
          <cell r="D2270" t="str">
            <v>IT-SW-03-05</v>
          </cell>
          <cell r="E2270" t="str">
            <v>LINKTIC S.A.S</v>
          </cell>
          <cell r="F2270" t="str">
            <v>COP</v>
          </cell>
          <cell r="G2270">
            <v>180000</v>
          </cell>
          <cell r="H2270">
            <v>1</v>
          </cell>
          <cell r="I2270" t="str">
            <v>Software General</v>
          </cell>
          <cell r="J2270" t="str">
            <v>Software General</v>
          </cell>
          <cell r="K2270" t="str">
            <v>Software General</v>
          </cell>
          <cell r="L2270" t="str">
            <v>Servicios Complementarios</v>
          </cell>
          <cell r="M2270" t="str">
            <v>Soporte técnico proactivo</v>
          </cell>
          <cell r="N2270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270" t="str">
            <v>N/A</v>
          </cell>
          <cell r="P2270" t="str">
            <v>Presencial</v>
          </cell>
          <cell r="Q2270" t="str">
            <v>Técnico o Tecnólogo</v>
          </cell>
          <cell r="R2270" t="str">
            <v>Hora</v>
          </cell>
          <cell r="S2270">
            <v>1</v>
          </cell>
          <cell r="T2270" t="str">
            <v>Categoria: Servicios Complementarios</v>
          </cell>
          <cell r="U2270" t="str">
            <v>N/A</v>
          </cell>
        </row>
        <row r="2271">
          <cell r="D2271" t="str">
            <v>IT-SW-03-06</v>
          </cell>
          <cell r="E2271" t="str">
            <v>LINKTIC S.A.S</v>
          </cell>
          <cell r="F2271" t="str">
            <v>COP</v>
          </cell>
          <cell r="G2271">
            <v>180000</v>
          </cell>
          <cell r="H2271">
            <v>1</v>
          </cell>
          <cell r="I2271" t="str">
            <v>Software General</v>
          </cell>
          <cell r="J2271" t="str">
            <v>Software General</v>
          </cell>
          <cell r="K2271" t="str">
            <v>Software General</v>
          </cell>
          <cell r="L2271" t="str">
            <v>Servicios Complementarios</v>
          </cell>
          <cell r="M2271" t="str">
            <v>Soporte técnico proactivo</v>
          </cell>
          <cell r="N2271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271" t="str">
            <v>N/A</v>
          </cell>
          <cell r="P2271" t="str">
            <v>Remota</v>
          </cell>
          <cell r="Q2271" t="str">
            <v>Técnico o Tecnólogo</v>
          </cell>
          <cell r="R2271" t="str">
            <v>Hora</v>
          </cell>
          <cell r="S2271" t="str">
            <v>Todas las zonas</v>
          </cell>
          <cell r="T2271" t="str">
            <v>Categoria: Servicios Complementarios</v>
          </cell>
          <cell r="U2271" t="str">
            <v>N/A</v>
          </cell>
        </row>
        <row r="2272">
          <cell r="D2272" t="str">
            <v>IT-SW-03-07</v>
          </cell>
          <cell r="E2272" t="str">
            <v>LINKTIC S.A.S</v>
          </cell>
          <cell r="F2272" t="str">
            <v>COP</v>
          </cell>
          <cell r="G2272">
            <v>170000</v>
          </cell>
          <cell r="H2272">
            <v>1</v>
          </cell>
          <cell r="I2272" t="str">
            <v>Software General</v>
          </cell>
          <cell r="J2272" t="str">
            <v>Software General</v>
          </cell>
          <cell r="K2272" t="str">
            <v>Software General</v>
          </cell>
          <cell r="L2272" t="str">
            <v>Servicios Complementarios</v>
          </cell>
          <cell r="M2272" t="str">
            <v>Soporte técnico proactivo</v>
          </cell>
          <cell r="N2272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272" t="str">
            <v>N/A</v>
          </cell>
          <cell r="P2272" t="str">
            <v>Presencial</v>
          </cell>
          <cell r="Q2272" t="str">
            <v>Técnico o Tecnólogo</v>
          </cell>
          <cell r="R2272" t="str">
            <v>Hora</v>
          </cell>
          <cell r="S2272">
            <v>2</v>
          </cell>
          <cell r="T2272" t="str">
            <v>Categoria: Servicios Complementarios</v>
          </cell>
          <cell r="U2272" t="str">
            <v>N/A</v>
          </cell>
        </row>
        <row r="2273">
          <cell r="D2273" t="str">
            <v>IT-SW-03-08</v>
          </cell>
          <cell r="E2273" t="str">
            <v>LINKTIC S.A.S</v>
          </cell>
          <cell r="F2273" t="str">
            <v>COP</v>
          </cell>
          <cell r="G2273">
            <v>170000</v>
          </cell>
          <cell r="H2273">
            <v>1</v>
          </cell>
          <cell r="I2273" t="str">
            <v>Software General</v>
          </cell>
          <cell r="J2273" t="str">
            <v>Software General</v>
          </cell>
          <cell r="K2273" t="str">
            <v>Software General</v>
          </cell>
          <cell r="L2273" t="str">
            <v>Servicios Complementarios</v>
          </cell>
          <cell r="M2273" t="str">
            <v>Soporte técnico proactivo</v>
          </cell>
          <cell r="N2273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273" t="str">
            <v>N/A</v>
          </cell>
          <cell r="P2273" t="str">
            <v>Presencial</v>
          </cell>
          <cell r="Q2273" t="str">
            <v>Técnico o Tecnólogo</v>
          </cell>
          <cell r="R2273" t="str">
            <v>Hora</v>
          </cell>
          <cell r="S2273">
            <v>3</v>
          </cell>
          <cell r="T2273" t="str">
            <v>Categoria: Servicios Complementarios</v>
          </cell>
          <cell r="U2273" t="str">
            <v>N/A</v>
          </cell>
        </row>
        <row r="2274">
          <cell r="D2274" t="str">
            <v>IT-SW-04-01</v>
          </cell>
          <cell r="E2274" t="str">
            <v>LINKTIC S.A.S</v>
          </cell>
          <cell r="F2274" t="str">
            <v>COP</v>
          </cell>
          <cell r="G2274">
            <v>230000</v>
          </cell>
          <cell r="H2274">
            <v>1</v>
          </cell>
          <cell r="I2274" t="str">
            <v>Software General</v>
          </cell>
          <cell r="J2274" t="str">
            <v>Software General</v>
          </cell>
          <cell r="K2274" t="str">
            <v>Software General</v>
          </cell>
          <cell r="L2274" t="str">
            <v>Servicios Complementarios</v>
          </cell>
          <cell r="M2274" t="str">
            <v>Soporte técnico reactivo</v>
          </cell>
          <cell r="N2274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274" t="str">
            <v>N/A</v>
          </cell>
          <cell r="P2274" t="str">
            <v>Presencial</v>
          </cell>
          <cell r="Q2274" t="str">
            <v>Profesional</v>
          </cell>
          <cell r="R2274" t="str">
            <v>Hora</v>
          </cell>
          <cell r="S2274">
            <v>1</v>
          </cell>
          <cell r="T2274" t="str">
            <v>Categoria: Servicios Complementarios</v>
          </cell>
          <cell r="U2274" t="str">
            <v>N/A</v>
          </cell>
        </row>
        <row r="2275">
          <cell r="D2275" t="str">
            <v>IT-SW-04-02</v>
          </cell>
          <cell r="E2275" t="str">
            <v>LINKTIC S.A.S</v>
          </cell>
          <cell r="F2275" t="str">
            <v>COP</v>
          </cell>
          <cell r="G2275">
            <v>230000</v>
          </cell>
          <cell r="H2275">
            <v>1</v>
          </cell>
          <cell r="I2275" t="str">
            <v>Software General</v>
          </cell>
          <cell r="J2275" t="str">
            <v>Software General</v>
          </cell>
          <cell r="K2275" t="str">
            <v>Software General</v>
          </cell>
          <cell r="L2275" t="str">
            <v>Servicios Complementarios</v>
          </cell>
          <cell r="M2275" t="str">
            <v>Soporte técnico reactivo</v>
          </cell>
          <cell r="N2275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275" t="str">
            <v>N/A</v>
          </cell>
          <cell r="P2275" t="str">
            <v>Remota</v>
          </cell>
          <cell r="Q2275" t="str">
            <v>Profesional</v>
          </cell>
          <cell r="R2275" t="str">
            <v>Hora</v>
          </cell>
          <cell r="S2275" t="str">
            <v>Todas las zonas</v>
          </cell>
          <cell r="T2275" t="str">
            <v>Categoria: Servicios Complementarios</v>
          </cell>
          <cell r="U2275" t="str">
            <v>N/A</v>
          </cell>
        </row>
        <row r="2276">
          <cell r="D2276" t="str">
            <v>IT-SW-04-03</v>
          </cell>
          <cell r="E2276" t="str">
            <v>LINKTIC S.A.S</v>
          </cell>
          <cell r="F2276" t="str">
            <v>COP</v>
          </cell>
          <cell r="G2276">
            <v>230000</v>
          </cell>
          <cell r="H2276">
            <v>1</v>
          </cell>
          <cell r="I2276" t="str">
            <v>Software General</v>
          </cell>
          <cell r="J2276" t="str">
            <v>Software General</v>
          </cell>
          <cell r="K2276" t="str">
            <v>Software General</v>
          </cell>
          <cell r="L2276" t="str">
            <v>Servicios Complementarios</v>
          </cell>
          <cell r="M2276" t="str">
            <v>Soporte técnico reactivo</v>
          </cell>
          <cell r="N2276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276" t="str">
            <v>N/A</v>
          </cell>
          <cell r="P2276" t="str">
            <v>Presencial</v>
          </cell>
          <cell r="Q2276" t="str">
            <v>Profesional</v>
          </cell>
          <cell r="R2276" t="str">
            <v>Hora</v>
          </cell>
          <cell r="S2276">
            <v>2</v>
          </cell>
          <cell r="T2276" t="str">
            <v>Categoria: Servicios Complementarios</v>
          </cell>
          <cell r="U2276" t="str">
            <v>N/A</v>
          </cell>
        </row>
        <row r="2277">
          <cell r="D2277" t="str">
            <v>IT-SW-04-04</v>
          </cell>
          <cell r="E2277" t="str">
            <v>LINKTIC S.A.S</v>
          </cell>
          <cell r="F2277" t="str">
            <v>COP</v>
          </cell>
          <cell r="G2277">
            <v>230000</v>
          </cell>
          <cell r="H2277">
            <v>1</v>
          </cell>
          <cell r="I2277" t="str">
            <v>Software General</v>
          </cell>
          <cell r="J2277" t="str">
            <v>Software General</v>
          </cell>
          <cell r="K2277" t="str">
            <v>Software General</v>
          </cell>
          <cell r="L2277" t="str">
            <v>Servicios Complementarios</v>
          </cell>
          <cell r="M2277" t="str">
            <v>Soporte técnico reactivo</v>
          </cell>
          <cell r="N2277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277" t="str">
            <v>N/A</v>
          </cell>
          <cell r="P2277" t="str">
            <v>Presencial</v>
          </cell>
          <cell r="Q2277" t="str">
            <v>Profesional</v>
          </cell>
          <cell r="R2277" t="str">
            <v>Hora</v>
          </cell>
          <cell r="S2277">
            <v>3</v>
          </cell>
          <cell r="T2277" t="str">
            <v>Categoria: Servicios Complementarios</v>
          </cell>
          <cell r="U2277" t="str">
            <v>N/A</v>
          </cell>
        </row>
        <row r="2278">
          <cell r="D2278" t="str">
            <v>IT-SW-04-05</v>
          </cell>
          <cell r="E2278" t="str">
            <v>LINKTIC S.A.S</v>
          </cell>
          <cell r="F2278" t="str">
            <v>COP</v>
          </cell>
          <cell r="G2278">
            <v>230000</v>
          </cell>
          <cell r="H2278">
            <v>1</v>
          </cell>
          <cell r="I2278" t="str">
            <v>Software General</v>
          </cell>
          <cell r="J2278" t="str">
            <v>Software General</v>
          </cell>
          <cell r="K2278" t="str">
            <v>Software General</v>
          </cell>
          <cell r="L2278" t="str">
            <v>Servicios Complementarios</v>
          </cell>
          <cell r="M2278" t="str">
            <v>Soporte técnico reactivo</v>
          </cell>
          <cell r="N2278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278" t="str">
            <v>N/A</v>
          </cell>
          <cell r="P2278" t="str">
            <v>Presencial</v>
          </cell>
          <cell r="Q2278" t="str">
            <v>Técnico o Tecnólogo</v>
          </cell>
          <cell r="R2278" t="str">
            <v>Hora</v>
          </cell>
          <cell r="S2278">
            <v>1</v>
          </cell>
          <cell r="T2278" t="str">
            <v>Categoria: Servicios Complementarios</v>
          </cell>
          <cell r="U2278" t="str">
            <v>N/A</v>
          </cell>
        </row>
        <row r="2279">
          <cell r="D2279" t="str">
            <v>IT-SW-04-06</v>
          </cell>
          <cell r="E2279" t="str">
            <v>LINKTIC S.A.S</v>
          </cell>
          <cell r="F2279" t="str">
            <v>COP</v>
          </cell>
          <cell r="G2279">
            <v>230000</v>
          </cell>
          <cell r="H2279">
            <v>1</v>
          </cell>
          <cell r="I2279" t="str">
            <v>Software General</v>
          </cell>
          <cell r="J2279" t="str">
            <v>Software General</v>
          </cell>
          <cell r="K2279" t="str">
            <v>Software General</v>
          </cell>
          <cell r="L2279" t="str">
            <v>Servicios Complementarios</v>
          </cell>
          <cell r="M2279" t="str">
            <v>Soporte técnico reactivo</v>
          </cell>
          <cell r="N2279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279" t="str">
            <v>N/A</v>
          </cell>
          <cell r="P2279" t="str">
            <v>Remota</v>
          </cell>
          <cell r="Q2279" t="str">
            <v>Técnico o Tecnólogo</v>
          </cell>
          <cell r="R2279" t="str">
            <v>Hora</v>
          </cell>
          <cell r="S2279" t="str">
            <v>Todas las zonas</v>
          </cell>
          <cell r="T2279" t="str">
            <v>Categoria: Servicios Complementarios</v>
          </cell>
          <cell r="U2279" t="str">
            <v>N/A</v>
          </cell>
        </row>
        <row r="2280">
          <cell r="D2280" t="str">
            <v>IT-SW-04-07</v>
          </cell>
          <cell r="E2280" t="str">
            <v>LINKTIC S.A.S</v>
          </cell>
          <cell r="F2280" t="str">
            <v>COP</v>
          </cell>
          <cell r="G2280">
            <v>200000</v>
          </cell>
          <cell r="H2280">
            <v>1</v>
          </cell>
          <cell r="I2280" t="str">
            <v>Software General</v>
          </cell>
          <cell r="J2280" t="str">
            <v>Software General</v>
          </cell>
          <cell r="K2280" t="str">
            <v>Software General</v>
          </cell>
          <cell r="L2280" t="str">
            <v>Servicios Complementarios</v>
          </cell>
          <cell r="M2280" t="str">
            <v>Soporte técnico reactivo</v>
          </cell>
          <cell r="N2280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280" t="str">
            <v>N/A</v>
          </cell>
          <cell r="P2280" t="str">
            <v>Presencial</v>
          </cell>
          <cell r="Q2280" t="str">
            <v>Técnico o Tecnólogo</v>
          </cell>
          <cell r="R2280" t="str">
            <v>Hora</v>
          </cell>
          <cell r="S2280">
            <v>2</v>
          </cell>
          <cell r="T2280" t="str">
            <v>Categoria: Servicios Complementarios</v>
          </cell>
          <cell r="U2280" t="str">
            <v>N/A</v>
          </cell>
        </row>
        <row r="2281">
          <cell r="D2281" t="str">
            <v>IT-SW-04-08</v>
          </cell>
          <cell r="E2281" t="str">
            <v>LINKTIC S.A.S</v>
          </cell>
          <cell r="F2281" t="str">
            <v>COP</v>
          </cell>
          <cell r="G2281">
            <v>200000</v>
          </cell>
          <cell r="H2281">
            <v>1</v>
          </cell>
          <cell r="I2281" t="str">
            <v>Software General</v>
          </cell>
          <cell r="J2281" t="str">
            <v>Software General</v>
          </cell>
          <cell r="K2281" t="str">
            <v>Software General</v>
          </cell>
          <cell r="L2281" t="str">
            <v>Servicios Complementarios</v>
          </cell>
          <cell r="M2281" t="str">
            <v>Soporte técnico reactivo</v>
          </cell>
          <cell r="N2281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281" t="str">
            <v>N/A</v>
          </cell>
          <cell r="P2281" t="str">
            <v>Presencial</v>
          </cell>
          <cell r="Q2281" t="str">
            <v>Técnico o Tecnólogo</v>
          </cell>
          <cell r="R2281" t="str">
            <v>Hora</v>
          </cell>
          <cell r="S2281">
            <v>3</v>
          </cell>
          <cell r="T2281" t="str">
            <v>Categoria: Servicios Complementarios</v>
          </cell>
          <cell r="U2281" t="str">
            <v>N/A</v>
          </cell>
        </row>
        <row r="2282">
          <cell r="D2282" t="str">
            <v>IT-SW-05-01</v>
          </cell>
          <cell r="E2282" t="str">
            <v>LINKTIC S.A.S</v>
          </cell>
          <cell r="F2282" t="str">
            <v>COP</v>
          </cell>
          <cell r="G2282">
            <v>1500000</v>
          </cell>
          <cell r="H2282">
            <v>1</v>
          </cell>
          <cell r="I2282" t="str">
            <v>Software General</v>
          </cell>
          <cell r="J2282" t="str">
            <v>Software General</v>
          </cell>
          <cell r="K2282" t="str">
            <v>Software General</v>
          </cell>
          <cell r="L2282" t="str">
            <v>Servicios Complementarios</v>
          </cell>
          <cell r="M2282" t="str">
            <v>Capacitación para usuario técnico o administrador - hasta 10 Personas</v>
          </cell>
          <cell r="N2282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2282" t="str">
            <v>N/A</v>
          </cell>
          <cell r="P2282" t="str">
            <v>Presencial</v>
          </cell>
          <cell r="Q2282" t="str">
            <v>Capacitador</v>
          </cell>
          <cell r="R2282" t="str">
            <v>Sesion</v>
          </cell>
          <cell r="S2282">
            <v>1</v>
          </cell>
          <cell r="T2282" t="str">
            <v>Categoria: Servicios Complementarios</v>
          </cell>
          <cell r="U2282" t="str">
            <v>N/A</v>
          </cell>
        </row>
        <row r="2283">
          <cell r="D2283" t="str">
            <v>IT-SW-05-02</v>
          </cell>
          <cell r="E2283" t="str">
            <v>LINKTIC S.A.S</v>
          </cell>
          <cell r="F2283" t="str">
            <v>COP</v>
          </cell>
          <cell r="G2283">
            <v>200000</v>
          </cell>
          <cell r="H2283">
            <v>1</v>
          </cell>
          <cell r="I2283" t="str">
            <v>Software General</v>
          </cell>
          <cell r="J2283" t="str">
            <v>Software General</v>
          </cell>
          <cell r="K2283" t="str">
            <v>Software General</v>
          </cell>
          <cell r="L2283" t="str">
            <v>Servicios Complementarios</v>
          </cell>
          <cell r="M2283" t="str">
            <v>Capacitación para usuario técnico o administrador - hasta 10 Personas</v>
          </cell>
          <cell r="N2283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2283" t="str">
            <v>N/A</v>
          </cell>
          <cell r="P2283" t="str">
            <v>Remota</v>
          </cell>
          <cell r="Q2283" t="str">
            <v>Capacitador</v>
          </cell>
          <cell r="R2283" t="str">
            <v>Sesion</v>
          </cell>
          <cell r="S2283" t="str">
            <v>Todas las zonas</v>
          </cell>
          <cell r="T2283" t="str">
            <v>Categoria: Servicios Complementarios</v>
          </cell>
          <cell r="U2283" t="str">
            <v>N/A</v>
          </cell>
        </row>
        <row r="2284">
          <cell r="D2284" t="str">
            <v>IT-SW-05-03</v>
          </cell>
          <cell r="E2284" t="str">
            <v>LINKTIC S.A.S</v>
          </cell>
          <cell r="F2284" t="str">
            <v>COP</v>
          </cell>
          <cell r="G2284">
            <v>1500000</v>
          </cell>
          <cell r="H2284">
            <v>1</v>
          </cell>
          <cell r="I2284" t="str">
            <v>Software General</v>
          </cell>
          <cell r="J2284" t="str">
            <v>Software General</v>
          </cell>
          <cell r="K2284" t="str">
            <v>Software General</v>
          </cell>
          <cell r="L2284" t="str">
            <v>Servicios Complementarios</v>
          </cell>
          <cell r="M2284" t="str">
            <v>Capacitación para usuario técnico o administrador - hasta 10 Personas</v>
          </cell>
          <cell r="N2284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2284" t="str">
            <v>N/A</v>
          </cell>
          <cell r="P2284" t="str">
            <v>Presencial</v>
          </cell>
          <cell r="Q2284" t="str">
            <v>Capacitador</v>
          </cell>
          <cell r="R2284" t="str">
            <v>Sesion</v>
          </cell>
          <cell r="S2284">
            <v>2</v>
          </cell>
          <cell r="T2284" t="str">
            <v>Categoria: Servicios Complementarios</v>
          </cell>
          <cell r="U2284" t="str">
            <v>N/A</v>
          </cell>
        </row>
        <row r="2285">
          <cell r="D2285" t="str">
            <v>IT-SW-05-04</v>
          </cell>
          <cell r="E2285" t="str">
            <v>LINKTIC S.A.S</v>
          </cell>
          <cell r="F2285" t="str">
            <v>COP</v>
          </cell>
          <cell r="G2285">
            <v>200000</v>
          </cell>
          <cell r="H2285">
            <v>1</v>
          </cell>
          <cell r="I2285" t="str">
            <v>Software General</v>
          </cell>
          <cell r="J2285" t="str">
            <v>Software General</v>
          </cell>
          <cell r="K2285" t="str">
            <v>Software General</v>
          </cell>
          <cell r="L2285" t="str">
            <v>Servicios Complementarios</v>
          </cell>
          <cell r="M2285" t="str">
            <v>Capacitación para usuario técnico o administrador - hasta 10 Personas</v>
          </cell>
          <cell r="N2285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2285" t="str">
            <v>N/A</v>
          </cell>
          <cell r="P2285" t="str">
            <v>Presencial</v>
          </cell>
          <cell r="Q2285" t="str">
            <v>Capacitador</v>
          </cell>
          <cell r="R2285" t="str">
            <v>Sesion</v>
          </cell>
          <cell r="S2285">
            <v>3</v>
          </cell>
          <cell r="T2285" t="str">
            <v>Categoria: Servicios Complementarios</v>
          </cell>
          <cell r="U2285" t="str">
            <v>N/A</v>
          </cell>
        </row>
        <row r="2286">
          <cell r="D2286" t="str">
            <v>IT-SW-06-01</v>
          </cell>
          <cell r="E2286" t="str">
            <v>LINKTIC S.A.S</v>
          </cell>
          <cell r="F2286" t="str">
            <v>COP</v>
          </cell>
          <cell r="G2286">
            <v>1500000</v>
          </cell>
          <cell r="H2286">
            <v>1</v>
          </cell>
          <cell r="I2286" t="str">
            <v>Software General</v>
          </cell>
          <cell r="J2286" t="str">
            <v>Software General</v>
          </cell>
          <cell r="K2286" t="str">
            <v>Software General</v>
          </cell>
          <cell r="L2286" t="str">
            <v>Servicios Complementarios</v>
          </cell>
          <cell r="M2286" t="str">
            <v>Capacitación para usuario técnico o administrador hasta 20 Personas</v>
          </cell>
          <cell r="N2286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2286" t="str">
            <v>N/A</v>
          </cell>
          <cell r="P2286" t="str">
            <v>Presencial</v>
          </cell>
          <cell r="Q2286" t="str">
            <v>Capacitador</v>
          </cell>
          <cell r="R2286" t="str">
            <v>Sesion</v>
          </cell>
          <cell r="S2286">
            <v>1</v>
          </cell>
          <cell r="T2286" t="str">
            <v>Categoria: Servicios Complementarios</v>
          </cell>
          <cell r="U2286" t="str">
            <v>N/A</v>
          </cell>
        </row>
        <row r="2287">
          <cell r="D2287" t="str">
            <v>IT-SW-06-02</v>
          </cell>
          <cell r="E2287" t="str">
            <v>LINKTIC S.A.S</v>
          </cell>
          <cell r="F2287" t="str">
            <v>COP</v>
          </cell>
          <cell r="G2287">
            <v>200000</v>
          </cell>
          <cell r="H2287">
            <v>1</v>
          </cell>
          <cell r="I2287" t="str">
            <v>Software General</v>
          </cell>
          <cell r="J2287" t="str">
            <v>Software General</v>
          </cell>
          <cell r="K2287" t="str">
            <v>Software General</v>
          </cell>
          <cell r="L2287" t="str">
            <v>Servicios Complementarios</v>
          </cell>
          <cell r="M2287" t="str">
            <v>Capacitación para usuario técnico o administrador hasta 20 Personas</v>
          </cell>
          <cell r="N2287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2287" t="str">
            <v>N/A</v>
          </cell>
          <cell r="P2287" t="str">
            <v>Remota</v>
          </cell>
          <cell r="Q2287" t="str">
            <v>Capacitador</v>
          </cell>
          <cell r="R2287" t="str">
            <v>Sesion</v>
          </cell>
          <cell r="S2287" t="str">
            <v>Todas las zonas</v>
          </cell>
          <cell r="T2287" t="str">
            <v>Categoria: Servicios Complementarios</v>
          </cell>
          <cell r="U2287" t="str">
            <v>N/A</v>
          </cell>
        </row>
        <row r="2288">
          <cell r="D2288" t="str">
            <v>IT-SW-06-03</v>
          </cell>
          <cell r="E2288" t="str">
            <v>LINKTIC S.A.S</v>
          </cell>
          <cell r="F2288" t="str">
            <v>COP</v>
          </cell>
          <cell r="G2288">
            <v>1500000</v>
          </cell>
          <cell r="H2288">
            <v>1</v>
          </cell>
          <cell r="I2288" t="str">
            <v>Software General</v>
          </cell>
          <cell r="J2288" t="str">
            <v>Software General</v>
          </cell>
          <cell r="K2288" t="str">
            <v>Software General</v>
          </cell>
          <cell r="L2288" t="str">
            <v>Servicios Complementarios</v>
          </cell>
          <cell r="M2288" t="str">
            <v>Capacitación para usuario técnico o administrador hasta 20 Personas</v>
          </cell>
          <cell r="N2288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2288" t="str">
            <v>N/A</v>
          </cell>
          <cell r="P2288" t="str">
            <v>Presencial</v>
          </cell>
          <cell r="Q2288" t="str">
            <v>Capacitador</v>
          </cell>
          <cell r="R2288" t="str">
            <v>Sesion</v>
          </cell>
          <cell r="S2288">
            <v>2</v>
          </cell>
          <cell r="T2288" t="str">
            <v>Categoria: Servicios Complementarios</v>
          </cell>
          <cell r="U2288" t="str">
            <v>N/A</v>
          </cell>
        </row>
        <row r="2289">
          <cell r="D2289" t="str">
            <v>IT-SW-06-04</v>
          </cell>
          <cell r="E2289" t="str">
            <v>LINKTIC S.A.S</v>
          </cell>
          <cell r="F2289" t="str">
            <v>COP</v>
          </cell>
          <cell r="G2289">
            <v>200000</v>
          </cell>
          <cell r="H2289">
            <v>1</v>
          </cell>
          <cell r="I2289" t="str">
            <v>Software General</v>
          </cell>
          <cell r="J2289" t="str">
            <v>Software General</v>
          </cell>
          <cell r="K2289" t="str">
            <v>Software General</v>
          </cell>
          <cell r="L2289" t="str">
            <v>Servicios Complementarios</v>
          </cell>
          <cell r="M2289" t="str">
            <v>Capacitación para usuario técnico o administrador hasta 20 Personas</v>
          </cell>
          <cell r="N2289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2289" t="str">
            <v>N/A</v>
          </cell>
          <cell r="P2289" t="str">
            <v>Presencial</v>
          </cell>
          <cell r="Q2289" t="str">
            <v>Capacitador</v>
          </cell>
          <cell r="R2289" t="str">
            <v>Sesion</v>
          </cell>
          <cell r="S2289">
            <v>3</v>
          </cell>
          <cell r="T2289" t="str">
            <v>Categoria: Servicios Complementarios</v>
          </cell>
          <cell r="U2289" t="str">
            <v>N/A</v>
          </cell>
        </row>
        <row r="2290">
          <cell r="D2290" t="str">
            <v>IT-SW-07-01</v>
          </cell>
          <cell r="E2290" t="str">
            <v>LINKTIC S.A.S</v>
          </cell>
          <cell r="F2290" t="str">
            <v>COP</v>
          </cell>
          <cell r="G2290">
            <v>1500000</v>
          </cell>
          <cell r="H2290">
            <v>1</v>
          </cell>
          <cell r="I2290" t="str">
            <v>Software General</v>
          </cell>
          <cell r="J2290" t="str">
            <v>Software General</v>
          </cell>
          <cell r="K2290" t="str">
            <v>Software General</v>
          </cell>
          <cell r="L2290" t="str">
            <v>Servicios Complementarios</v>
          </cell>
          <cell r="M2290" t="str">
            <v>Capacitación para usuario final - hasta 10 Personas</v>
          </cell>
          <cell r="N2290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2290" t="str">
            <v>N/A</v>
          </cell>
          <cell r="P2290" t="str">
            <v>Presencial</v>
          </cell>
          <cell r="Q2290" t="str">
            <v>Capacitador</v>
          </cell>
          <cell r="R2290" t="str">
            <v>Sesion</v>
          </cell>
          <cell r="S2290">
            <v>1</v>
          </cell>
          <cell r="T2290" t="str">
            <v>Categoria: Servicios Complementarios</v>
          </cell>
          <cell r="U2290" t="str">
            <v>N/A</v>
          </cell>
        </row>
        <row r="2291">
          <cell r="D2291" t="str">
            <v>IT-SW-07-02</v>
          </cell>
          <cell r="E2291" t="str">
            <v>LINKTIC S.A.S</v>
          </cell>
          <cell r="F2291" t="str">
            <v>COP</v>
          </cell>
          <cell r="G2291">
            <v>200000</v>
          </cell>
          <cell r="H2291">
            <v>1</v>
          </cell>
          <cell r="I2291" t="str">
            <v>Software General</v>
          </cell>
          <cell r="J2291" t="str">
            <v>Software General</v>
          </cell>
          <cell r="K2291" t="str">
            <v>Software General</v>
          </cell>
          <cell r="L2291" t="str">
            <v>Servicios Complementarios</v>
          </cell>
          <cell r="M2291" t="str">
            <v>Capacitación para usuario final - hasta 10 Personas</v>
          </cell>
          <cell r="N2291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2291" t="str">
            <v>N/A</v>
          </cell>
          <cell r="P2291" t="str">
            <v>Remota</v>
          </cell>
          <cell r="Q2291" t="str">
            <v>Capacitador</v>
          </cell>
          <cell r="R2291" t="str">
            <v>Sesion</v>
          </cell>
          <cell r="S2291" t="str">
            <v>Todas las zonas</v>
          </cell>
          <cell r="T2291" t="str">
            <v>Categoria: Servicios Complementarios</v>
          </cell>
          <cell r="U2291" t="str">
            <v>N/A</v>
          </cell>
        </row>
        <row r="2292">
          <cell r="D2292" t="str">
            <v>IT-SW-07-03</v>
          </cell>
          <cell r="E2292" t="str">
            <v>LINKTIC S.A.S</v>
          </cell>
          <cell r="F2292" t="str">
            <v>COP</v>
          </cell>
          <cell r="G2292">
            <v>1500000</v>
          </cell>
          <cell r="H2292">
            <v>1</v>
          </cell>
          <cell r="I2292" t="str">
            <v>Software General</v>
          </cell>
          <cell r="J2292" t="str">
            <v>Software General</v>
          </cell>
          <cell r="K2292" t="str">
            <v>Software General</v>
          </cell>
          <cell r="L2292" t="str">
            <v>Servicios Complementarios</v>
          </cell>
          <cell r="M2292" t="str">
            <v>Capacitación para usuario final - hasta 10 Personas</v>
          </cell>
          <cell r="N2292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2292" t="str">
            <v>N/A</v>
          </cell>
          <cell r="P2292" t="str">
            <v>Presencial</v>
          </cell>
          <cell r="Q2292" t="str">
            <v>Capacitador</v>
          </cell>
          <cell r="R2292" t="str">
            <v>Sesion</v>
          </cell>
          <cell r="S2292">
            <v>2</v>
          </cell>
          <cell r="T2292" t="str">
            <v>Categoria: Servicios Complementarios</v>
          </cell>
          <cell r="U2292" t="str">
            <v>N/A</v>
          </cell>
        </row>
        <row r="2293">
          <cell r="D2293" t="str">
            <v>IT-SW-07-04</v>
          </cell>
          <cell r="E2293" t="str">
            <v>LINKTIC S.A.S</v>
          </cell>
          <cell r="F2293" t="str">
            <v>COP</v>
          </cell>
          <cell r="G2293">
            <v>200000</v>
          </cell>
          <cell r="H2293">
            <v>1</v>
          </cell>
          <cell r="I2293" t="str">
            <v>Software General</v>
          </cell>
          <cell r="J2293" t="str">
            <v>Software General</v>
          </cell>
          <cell r="K2293" t="str">
            <v>Software General</v>
          </cell>
          <cell r="L2293" t="str">
            <v>Servicios Complementarios</v>
          </cell>
          <cell r="M2293" t="str">
            <v>Capacitación para usuario final - hasta 10 Personas</v>
          </cell>
          <cell r="N2293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2293" t="str">
            <v>N/A</v>
          </cell>
          <cell r="P2293" t="str">
            <v>Presencial</v>
          </cell>
          <cell r="Q2293" t="str">
            <v>Capacitador</v>
          </cell>
          <cell r="R2293" t="str">
            <v>Sesion</v>
          </cell>
          <cell r="S2293">
            <v>3</v>
          </cell>
          <cell r="T2293" t="str">
            <v>Categoria: Servicios Complementarios</v>
          </cell>
          <cell r="U2293" t="str">
            <v>N/A</v>
          </cell>
        </row>
        <row r="2294">
          <cell r="D2294" t="str">
            <v>IT-SW-08-01</v>
          </cell>
          <cell r="E2294" t="str">
            <v>LINKTIC S.A.S</v>
          </cell>
          <cell r="F2294" t="str">
            <v>COP</v>
          </cell>
          <cell r="G2294">
            <v>1500000</v>
          </cell>
          <cell r="H2294">
            <v>1</v>
          </cell>
          <cell r="I2294" t="str">
            <v>Software General</v>
          </cell>
          <cell r="J2294" t="str">
            <v>Software General</v>
          </cell>
          <cell r="K2294" t="str">
            <v>Software General</v>
          </cell>
          <cell r="L2294" t="str">
            <v>Servicios Complementarios</v>
          </cell>
          <cell r="M2294" t="str">
            <v>Capacitación para usuario final  hasta 20 Personas</v>
          </cell>
          <cell r="N2294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2294" t="str">
            <v>N/A</v>
          </cell>
          <cell r="P2294" t="str">
            <v>Presencial</v>
          </cell>
          <cell r="Q2294" t="str">
            <v>Capacitador</v>
          </cell>
          <cell r="R2294" t="str">
            <v>Sesion</v>
          </cell>
          <cell r="S2294">
            <v>1</v>
          </cell>
          <cell r="T2294" t="str">
            <v>Categoria: Servicios Complementarios</v>
          </cell>
          <cell r="U2294" t="str">
            <v>N/A</v>
          </cell>
        </row>
        <row r="2295">
          <cell r="D2295" t="str">
            <v>IT-SW-08-02</v>
          </cell>
          <cell r="E2295" t="str">
            <v>LINKTIC S.A.S</v>
          </cell>
          <cell r="F2295" t="str">
            <v>COP</v>
          </cell>
          <cell r="G2295">
            <v>200000</v>
          </cell>
          <cell r="H2295">
            <v>1</v>
          </cell>
          <cell r="I2295" t="str">
            <v>Software General</v>
          </cell>
          <cell r="J2295" t="str">
            <v>Software General</v>
          </cell>
          <cell r="K2295" t="str">
            <v>Software General</v>
          </cell>
          <cell r="L2295" t="str">
            <v>Servicios Complementarios</v>
          </cell>
          <cell r="M2295" t="str">
            <v>Capacitación para usuario final  hasta 20 Personas</v>
          </cell>
          <cell r="N2295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2295" t="str">
            <v>N/A</v>
          </cell>
          <cell r="P2295" t="str">
            <v>Remota</v>
          </cell>
          <cell r="Q2295" t="str">
            <v>Capacitador</v>
          </cell>
          <cell r="R2295" t="str">
            <v>Sesion</v>
          </cell>
          <cell r="S2295" t="str">
            <v>Todas las zonas</v>
          </cell>
          <cell r="T2295" t="str">
            <v>Categoria: Servicios Complementarios</v>
          </cell>
          <cell r="U2295" t="str">
            <v>N/A</v>
          </cell>
        </row>
        <row r="2296">
          <cell r="D2296" t="str">
            <v>IT-SW-08-03</v>
          </cell>
          <cell r="E2296" t="str">
            <v>LINKTIC S.A.S</v>
          </cell>
          <cell r="F2296" t="str">
            <v>COP</v>
          </cell>
          <cell r="G2296">
            <v>1500000</v>
          </cell>
          <cell r="H2296">
            <v>1</v>
          </cell>
          <cell r="I2296" t="str">
            <v>Software General</v>
          </cell>
          <cell r="J2296" t="str">
            <v>Software General</v>
          </cell>
          <cell r="K2296" t="str">
            <v>Software General</v>
          </cell>
          <cell r="L2296" t="str">
            <v>Servicios Complementarios</v>
          </cell>
          <cell r="M2296" t="str">
            <v>Capacitación para usuario final  hasta 20 Personas</v>
          </cell>
          <cell r="N2296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2296" t="str">
            <v>N/A</v>
          </cell>
          <cell r="P2296" t="str">
            <v>Presencial</v>
          </cell>
          <cell r="Q2296" t="str">
            <v>Capacitador</v>
          </cell>
          <cell r="R2296" t="str">
            <v>Sesion</v>
          </cell>
          <cell r="S2296">
            <v>2</v>
          </cell>
          <cell r="T2296" t="str">
            <v>Categoria: Servicios Complementarios</v>
          </cell>
          <cell r="U2296" t="str">
            <v>N/A</v>
          </cell>
        </row>
        <row r="2297">
          <cell r="D2297" t="str">
            <v>IT-SW-08-04</v>
          </cell>
          <cell r="E2297" t="str">
            <v>LINKTIC S.A.S</v>
          </cell>
          <cell r="F2297" t="str">
            <v>COP</v>
          </cell>
          <cell r="G2297">
            <v>200000</v>
          </cell>
          <cell r="H2297">
            <v>1</v>
          </cell>
          <cell r="I2297" t="str">
            <v>Software General</v>
          </cell>
          <cell r="J2297" t="str">
            <v>Software General</v>
          </cell>
          <cell r="K2297" t="str">
            <v>Software General</v>
          </cell>
          <cell r="L2297" t="str">
            <v>Servicios Complementarios</v>
          </cell>
          <cell r="M2297" t="str">
            <v>Capacitación para usuario final  hasta 20 Personas</v>
          </cell>
          <cell r="N2297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2297" t="str">
            <v>N/A</v>
          </cell>
          <cell r="P2297" t="str">
            <v>Presencial</v>
          </cell>
          <cell r="Q2297" t="str">
            <v>Capacitador</v>
          </cell>
          <cell r="R2297" t="str">
            <v>Sesion</v>
          </cell>
          <cell r="S2297">
            <v>3</v>
          </cell>
          <cell r="T2297" t="str">
            <v>Categoria: Servicios Complementarios</v>
          </cell>
          <cell r="U2297" t="str">
            <v>N/A</v>
          </cell>
        </row>
        <row r="2298">
          <cell r="D2298" t="str">
            <v>IT-SW-09-01</v>
          </cell>
          <cell r="E2298" t="str">
            <v>LINKTIC S.A.S</v>
          </cell>
          <cell r="F2298" t="str">
            <v>COP</v>
          </cell>
          <cell r="G2298">
            <v>180000</v>
          </cell>
          <cell r="H2298">
            <v>1</v>
          </cell>
          <cell r="I2298" t="str">
            <v>Software General</v>
          </cell>
          <cell r="J2298" t="str">
            <v>Software General</v>
          </cell>
          <cell r="K2298" t="str">
            <v>Software General</v>
          </cell>
          <cell r="L2298" t="str">
            <v>Servicios Complementarios</v>
          </cell>
          <cell r="M2298" t="str">
            <v xml:space="preserve">Configuración y parametrización de los Productos </v>
          </cell>
          <cell r="N2298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298" t="str">
            <v>N/A</v>
          </cell>
          <cell r="P2298" t="str">
            <v>Presencial</v>
          </cell>
          <cell r="Q2298" t="str">
            <v>Profesional</v>
          </cell>
          <cell r="R2298" t="str">
            <v>Hora</v>
          </cell>
          <cell r="S2298">
            <v>1</v>
          </cell>
          <cell r="T2298" t="str">
            <v>Categoria: Servicios Complementarios</v>
          </cell>
          <cell r="U2298" t="str">
            <v>N/A</v>
          </cell>
        </row>
        <row r="2299">
          <cell r="D2299" t="str">
            <v>IT-SW-09-02</v>
          </cell>
          <cell r="E2299" t="str">
            <v>LINKTIC S.A.S</v>
          </cell>
          <cell r="F2299" t="str">
            <v>COP</v>
          </cell>
          <cell r="G2299">
            <v>180000</v>
          </cell>
          <cell r="H2299">
            <v>1</v>
          </cell>
          <cell r="I2299" t="str">
            <v>Software General</v>
          </cell>
          <cell r="J2299" t="str">
            <v>Software General</v>
          </cell>
          <cell r="K2299" t="str">
            <v>Software General</v>
          </cell>
          <cell r="L2299" t="str">
            <v>Servicios Complementarios</v>
          </cell>
          <cell r="M2299" t="str">
            <v xml:space="preserve">Configuración y parametrización de los Productos </v>
          </cell>
          <cell r="N2299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299" t="str">
            <v>N/A</v>
          </cell>
          <cell r="P2299" t="str">
            <v>Remota</v>
          </cell>
          <cell r="Q2299" t="str">
            <v>Profesional</v>
          </cell>
          <cell r="R2299" t="str">
            <v>Hora</v>
          </cell>
          <cell r="S2299" t="str">
            <v>Todas las zonas</v>
          </cell>
          <cell r="T2299" t="str">
            <v>Categoria: Servicios Complementarios</v>
          </cell>
          <cell r="U2299" t="str">
            <v>N/A</v>
          </cell>
        </row>
        <row r="2300">
          <cell r="D2300" t="str">
            <v>IT-SW-09-03</v>
          </cell>
          <cell r="E2300" t="str">
            <v>LINKTIC S.A.S</v>
          </cell>
          <cell r="F2300" t="str">
            <v>COP</v>
          </cell>
          <cell r="G2300">
            <v>180000</v>
          </cell>
          <cell r="H2300">
            <v>1</v>
          </cell>
          <cell r="I2300" t="str">
            <v>Software General</v>
          </cell>
          <cell r="J2300" t="str">
            <v>Software General</v>
          </cell>
          <cell r="K2300" t="str">
            <v>Software General</v>
          </cell>
          <cell r="L2300" t="str">
            <v>Servicios Complementarios</v>
          </cell>
          <cell r="M2300" t="str">
            <v xml:space="preserve">Configuración y parametrización de los Productos </v>
          </cell>
          <cell r="N2300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300" t="str">
            <v>N/A</v>
          </cell>
          <cell r="P2300" t="str">
            <v>Presencial</v>
          </cell>
          <cell r="Q2300" t="str">
            <v>Profesional</v>
          </cell>
          <cell r="R2300" t="str">
            <v>Hora</v>
          </cell>
          <cell r="S2300">
            <v>2</v>
          </cell>
          <cell r="T2300" t="str">
            <v>Categoria: Servicios Complementarios</v>
          </cell>
          <cell r="U2300" t="str">
            <v>N/A</v>
          </cell>
        </row>
        <row r="2301">
          <cell r="D2301" t="str">
            <v>IT-SW-09-04</v>
          </cell>
          <cell r="E2301" t="str">
            <v>LINKTIC S.A.S</v>
          </cell>
          <cell r="F2301" t="str">
            <v>COP</v>
          </cell>
          <cell r="G2301">
            <v>180000</v>
          </cell>
          <cell r="H2301">
            <v>1</v>
          </cell>
          <cell r="I2301" t="str">
            <v>Software General</v>
          </cell>
          <cell r="J2301" t="str">
            <v>Software General</v>
          </cell>
          <cell r="K2301" t="str">
            <v>Software General</v>
          </cell>
          <cell r="L2301" t="str">
            <v>Servicios Complementarios</v>
          </cell>
          <cell r="M2301" t="str">
            <v xml:space="preserve">Configuración y parametrización de los Productos </v>
          </cell>
          <cell r="N2301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301" t="str">
            <v>N/A</v>
          </cell>
          <cell r="P2301" t="str">
            <v>Presencial</v>
          </cell>
          <cell r="Q2301" t="str">
            <v>Profesional</v>
          </cell>
          <cell r="R2301" t="str">
            <v>Hora</v>
          </cell>
          <cell r="S2301">
            <v>3</v>
          </cell>
          <cell r="T2301" t="str">
            <v>Categoria: Servicios Complementarios</v>
          </cell>
          <cell r="U2301" t="str">
            <v>N/A</v>
          </cell>
        </row>
        <row r="2302">
          <cell r="D2302" t="str">
            <v>IT-SW-09-05</v>
          </cell>
          <cell r="E2302" t="str">
            <v>LINKTIC S.A.S</v>
          </cell>
          <cell r="F2302" t="str">
            <v>COP</v>
          </cell>
          <cell r="G2302">
            <v>180000</v>
          </cell>
          <cell r="H2302">
            <v>1</v>
          </cell>
          <cell r="I2302" t="str">
            <v>Software General</v>
          </cell>
          <cell r="J2302" t="str">
            <v>Software General</v>
          </cell>
          <cell r="K2302" t="str">
            <v>Software General</v>
          </cell>
          <cell r="L2302" t="str">
            <v>Servicios Complementarios</v>
          </cell>
          <cell r="M2302" t="str">
            <v xml:space="preserve">Configuración y parametrización de los Productos </v>
          </cell>
          <cell r="N2302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302" t="str">
            <v>N/A</v>
          </cell>
          <cell r="P2302" t="str">
            <v>Presencial</v>
          </cell>
          <cell r="Q2302" t="str">
            <v>Técnico o Tecnólogo</v>
          </cell>
          <cell r="R2302" t="str">
            <v>Hora</v>
          </cell>
          <cell r="S2302">
            <v>1</v>
          </cell>
          <cell r="T2302" t="str">
            <v>Categoria: Servicios Complementarios</v>
          </cell>
          <cell r="U2302" t="str">
            <v>N/A</v>
          </cell>
        </row>
        <row r="2303">
          <cell r="D2303" t="str">
            <v>IT-SW-09-06</v>
          </cell>
          <cell r="E2303" t="str">
            <v>LINKTIC S.A.S</v>
          </cell>
          <cell r="F2303" t="str">
            <v>COP</v>
          </cell>
          <cell r="G2303">
            <v>180000</v>
          </cell>
          <cell r="H2303">
            <v>1</v>
          </cell>
          <cell r="I2303" t="str">
            <v>Software General</v>
          </cell>
          <cell r="J2303" t="str">
            <v>Software General</v>
          </cell>
          <cell r="K2303" t="str">
            <v>Software General</v>
          </cell>
          <cell r="L2303" t="str">
            <v>Servicios Complementarios</v>
          </cell>
          <cell r="M2303" t="str">
            <v xml:space="preserve">Configuración y parametrización de los Productos </v>
          </cell>
          <cell r="N2303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303" t="str">
            <v>N/A</v>
          </cell>
          <cell r="P2303" t="str">
            <v>Remota</v>
          </cell>
          <cell r="Q2303" t="str">
            <v>Técnico o Tecnólogo</v>
          </cell>
          <cell r="R2303" t="str">
            <v>Hora</v>
          </cell>
          <cell r="S2303" t="str">
            <v>Todas las zonas</v>
          </cell>
          <cell r="T2303" t="str">
            <v>Categoria: Servicios Complementarios</v>
          </cell>
          <cell r="U2303" t="str">
            <v>N/A</v>
          </cell>
        </row>
        <row r="2304">
          <cell r="D2304" t="str">
            <v>IT-SW-09-07</v>
          </cell>
          <cell r="E2304" t="str">
            <v>LINKTIC S.A.S</v>
          </cell>
          <cell r="F2304" t="str">
            <v>COP</v>
          </cell>
          <cell r="G2304">
            <v>180000</v>
          </cell>
          <cell r="H2304">
            <v>1</v>
          </cell>
          <cell r="I2304" t="str">
            <v>Software General</v>
          </cell>
          <cell r="J2304" t="str">
            <v>Software General</v>
          </cell>
          <cell r="K2304" t="str">
            <v>Software General</v>
          </cell>
          <cell r="L2304" t="str">
            <v>Servicios Complementarios</v>
          </cell>
          <cell r="M2304" t="str">
            <v xml:space="preserve">Configuración y parametrización de los Productos </v>
          </cell>
          <cell r="N2304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304" t="str">
            <v>N/A</v>
          </cell>
          <cell r="P2304" t="str">
            <v>Presencial</v>
          </cell>
          <cell r="Q2304" t="str">
            <v>Técnico o Tecnólogo</v>
          </cell>
          <cell r="R2304" t="str">
            <v>Hora</v>
          </cell>
          <cell r="S2304">
            <v>2</v>
          </cell>
          <cell r="T2304" t="str">
            <v>Categoria: Servicios Complementarios</v>
          </cell>
          <cell r="U2304" t="str">
            <v>N/A</v>
          </cell>
        </row>
        <row r="2305">
          <cell r="D2305" t="str">
            <v>IT-SW-09-08</v>
          </cell>
          <cell r="E2305" t="str">
            <v>LINKTIC S.A.S</v>
          </cell>
          <cell r="F2305" t="str">
            <v>COP</v>
          </cell>
          <cell r="G2305">
            <v>180000</v>
          </cell>
          <cell r="H2305">
            <v>1</v>
          </cell>
          <cell r="I2305" t="str">
            <v>Software General</v>
          </cell>
          <cell r="J2305" t="str">
            <v>Software General</v>
          </cell>
          <cell r="K2305" t="str">
            <v>Software General</v>
          </cell>
          <cell r="L2305" t="str">
            <v>Servicios Complementarios</v>
          </cell>
          <cell r="M2305" t="str">
            <v xml:space="preserve">Configuración y parametrización de los Productos </v>
          </cell>
          <cell r="N2305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305" t="str">
            <v>N/A</v>
          </cell>
          <cell r="P2305" t="str">
            <v>Presencial</v>
          </cell>
          <cell r="Q2305" t="str">
            <v>Técnico o Tecnólogo</v>
          </cell>
          <cell r="R2305" t="str">
            <v>Hora</v>
          </cell>
          <cell r="S2305">
            <v>3</v>
          </cell>
          <cell r="T2305" t="str">
            <v>Categoria: Servicios Complementarios</v>
          </cell>
          <cell r="U2305" t="str">
            <v>N/A</v>
          </cell>
        </row>
        <row r="2306">
          <cell r="D2306" t="str">
            <v>IT-SW-10-01</v>
          </cell>
          <cell r="E2306" t="str">
            <v>LINKTIC S.A.S</v>
          </cell>
          <cell r="F2306" t="str">
            <v>COP</v>
          </cell>
          <cell r="G2306">
            <v>50000000</v>
          </cell>
          <cell r="H2306">
            <v>1</v>
          </cell>
          <cell r="I2306" t="str">
            <v>Software General</v>
          </cell>
          <cell r="J2306" t="str">
            <v>Software General</v>
          </cell>
          <cell r="K2306" t="str">
            <v>Software General</v>
          </cell>
          <cell r="L2306" t="str">
            <v>Servicios Complementarios</v>
          </cell>
          <cell r="M2306" t="str">
            <v>Migración de información por volumen de datos almacenados</v>
          </cell>
          <cell r="N2306" t="str">
            <v>El Proveedor debe llevar a cabo la migración de información desde el sistema original de la Entidad Compradora al Producto definido en el evento de cotización (ver ficha tecnica)</v>
          </cell>
          <cell r="O2306" t="str">
            <v>N/A</v>
          </cell>
          <cell r="P2306" t="str">
            <v>Presencial</v>
          </cell>
          <cell r="Q2306" t="str">
            <v>Profesional</v>
          </cell>
          <cell r="R2306" t="str">
            <v>GB</v>
          </cell>
          <cell r="S2306">
            <v>1</v>
          </cell>
          <cell r="T2306" t="str">
            <v>Categoria: Servicios Complementarios</v>
          </cell>
          <cell r="U2306" t="str">
            <v>N/A</v>
          </cell>
        </row>
        <row r="2307">
          <cell r="D2307" t="str">
            <v>IT-SW-10-02</v>
          </cell>
          <cell r="E2307" t="str">
            <v>LINKTIC S.A.S</v>
          </cell>
          <cell r="F2307" t="str">
            <v>COP</v>
          </cell>
          <cell r="G2307">
            <v>50000000</v>
          </cell>
          <cell r="H2307">
            <v>1</v>
          </cell>
          <cell r="I2307" t="str">
            <v>Software General</v>
          </cell>
          <cell r="J2307" t="str">
            <v>Software General</v>
          </cell>
          <cell r="K2307" t="str">
            <v>Software General</v>
          </cell>
          <cell r="L2307" t="str">
            <v>Servicios Complementarios</v>
          </cell>
          <cell r="M2307" t="str">
            <v>Migración de información por volumen de datos almacenados</v>
          </cell>
          <cell r="N2307" t="str">
            <v>El Proveedor debe llevar a cabo la migración de información desde el sistema original de la Entidad Compradora al Producto definido en el evento de cotización (ver ficha tecnica)</v>
          </cell>
          <cell r="O2307" t="str">
            <v>N/A</v>
          </cell>
          <cell r="P2307" t="str">
            <v>Remota</v>
          </cell>
          <cell r="Q2307" t="str">
            <v>Profesional</v>
          </cell>
          <cell r="R2307" t="str">
            <v>GB</v>
          </cell>
          <cell r="S2307" t="str">
            <v>Todas las zonas</v>
          </cell>
          <cell r="T2307" t="str">
            <v>Categoria: Servicios Complementarios</v>
          </cell>
          <cell r="U2307" t="str">
            <v>N/A</v>
          </cell>
        </row>
        <row r="2308">
          <cell r="D2308" t="str">
            <v>IT-SW-10-03</v>
          </cell>
          <cell r="E2308" t="str">
            <v>LINKTIC S.A.S</v>
          </cell>
          <cell r="F2308" t="str">
            <v>COP</v>
          </cell>
          <cell r="G2308">
            <v>50000000</v>
          </cell>
          <cell r="H2308">
            <v>1</v>
          </cell>
          <cell r="I2308" t="str">
            <v>Software General</v>
          </cell>
          <cell r="J2308" t="str">
            <v>Software General</v>
          </cell>
          <cell r="K2308" t="str">
            <v>Software General</v>
          </cell>
          <cell r="L2308" t="str">
            <v>Servicios Complementarios</v>
          </cell>
          <cell r="M2308" t="str">
            <v>Migración de información por volumen de datos almacenados</v>
          </cell>
          <cell r="N2308" t="str">
            <v>El Proveedor debe llevar a cabo la migración de información desde el sistema original de la Entidad Compradora al Producto definido en el evento de cotización (ver ficha tecnica)</v>
          </cell>
          <cell r="O2308" t="str">
            <v>N/A</v>
          </cell>
          <cell r="P2308" t="str">
            <v>Presencial</v>
          </cell>
          <cell r="Q2308" t="str">
            <v>Profesional</v>
          </cell>
          <cell r="R2308" t="str">
            <v>GB</v>
          </cell>
          <cell r="S2308">
            <v>2</v>
          </cell>
          <cell r="T2308" t="str">
            <v>Categoria: Servicios Complementarios</v>
          </cell>
          <cell r="U2308" t="str">
            <v>N/A</v>
          </cell>
        </row>
        <row r="2309">
          <cell r="D2309" t="str">
            <v>IT-SW-10-04</v>
          </cell>
          <cell r="E2309" t="str">
            <v>LINKTIC S.A.S</v>
          </cell>
          <cell r="F2309" t="str">
            <v>COP</v>
          </cell>
          <cell r="G2309">
            <v>50000000</v>
          </cell>
          <cell r="H2309">
            <v>1</v>
          </cell>
          <cell r="I2309" t="str">
            <v>Software General</v>
          </cell>
          <cell r="J2309" t="str">
            <v>Software General</v>
          </cell>
          <cell r="K2309" t="str">
            <v>Software General</v>
          </cell>
          <cell r="L2309" t="str">
            <v>Servicios Complementarios</v>
          </cell>
          <cell r="M2309" t="str">
            <v>Migración de información por volumen de datos almacenados</v>
          </cell>
          <cell r="N2309" t="str">
            <v>El Proveedor debe llevar a cabo la migración de información desde el sistema original de la Entidad Compradora al Producto definido en el evento de cotización (ver ficha tecnica)</v>
          </cell>
          <cell r="O2309" t="str">
            <v>N/A</v>
          </cell>
          <cell r="P2309" t="str">
            <v>Presencial</v>
          </cell>
          <cell r="Q2309" t="str">
            <v>Profesional</v>
          </cell>
          <cell r="R2309" t="str">
            <v>GB</v>
          </cell>
          <cell r="S2309">
            <v>3</v>
          </cell>
          <cell r="T2309" t="str">
            <v>Categoria: Servicios Complementarios</v>
          </cell>
          <cell r="U2309" t="str">
            <v>N/A</v>
          </cell>
        </row>
        <row r="2310">
          <cell r="D2310" t="str">
            <v>IT-SW-10-05</v>
          </cell>
          <cell r="E2310" t="str">
            <v>LINKTIC S.A.S</v>
          </cell>
          <cell r="F2310" t="str">
            <v>COP</v>
          </cell>
          <cell r="G2310">
            <v>50000000</v>
          </cell>
          <cell r="H2310">
            <v>1</v>
          </cell>
          <cell r="I2310" t="str">
            <v>Software General</v>
          </cell>
          <cell r="J2310" t="str">
            <v>Software General</v>
          </cell>
          <cell r="K2310" t="str">
            <v>Software General</v>
          </cell>
          <cell r="L2310" t="str">
            <v>Servicios Complementarios</v>
          </cell>
          <cell r="M2310" t="str">
            <v>Migración de información por volumen de datos almacenados</v>
          </cell>
          <cell r="N2310" t="str">
            <v>El Proveedor debe llevar a cabo la migración de información desde el sistema original de la Entidad Compradora al Producto definido en el evento de cotización (ver ficha tecnica)</v>
          </cell>
          <cell r="O2310" t="str">
            <v>N/A</v>
          </cell>
          <cell r="P2310" t="str">
            <v>Presencial</v>
          </cell>
          <cell r="Q2310" t="str">
            <v>Técnico o Tecnólogo</v>
          </cell>
          <cell r="R2310" t="str">
            <v>GB</v>
          </cell>
          <cell r="S2310">
            <v>1</v>
          </cell>
          <cell r="T2310" t="str">
            <v>Categoria: Servicios Complementarios</v>
          </cell>
          <cell r="U2310" t="str">
            <v>N/A</v>
          </cell>
        </row>
        <row r="2311">
          <cell r="D2311" t="str">
            <v>IT-SW-10-06</v>
          </cell>
          <cell r="E2311" t="str">
            <v>LINKTIC S.A.S</v>
          </cell>
          <cell r="F2311" t="str">
            <v>COP</v>
          </cell>
          <cell r="G2311">
            <v>50000000</v>
          </cell>
          <cell r="H2311">
            <v>1</v>
          </cell>
          <cell r="I2311" t="str">
            <v>Software General</v>
          </cell>
          <cell r="J2311" t="str">
            <v>Software General</v>
          </cell>
          <cell r="K2311" t="str">
            <v>Software General</v>
          </cell>
          <cell r="L2311" t="str">
            <v>Servicios Complementarios</v>
          </cell>
          <cell r="M2311" t="str">
            <v>Migración de información por volumen de datos almacenados</v>
          </cell>
          <cell r="N2311" t="str">
            <v>El Proveedor debe llevar a cabo la migración de información desde el sistema original de la Entidad Compradora al Producto definido en el evento de cotización (ver ficha tecnica)</v>
          </cell>
          <cell r="O2311" t="str">
            <v>N/A</v>
          </cell>
          <cell r="P2311" t="str">
            <v>Remota</v>
          </cell>
          <cell r="Q2311" t="str">
            <v>Técnico o Tecnólogo</v>
          </cell>
          <cell r="R2311" t="str">
            <v>GB</v>
          </cell>
          <cell r="S2311" t="str">
            <v>Todas las zonas</v>
          </cell>
          <cell r="T2311" t="str">
            <v>Categoria: Servicios Complementarios</v>
          </cell>
          <cell r="U2311" t="str">
            <v>N/A</v>
          </cell>
        </row>
        <row r="2312">
          <cell r="D2312" t="str">
            <v>IT-SW-10-07</v>
          </cell>
          <cell r="E2312" t="str">
            <v>LINKTIC S.A.S</v>
          </cell>
          <cell r="F2312" t="str">
            <v>COP</v>
          </cell>
          <cell r="G2312">
            <v>50000000</v>
          </cell>
          <cell r="H2312">
            <v>1</v>
          </cell>
          <cell r="I2312" t="str">
            <v>Software General</v>
          </cell>
          <cell r="J2312" t="str">
            <v>Software General</v>
          </cell>
          <cell r="K2312" t="str">
            <v>Software General</v>
          </cell>
          <cell r="L2312" t="str">
            <v>Servicios Complementarios</v>
          </cell>
          <cell r="M2312" t="str">
            <v>Migración de información por volumen de datos almacenados</v>
          </cell>
          <cell r="N2312" t="str">
            <v>El Proveedor debe llevar a cabo la migración de información desde el sistema original de la Entidad Compradora al Producto definido en el evento de cotización (ver ficha tecnica)</v>
          </cell>
          <cell r="O2312" t="str">
            <v>N/A</v>
          </cell>
          <cell r="P2312" t="str">
            <v>Presencial</v>
          </cell>
          <cell r="Q2312" t="str">
            <v>Técnico o Tecnólogo</v>
          </cell>
          <cell r="R2312" t="str">
            <v>GB</v>
          </cell>
          <cell r="S2312">
            <v>2</v>
          </cell>
          <cell r="T2312" t="str">
            <v>Categoria: Servicios Complementarios</v>
          </cell>
          <cell r="U2312" t="str">
            <v>N/A</v>
          </cell>
        </row>
        <row r="2313">
          <cell r="D2313" t="str">
            <v>IT-SW-10-08</v>
          </cell>
          <cell r="E2313" t="str">
            <v>LINKTIC S.A.S</v>
          </cell>
          <cell r="F2313" t="str">
            <v>COP</v>
          </cell>
          <cell r="G2313">
            <v>50000000</v>
          </cell>
          <cell r="H2313">
            <v>1</v>
          </cell>
          <cell r="I2313" t="str">
            <v>Software General</v>
          </cell>
          <cell r="J2313" t="str">
            <v>Software General</v>
          </cell>
          <cell r="K2313" t="str">
            <v>Software General</v>
          </cell>
          <cell r="L2313" t="str">
            <v>Servicios Complementarios</v>
          </cell>
          <cell r="M2313" t="str">
            <v>Migración de información por volumen de datos almacenados</v>
          </cell>
          <cell r="N2313" t="str">
            <v>El Proveedor debe llevar a cabo la migración de información desde el sistema original de la Entidad Compradora al Producto definido en el evento de cotización (ver ficha tecnica)</v>
          </cell>
          <cell r="O2313" t="str">
            <v>N/A</v>
          </cell>
          <cell r="P2313" t="str">
            <v>Presencial</v>
          </cell>
          <cell r="Q2313" t="str">
            <v>Técnico o Tecnólogo</v>
          </cell>
          <cell r="R2313" t="str">
            <v>GB</v>
          </cell>
          <cell r="S2313">
            <v>3</v>
          </cell>
          <cell r="T2313" t="str">
            <v>Categoria: Servicios Complementarios</v>
          </cell>
          <cell r="U2313" t="str">
            <v>N/A</v>
          </cell>
        </row>
        <row r="2314">
          <cell r="D2314" t="str">
            <v>IT-SW-11-01</v>
          </cell>
          <cell r="E2314" t="str">
            <v>LINKTIC S.A.S</v>
          </cell>
          <cell r="F2314" t="str">
            <v>COP</v>
          </cell>
          <cell r="G2314">
            <v>25000000</v>
          </cell>
          <cell r="H2314">
            <v>1</v>
          </cell>
          <cell r="I2314" t="str">
            <v>Software General</v>
          </cell>
          <cell r="J2314" t="str">
            <v>Software General</v>
          </cell>
          <cell r="K2314" t="str">
            <v>Software General</v>
          </cell>
          <cell r="L2314" t="str">
            <v>Servicios Complementarios</v>
          </cell>
          <cell r="M2314" t="str">
            <v>Gerente de Proyecto</v>
          </cell>
          <cell r="N2314" t="str">
            <v>El  gerente de proyecto asegura que lo contratado se cumpla con éxito, dentro del presupuesto y en el plazo establecido (ver ficha tecnica)</v>
          </cell>
          <cell r="O2314" t="str">
            <v>N/A</v>
          </cell>
          <cell r="P2314" t="str">
            <v>Presencial</v>
          </cell>
          <cell r="Q2314" t="str">
            <v>Profesional</v>
          </cell>
          <cell r="R2314" t="str">
            <v>Mes</v>
          </cell>
          <cell r="S2314">
            <v>1</v>
          </cell>
          <cell r="T2314" t="str">
            <v>Categoria: Servicios Complementarios</v>
          </cell>
          <cell r="U2314" t="str">
            <v>N/A</v>
          </cell>
        </row>
        <row r="2315">
          <cell r="D2315" t="str">
            <v>IT-SW-11-02</v>
          </cell>
          <cell r="E2315" t="str">
            <v>LINKTIC S.A.S</v>
          </cell>
          <cell r="F2315" t="str">
            <v>COP</v>
          </cell>
          <cell r="G2315">
            <v>25000000</v>
          </cell>
          <cell r="H2315">
            <v>1</v>
          </cell>
          <cell r="I2315" t="str">
            <v>Software General</v>
          </cell>
          <cell r="J2315" t="str">
            <v>Software General</v>
          </cell>
          <cell r="K2315" t="str">
            <v>Software General</v>
          </cell>
          <cell r="L2315" t="str">
            <v>Servicios Complementarios</v>
          </cell>
          <cell r="M2315" t="str">
            <v>Gerente de Proyecto</v>
          </cell>
          <cell r="N2315" t="str">
            <v>El  gerente de proyecto asegura que lo contratado se cumpla con éxito, dentro del presupuesto y en el plazo establecido (ver ficha tecnica)</v>
          </cell>
          <cell r="O2315" t="str">
            <v>N/A</v>
          </cell>
          <cell r="P2315" t="str">
            <v>Remota</v>
          </cell>
          <cell r="Q2315" t="str">
            <v>Profesional</v>
          </cell>
          <cell r="R2315" t="str">
            <v>Mes</v>
          </cell>
          <cell r="S2315" t="str">
            <v>Todas las zonas</v>
          </cell>
          <cell r="T2315" t="str">
            <v>Categoria: Servicios Complementarios</v>
          </cell>
          <cell r="U2315" t="str">
            <v>N/A</v>
          </cell>
        </row>
        <row r="2316">
          <cell r="D2316" t="str">
            <v>IT-SW-11-03</v>
          </cell>
          <cell r="E2316" t="str">
            <v>LINKTIC S.A.S</v>
          </cell>
          <cell r="F2316" t="str">
            <v>COP</v>
          </cell>
          <cell r="G2316">
            <v>25000000</v>
          </cell>
          <cell r="H2316">
            <v>1</v>
          </cell>
          <cell r="I2316" t="str">
            <v>Software General</v>
          </cell>
          <cell r="J2316" t="str">
            <v>Software General</v>
          </cell>
          <cell r="K2316" t="str">
            <v>Software General</v>
          </cell>
          <cell r="L2316" t="str">
            <v>Servicios Complementarios</v>
          </cell>
          <cell r="M2316" t="str">
            <v>Gerente de Proyecto</v>
          </cell>
          <cell r="N2316" t="str">
            <v>El  gerente de proyecto asegura que lo contratado se cumpla con éxito, dentro del presupuesto y en el plazo establecido (ver ficha tecnica)</v>
          </cell>
          <cell r="O2316" t="str">
            <v>N/A</v>
          </cell>
          <cell r="P2316" t="str">
            <v>Presencial</v>
          </cell>
          <cell r="Q2316" t="str">
            <v>Profesional</v>
          </cell>
          <cell r="R2316" t="str">
            <v>Mes</v>
          </cell>
          <cell r="S2316">
            <v>2</v>
          </cell>
          <cell r="T2316" t="str">
            <v>Categoria: Servicios Complementarios</v>
          </cell>
          <cell r="U2316" t="str">
            <v>N/A</v>
          </cell>
        </row>
        <row r="2317">
          <cell r="D2317" t="str">
            <v>IT-SW-11-04</v>
          </cell>
          <cell r="E2317" t="str">
            <v>LINKTIC S.A.S</v>
          </cell>
          <cell r="F2317" t="str">
            <v>COP</v>
          </cell>
          <cell r="G2317">
            <v>25000000</v>
          </cell>
          <cell r="H2317">
            <v>1</v>
          </cell>
          <cell r="I2317" t="str">
            <v>Software General</v>
          </cell>
          <cell r="J2317" t="str">
            <v>Software General</v>
          </cell>
          <cell r="K2317" t="str">
            <v>Software General</v>
          </cell>
          <cell r="L2317" t="str">
            <v>Servicios Complementarios</v>
          </cell>
          <cell r="M2317" t="str">
            <v>Gerente de Proyecto</v>
          </cell>
          <cell r="N2317" t="str">
            <v>El  gerente de proyecto asegura que lo contratado se cumpla con éxito, dentro del presupuesto y en el plazo establecido (ver ficha tecnica)</v>
          </cell>
          <cell r="O2317" t="str">
            <v>N/A</v>
          </cell>
          <cell r="P2317" t="str">
            <v>Presencial</v>
          </cell>
          <cell r="Q2317" t="str">
            <v>Profesional</v>
          </cell>
          <cell r="R2317" t="str">
            <v>Mes</v>
          </cell>
          <cell r="S2317">
            <v>3</v>
          </cell>
          <cell r="T2317" t="str">
            <v>Categoria: Servicios Complementarios</v>
          </cell>
          <cell r="U2317" t="str">
            <v>N/A</v>
          </cell>
        </row>
        <row r="2318">
          <cell r="D2318" t="str">
            <v>IT-SW-11-05</v>
          </cell>
          <cell r="E2318" t="str">
            <v>LINKTIC S.A.S</v>
          </cell>
          <cell r="F2318" t="str">
            <v>COP</v>
          </cell>
          <cell r="G2318">
            <v>25000000</v>
          </cell>
          <cell r="H2318">
            <v>1</v>
          </cell>
          <cell r="I2318" t="str">
            <v>Software General</v>
          </cell>
          <cell r="J2318" t="str">
            <v>Software General</v>
          </cell>
          <cell r="K2318" t="str">
            <v>Software General</v>
          </cell>
          <cell r="L2318" t="str">
            <v>Servicios Complementarios</v>
          </cell>
          <cell r="M2318" t="str">
            <v>Gerente de Proyecto</v>
          </cell>
          <cell r="N2318" t="str">
            <v>El  gerente de proyecto asegura que lo contratado se cumpla con éxito, dentro del presupuesto y en el plazo establecido (ver ficha tecnica)</v>
          </cell>
          <cell r="O2318" t="str">
            <v>N/A</v>
          </cell>
          <cell r="P2318" t="str">
            <v>Presencial</v>
          </cell>
          <cell r="Q2318" t="str">
            <v>Técnico o Tecnólogo</v>
          </cell>
          <cell r="R2318" t="str">
            <v>Mes</v>
          </cell>
          <cell r="S2318">
            <v>1</v>
          </cell>
          <cell r="T2318" t="str">
            <v>Categoria: Servicios Complementarios</v>
          </cell>
          <cell r="U2318" t="str">
            <v>N/A</v>
          </cell>
        </row>
        <row r="2319">
          <cell r="D2319" t="str">
            <v>IT-SW-11-06</v>
          </cell>
          <cell r="E2319" t="str">
            <v>LINKTIC S.A.S</v>
          </cell>
          <cell r="F2319" t="str">
            <v>COP</v>
          </cell>
          <cell r="G2319">
            <v>25000000</v>
          </cell>
          <cell r="H2319">
            <v>1</v>
          </cell>
          <cell r="I2319" t="str">
            <v>Software General</v>
          </cell>
          <cell r="J2319" t="str">
            <v>Software General</v>
          </cell>
          <cell r="K2319" t="str">
            <v>Software General</v>
          </cell>
          <cell r="L2319" t="str">
            <v>Servicios Complementarios</v>
          </cell>
          <cell r="M2319" t="str">
            <v>Gerente de Proyecto</v>
          </cell>
          <cell r="N2319" t="str">
            <v>El  gerente de proyecto asegura que lo contratado se cumpla con éxito, dentro del presupuesto y en el plazo establecido (ver ficha tecnica)</v>
          </cell>
          <cell r="O2319" t="str">
            <v>N/A</v>
          </cell>
          <cell r="P2319" t="str">
            <v>Remota</v>
          </cell>
          <cell r="Q2319" t="str">
            <v>Técnico o Tecnólogo</v>
          </cell>
          <cell r="R2319" t="str">
            <v>Mes</v>
          </cell>
          <cell r="S2319" t="str">
            <v>Todas las zonas</v>
          </cell>
          <cell r="T2319" t="str">
            <v>Categoria: Servicios Complementarios</v>
          </cell>
          <cell r="U2319" t="str">
            <v>N/A</v>
          </cell>
        </row>
        <row r="2320">
          <cell r="D2320" t="str">
            <v>IT-SW-11-07</v>
          </cell>
          <cell r="E2320" t="str">
            <v>LINKTIC S.A.S</v>
          </cell>
          <cell r="F2320" t="str">
            <v>COP</v>
          </cell>
          <cell r="G2320">
            <v>25000000</v>
          </cell>
          <cell r="H2320">
            <v>1</v>
          </cell>
          <cell r="I2320" t="str">
            <v>Software General</v>
          </cell>
          <cell r="J2320" t="str">
            <v>Software General</v>
          </cell>
          <cell r="K2320" t="str">
            <v>Software General</v>
          </cell>
          <cell r="L2320" t="str">
            <v>Servicios Complementarios</v>
          </cell>
          <cell r="M2320" t="str">
            <v>Gerente de Proyecto</v>
          </cell>
          <cell r="N2320" t="str">
            <v>El  gerente de proyecto asegura que lo contratado se cumpla con éxito, dentro del presupuesto y en el plazo establecido (ver ficha tecnica)</v>
          </cell>
          <cell r="O2320" t="str">
            <v>N/A</v>
          </cell>
          <cell r="P2320" t="str">
            <v>Presencial</v>
          </cell>
          <cell r="Q2320" t="str">
            <v>Técnico o Tecnólogo</v>
          </cell>
          <cell r="R2320" t="str">
            <v>Mes</v>
          </cell>
          <cell r="S2320">
            <v>2</v>
          </cell>
          <cell r="T2320" t="str">
            <v>Categoria: Servicios Complementarios</v>
          </cell>
          <cell r="U2320" t="str">
            <v>N/A</v>
          </cell>
        </row>
        <row r="2321">
          <cell r="D2321" t="str">
            <v>IT-SW-11-08</v>
          </cell>
          <cell r="E2321" t="str">
            <v>LINKTIC S.A.S</v>
          </cell>
          <cell r="F2321" t="str">
            <v>COP</v>
          </cell>
          <cell r="G2321">
            <v>25000000</v>
          </cell>
          <cell r="H2321">
            <v>1</v>
          </cell>
          <cell r="I2321" t="str">
            <v>Software General</v>
          </cell>
          <cell r="J2321" t="str">
            <v>Software General</v>
          </cell>
          <cell r="K2321" t="str">
            <v>Software General</v>
          </cell>
          <cell r="L2321" t="str">
            <v>Servicios Complementarios</v>
          </cell>
          <cell r="M2321" t="str">
            <v>Gerente de Proyecto</v>
          </cell>
          <cell r="N2321" t="str">
            <v>El  gerente de proyecto asegura que lo contratado se cumpla con éxito, dentro del presupuesto y en el plazo establecido (ver ficha tecnica)</v>
          </cell>
          <cell r="O2321" t="str">
            <v>N/A</v>
          </cell>
          <cell r="P2321" t="str">
            <v>Presencial</v>
          </cell>
          <cell r="Q2321" t="str">
            <v>Técnico o Tecnólogo</v>
          </cell>
          <cell r="R2321" t="str">
            <v>Mes</v>
          </cell>
          <cell r="S2321">
            <v>3</v>
          </cell>
          <cell r="T2321" t="str">
            <v>Categoria: Servicios Complementarios</v>
          </cell>
          <cell r="U2321" t="str">
            <v>N/A</v>
          </cell>
        </row>
        <row r="2322">
          <cell r="D2322" t="str">
            <v>IT-SW-01-01</v>
          </cell>
          <cell r="E2322" t="str">
            <v>M&amp;Q</v>
          </cell>
          <cell r="F2322" t="str">
            <v>COP</v>
          </cell>
          <cell r="G2322">
            <v>59520000</v>
          </cell>
          <cell r="H2322">
            <v>1</v>
          </cell>
          <cell r="I2322" t="str">
            <v>Software General</v>
          </cell>
          <cell r="J2322" t="str">
            <v>Software General</v>
          </cell>
          <cell r="K2322" t="str">
            <v>Software General</v>
          </cell>
          <cell r="L2322" t="str">
            <v>Servicios Complementarios</v>
          </cell>
          <cell r="M2322" t="str">
            <v>Instalación de Licencia o Suscripción Anual, o afines.</v>
          </cell>
          <cell r="N2322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322" t="str">
            <v>N/A</v>
          </cell>
          <cell r="P2322" t="str">
            <v>Presencial</v>
          </cell>
          <cell r="Q2322" t="str">
            <v>Profesional</v>
          </cell>
          <cell r="R2322" t="str">
            <v>Unidad</v>
          </cell>
          <cell r="S2322">
            <v>1</v>
          </cell>
          <cell r="T2322" t="str">
            <v>Categoria: Servicios Complementarios</v>
          </cell>
          <cell r="U2322" t="str">
            <v>N/A</v>
          </cell>
        </row>
        <row r="2323">
          <cell r="D2323" t="str">
            <v>IT-SW-01-02</v>
          </cell>
          <cell r="E2323" t="str">
            <v>M&amp;Q</v>
          </cell>
          <cell r="F2323" t="str">
            <v>COP</v>
          </cell>
          <cell r="G2323">
            <v>44640000</v>
          </cell>
          <cell r="H2323">
            <v>1</v>
          </cell>
          <cell r="I2323" t="str">
            <v>Software General</v>
          </cell>
          <cell r="J2323" t="str">
            <v>Software General</v>
          </cell>
          <cell r="K2323" t="str">
            <v>Software General</v>
          </cell>
          <cell r="L2323" t="str">
            <v>Servicios Complementarios</v>
          </cell>
          <cell r="M2323" t="str">
            <v>Instalación de Licencia o Suscripción Anual, o afines.</v>
          </cell>
          <cell r="N2323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323" t="str">
            <v>N/A</v>
          </cell>
          <cell r="P2323" t="str">
            <v>Remota</v>
          </cell>
          <cell r="Q2323" t="str">
            <v>Profesional</v>
          </cell>
          <cell r="R2323" t="str">
            <v>Unidad</v>
          </cell>
          <cell r="S2323" t="str">
            <v>Todas las zonas</v>
          </cell>
          <cell r="T2323" t="str">
            <v>Categoria: Servicios Complementarios</v>
          </cell>
          <cell r="U2323" t="str">
            <v>N/A</v>
          </cell>
        </row>
        <row r="2324">
          <cell r="D2324" t="str">
            <v>IT-SW-01-03</v>
          </cell>
          <cell r="E2324" t="str">
            <v>M&amp;Q</v>
          </cell>
          <cell r="F2324" t="str">
            <v>COP</v>
          </cell>
          <cell r="G2324">
            <v>59520000</v>
          </cell>
          <cell r="H2324">
            <v>1</v>
          </cell>
          <cell r="I2324" t="str">
            <v>Software General</v>
          </cell>
          <cell r="J2324" t="str">
            <v>Software General</v>
          </cell>
          <cell r="K2324" t="str">
            <v>Software General</v>
          </cell>
          <cell r="L2324" t="str">
            <v>Servicios Complementarios</v>
          </cell>
          <cell r="M2324" t="str">
            <v>Instalación de Licencia o Suscripción Anual, o afines.</v>
          </cell>
          <cell r="N2324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324" t="str">
            <v>N/A</v>
          </cell>
          <cell r="P2324" t="str">
            <v>Presencial</v>
          </cell>
          <cell r="Q2324" t="str">
            <v>Profesional</v>
          </cell>
          <cell r="R2324" t="str">
            <v>Unidad</v>
          </cell>
          <cell r="S2324">
            <v>2</v>
          </cell>
          <cell r="T2324" t="str">
            <v>Categoria: Servicios Complementarios</v>
          </cell>
          <cell r="U2324" t="str">
            <v>N/A</v>
          </cell>
        </row>
        <row r="2325">
          <cell r="D2325" t="str">
            <v>IT-SW-01-04</v>
          </cell>
          <cell r="E2325" t="str">
            <v>M&amp;Q</v>
          </cell>
          <cell r="F2325" t="str">
            <v>COP</v>
          </cell>
          <cell r="G2325">
            <v>59520000</v>
          </cell>
          <cell r="H2325">
            <v>1</v>
          </cell>
          <cell r="I2325" t="str">
            <v>Software General</v>
          </cell>
          <cell r="J2325" t="str">
            <v>Software General</v>
          </cell>
          <cell r="K2325" t="str">
            <v>Software General</v>
          </cell>
          <cell r="L2325" t="str">
            <v>Servicios Complementarios</v>
          </cell>
          <cell r="M2325" t="str">
            <v>Instalación de Licencia o Suscripción Anual, o afines.</v>
          </cell>
          <cell r="N2325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325" t="str">
            <v>N/A</v>
          </cell>
          <cell r="P2325" t="str">
            <v>Presencial</v>
          </cell>
          <cell r="Q2325" t="str">
            <v>Profesional</v>
          </cell>
          <cell r="R2325" t="str">
            <v>Unidad</v>
          </cell>
          <cell r="S2325">
            <v>3</v>
          </cell>
          <cell r="T2325" t="str">
            <v>Categoria: Servicios Complementarios</v>
          </cell>
          <cell r="U2325" t="str">
            <v>N/A</v>
          </cell>
        </row>
        <row r="2326">
          <cell r="D2326" t="str">
            <v>IT-SW-01-05</v>
          </cell>
          <cell r="E2326" t="str">
            <v>M&amp;Q</v>
          </cell>
          <cell r="F2326" t="str">
            <v>COP</v>
          </cell>
          <cell r="G2326">
            <v>59520000</v>
          </cell>
          <cell r="H2326">
            <v>1</v>
          </cell>
          <cell r="I2326" t="str">
            <v>Software General</v>
          </cell>
          <cell r="J2326" t="str">
            <v>Software General</v>
          </cell>
          <cell r="K2326" t="str">
            <v>Software General</v>
          </cell>
          <cell r="L2326" t="str">
            <v>Servicios Complementarios</v>
          </cell>
          <cell r="M2326" t="str">
            <v>Instalación de Licencia o Suscripción Anual, o afines.</v>
          </cell>
          <cell r="N2326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326" t="str">
            <v>N/A</v>
          </cell>
          <cell r="P2326" t="str">
            <v>Presencial</v>
          </cell>
          <cell r="Q2326" t="str">
            <v>Técnico o Tecnólogo</v>
          </cell>
          <cell r="R2326" t="str">
            <v>Unidad</v>
          </cell>
          <cell r="S2326">
            <v>1</v>
          </cell>
          <cell r="T2326" t="str">
            <v>Categoria: Servicios Complementarios</v>
          </cell>
          <cell r="U2326" t="str">
            <v>N/A</v>
          </cell>
        </row>
        <row r="2327">
          <cell r="D2327" t="str">
            <v>IT-SW-01-06</v>
          </cell>
          <cell r="E2327" t="str">
            <v>M&amp;Q</v>
          </cell>
          <cell r="F2327" t="str">
            <v>COP</v>
          </cell>
          <cell r="G2327">
            <v>44640000</v>
          </cell>
          <cell r="H2327">
            <v>1</v>
          </cell>
          <cell r="I2327" t="str">
            <v>Software General</v>
          </cell>
          <cell r="J2327" t="str">
            <v>Software General</v>
          </cell>
          <cell r="K2327" t="str">
            <v>Software General</v>
          </cell>
          <cell r="L2327" t="str">
            <v>Servicios Complementarios</v>
          </cell>
          <cell r="M2327" t="str">
            <v>Instalación de Licencia o Suscripción Anual, o afines.</v>
          </cell>
          <cell r="N2327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327" t="str">
            <v>N/A</v>
          </cell>
          <cell r="P2327" t="str">
            <v>Remota</v>
          </cell>
          <cell r="Q2327" t="str">
            <v>Técnico o Tecnólogo</v>
          </cell>
          <cell r="R2327" t="str">
            <v>Unidad</v>
          </cell>
          <cell r="S2327" t="str">
            <v>Todas las zonas</v>
          </cell>
          <cell r="T2327" t="str">
            <v>Categoria: Servicios Complementarios</v>
          </cell>
          <cell r="U2327" t="str">
            <v>N/A</v>
          </cell>
        </row>
        <row r="2328">
          <cell r="D2328" t="str">
            <v>IT-SW-01-07</v>
          </cell>
          <cell r="E2328" t="str">
            <v>M&amp;Q</v>
          </cell>
          <cell r="F2328" t="str">
            <v>COP</v>
          </cell>
          <cell r="G2328">
            <v>59520000</v>
          </cell>
          <cell r="H2328">
            <v>1</v>
          </cell>
          <cell r="I2328" t="str">
            <v>Software General</v>
          </cell>
          <cell r="J2328" t="str">
            <v>Software General</v>
          </cell>
          <cell r="K2328" t="str">
            <v>Software General</v>
          </cell>
          <cell r="L2328" t="str">
            <v>Servicios Complementarios</v>
          </cell>
          <cell r="M2328" t="str">
            <v>Instalación de Licencia o Suscripción Anual, o afines.</v>
          </cell>
          <cell r="N2328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328" t="str">
            <v>N/A</v>
          </cell>
          <cell r="P2328" t="str">
            <v>Presencial</v>
          </cell>
          <cell r="Q2328" t="str">
            <v>Técnico o Tecnólogo</v>
          </cell>
          <cell r="R2328" t="str">
            <v>Unidad</v>
          </cell>
          <cell r="S2328">
            <v>2</v>
          </cell>
          <cell r="T2328" t="str">
            <v>Categoria: Servicios Complementarios</v>
          </cell>
          <cell r="U2328" t="str">
            <v>N/A</v>
          </cell>
        </row>
        <row r="2329">
          <cell r="D2329" t="str">
            <v>IT-SW-01-08</v>
          </cell>
          <cell r="E2329" t="str">
            <v>M&amp;Q</v>
          </cell>
          <cell r="F2329" t="str">
            <v>COP</v>
          </cell>
          <cell r="G2329">
            <v>59520000</v>
          </cell>
          <cell r="H2329">
            <v>1</v>
          </cell>
          <cell r="I2329" t="str">
            <v>Software General</v>
          </cell>
          <cell r="J2329" t="str">
            <v>Software General</v>
          </cell>
          <cell r="K2329" t="str">
            <v>Software General</v>
          </cell>
          <cell r="L2329" t="str">
            <v>Servicios Complementarios</v>
          </cell>
          <cell r="M2329" t="str">
            <v>Instalación de Licencia o Suscripción Anual, o afines.</v>
          </cell>
          <cell r="N2329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329" t="str">
            <v>N/A</v>
          </cell>
          <cell r="P2329" t="str">
            <v>Presencial</v>
          </cell>
          <cell r="Q2329" t="str">
            <v>Técnico o Tecnólogo</v>
          </cell>
          <cell r="R2329" t="str">
            <v>Unidad</v>
          </cell>
          <cell r="S2329">
            <v>3</v>
          </cell>
          <cell r="T2329" t="str">
            <v>Categoria: Servicios Complementarios</v>
          </cell>
          <cell r="U2329" t="str">
            <v>N/A</v>
          </cell>
        </row>
        <row r="2330">
          <cell r="D2330" t="str">
            <v>IT-SW-02-01</v>
          </cell>
          <cell r="E2330" t="str">
            <v>M&amp;Q</v>
          </cell>
          <cell r="F2330" t="str">
            <v>COP</v>
          </cell>
          <cell r="G2330">
            <v>44800000</v>
          </cell>
          <cell r="H2330">
            <v>1</v>
          </cell>
          <cell r="I2330" t="str">
            <v>Software General</v>
          </cell>
          <cell r="J2330" t="str">
            <v>Software General</v>
          </cell>
          <cell r="K2330" t="str">
            <v>Software General</v>
          </cell>
          <cell r="L2330" t="str">
            <v>Servicios Complementarios</v>
          </cell>
          <cell r="M2330" t="str">
            <v>Soporte técnico en sitio</v>
          </cell>
          <cell r="N2330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330" t="str">
            <v>N/A</v>
          </cell>
          <cell r="P2330" t="str">
            <v>Presencial</v>
          </cell>
          <cell r="Q2330" t="str">
            <v>Profesional</v>
          </cell>
          <cell r="R2330" t="str">
            <v>Mes</v>
          </cell>
          <cell r="S2330">
            <v>1</v>
          </cell>
          <cell r="T2330" t="str">
            <v>Categoria: Servicios Complementarios</v>
          </cell>
          <cell r="U2330" t="str">
            <v>N/A</v>
          </cell>
        </row>
        <row r="2331">
          <cell r="D2331" t="str">
            <v>IT-SW-02-02</v>
          </cell>
          <cell r="E2331" t="str">
            <v>M&amp;Q</v>
          </cell>
          <cell r="F2331" t="str">
            <v>COP</v>
          </cell>
          <cell r="G2331">
            <v>44800000</v>
          </cell>
          <cell r="H2331">
            <v>1</v>
          </cell>
          <cell r="I2331" t="str">
            <v>Software General</v>
          </cell>
          <cell r="J2331" t="str">
            <v>Software General</v>
          </cell>
          <cell r="K2331" t="str">
            <v>Software General</v>
          </cell>
          <cell r="L2331" t="str">
            <v>Servicios Complementarios</v>
          </cell>
          <cell r="M2331" t="str">
            <v>Soporte técnico en sitio</v>
          </cell>
          <cell r="N2331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331" t="str">
            <v>N/A</v>
          </cell>
          <cell r="P2331" t="str">
            <v>Presencial</v>
          </cell>
          <cell r="Q2331" t="str">
            <v>Profesional</v>
          </cell>
          <cell r="R2331" t="str">
            <v>Mes</v>
          </cell>
          <cell r="S2331">
            <v>2</v>
          </cell>
          <cell r="T2331" t="str">
            <v>Categoria: Servicios Complementarios</v>
          </cell>
          <cell r="U2331" t="str">
            <v>N/A</v>
          </cell>
        </row>
        <row r="2332">
          <cell r="D2332" t="str">
            <v>IT-SW-02-03</v>
          </cell>
          <cell r="E2332" t="str">
            <v>M&amp;Q</v>
          </cell>
          <cell r="F2332" t="str">
            <v>COP</v>
          </cell>
          <cell r="G2332">
            <v>53760000</v>
          </cell>
          <cell r="H2332">
            <v>1</v>
          </cell>
          <cell r="I2332" t="str">
            <v>Software General</v>
          </cell>
          <cell r="J2332" t="str">
            <v>Software General</v>
          </cell>
          <cell r="K2332" t="str">
            <v>Software General</v>
          </cell>
          <cell r="L2332" t="str">
            <v>Servicios Complementarios</v>
          </cell>
          <cell r="M2332" t="str">
            <v>Soporte técnico en sitio</v>
          </cell>
          <cell r="N2332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332" t="str">
            <v>N/A</v>
          </cell>
          <cell r="P2332" t="str">
            <v>Presencial</v>
          </cell>
          <cell r="Q2332" t="str">
            <v>Profesional</v>
          </cell>
          <cell r="R2332" t="str">
            <v>Mes</v>
          </cell>
          <cell r="S2332">
            <v>3</v>
          </cell>
          <cell r="T2332" t="str">
            <v>Categoria: Servicios Complementarios</v>
          </cell>
          <cell r="U2332" t="str">
            <v>N/A</v>
          </cell>
        </row>
        <row r="2333">
          <cell r="D2333" t="str">
            <v>IT-SW-02-04</v>
          </cell>
          <cell r="E2333" t="str">
            <v>M&amp;Q</v>
          </cell>
          <cell r="F2333" t="str">
            <v>COP</v>
          </cell>
          <cell r="G2333">
            <v>44800000</v>
          </cell>
          <cell r="H2333">
            <v>1</v>
          </cell>
          <cell r="I2333" t="str">
            <v>Software General</v>
          </cell>
          <cell r="J2333" t="str">
            <v>Software General</v>
          </cell>
          <cell r="K2333" t="str">
            <v>Software General</v>
          </cell>
          <cell r="L2333" t="str">
            <v>Servicios Complementarios</v>
          </cell>
          <cell r="M2333" t="str">
            <v>Soporte técnico en sitio</v>
          </cell>
          <cell r="N2333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333" t="str">
            <v>N/A</v>
          </cell>
          <cell r="P2333" t="str">
            <v>Presencial</v>
          </cell>
          <cell r="Q2333" t="str">
            <v>Técnico o Tecnólogo</v>
          </cell>
          <cell r="R2333" t="str">
            <v>Mes</v>
          </cell>
          <cell r="S2333">
            <v>1</v>
          </cell>
          <cell r="T2333" t="str">
            <v>Categoria: Servicios Complementarios</v>
          </cell>
          <cell r="U2333" t="str">
            <v>N/A</v>
          </cell>
        </row>
        <row r="2334">
          <cell r="D2334" t="str">
            <v>IT-SW-02-05</v>
          </cell>
          <cell r="E2334" t="str">
            <v>M&amp;Q</v>
          </cell>
          <cell r="F2334" t="str">
            <v>COP</v>
          </cell>
          <cell r="G2334">
            <v>44800000</v>
          </cell>
          <cell r="H2334">
            <v>1</v>
          </cell>
          <cell r="I2334" t="str">
            <v>Software General</v>
          </cell>
          <cell r="J2334" t="str">
            <v>Software General</v>
          </cell>
          <cell r="K2334" t="str">
            <v>Software General</v>
          </cell>
          <cell r="L2334" t="str">
            <v>Servicios Complementarios</v>
          </cell>
          <cell r="M2334" t="str">
            <v>Soporte técnico en sitio</v>
          </cell>
          <cell r="N2334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334" t="str">
            <v>N/A</v>
          </cell>
          <cell r="P2334" t="str">
            <v>Presencial</v>
          </cell>
          <cell r="Q2334" t="str">
            <v>Técnico o Tecnólogo</v>
          </cell>
          <cell r="R2334" t="str">
            <v>Mes</v>
          </cell>
          <cell r="S2334">
            <v>2</v>
          </cell>
          <cell r="T2334" t="str">
            <v>Categoria: Servicios Complementarios</v>
          </cell>
          <cell r="U2334" t="str">
            <v>N/A</v>
          </cell>
        </row>
        <row r="2335">
          <cell r="D2335" t="str">
            <v>IT-SW-02-06</v>
          </cell>
          <cell r="E2335" t="str">
            <v>M&amp;Q</v>
          </cell>
          <cell r="F2335" t="str">
            <v>COP</v>
          </cell>
          <cell r="G2335">
            <v>53760000</v>
          </cell>
          <cell r="H2335">
            <v>1</v>
          </cell>
          <cell r="I2335" t="str">
            <v>Software General</v>
          </cell>
          <cell r="J2335" t="str">
            <v>Software General</v>
          </cell>
          <cell r="K2335" t="str">
            <v>Software General</v>
          </cell>
          <cell r="L2335" t="str">
            <v>Servicios Complementarios</v>
          </cell>
          <cell r="M2335" t="str">
            <v>Soporte técnico en sitio</v>
          </cell>
          <cell r="N2335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335" t="str">
            <v>N/A</v>
          </cell>
          <cell r="P2335" t="str">
            <v>Presencial</v>
          </cell>
          <cell r="Q2335" t="str">
            <v>Técnico o Tecnólogo</v>
          </cell>
          <cell r="R2335" t="str">
            <v>Mes</v>
          </cell>
          <cell r="S2335">
            <v>3</v>
          </cell>
          <cell r="T2335" t="str">
            <v>Categoria: Servicios Complementarios</v>
          </cell>
          <cell r="U2335" t="str">
            <v>N/A</v>
          </cell>
        </row>
        <row r="2336">
          <cell r="D2336" t="str">
            <v>IT-SW-03-01</v>
          </cell>
          <cell r="E2336" t="str">
            <v>M&amp;Q</v>
          </cell>
          <cell r="F2336" t="str">
            <v>COP</v>
          </cell>
          <cell r="G2336">
            <v>308000</v>
          </cell>
          <cell r="H2336">
            <v>1</v>
          </cell>
          <cell r="I2336" t="str">
            <v>Software General</v>
          </cell>
          <cell r="J2336" t="str">
            <v>Software General</v>
          </cell>
          <cell r="K2336" t="str">
            <v>Software General</v>
          </cell>
          <cell r="L2336" t="str">
            <v>Servicios Complementarios</v>
          </cell>
          <cell r="M2336" t="str">
            <v>Soporte técnico proactivo</v>
          </cell>
          <cell r="N2336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336" t="str">
            <v>N/A</v>
          </cell>
          <cell r="P2336" t="str">
            <v>Presencial</v>
          </cell>
          <cell r="Q2336" t="str">
            <v>Profesional</v>
          </cell>
          <cell r="R2336" t="str">
            <v>Hora</v>
          </cell>
          <cell r="S2336">
            <v>1</v>
          </cell>
          <cell r="T2336" t="str">
            <v>Categoria: Servicios Complementarios</v>
          </cell>
          <cell r="U2336" t="str">
            <v>N/A</v>
          </cell>
        </row>
        <row r="2337">
          <cell r="D2337" t="str">
            <v>IT-SW-03-02</v>
          </cell>
          <cell r="E2337" t="str">
            <v>M&amp;Q</v>
          </cell>
          <cell r="F2337" t="str">
            <v>COP</v>
          </cell>
          <cell r="G2337">
            <v>310000</v>
          </cell>
          <cell r="H2337">
            <v>1</v>
          </cell>
          <cell r="I2337" t="str">
            <v>Software General</v>
          </cell>
          <cell r="J2337" t="str">
            <v>Software General</v>
          </cell>
          <cell r="K2337" t="str">
            <v>Software General</v>
          </cell>
          <cell r="L2337" t="str">
            <v>Servicios Complementarios</v>
          </cell>
          <cell r="M2337" t="str">
            <v>Soporte técnico proactivo</v>
          </cell>
          <cell r="N2337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337" t="str">
            <v>N/A</v>
          </cell>
          <cell r="P2337" t="str">
            <v>Remota</v>
          </cell>
          <cell r="Q2337" t="str">
            <v>Profesional</v>
          </cell>
          <cell r="R2337" t="str">
            <v>Hora</v>
          </cell>
          <cell r="S2337" t="str">
            <v>Todas las zonas</v>
          </cell>
          <cell r="T2337" t="str">
            <v>Categoria: Servicios Complementarios</v>
          </cell>
          <cell r="U2337" t="str">
            <v>N/A</v>
          </cell>
        </row>
        <row r="2338">
          <cell r="D2338" t="str">
            <v>IT-SW-03-03</v>
          </cell>
          <cell r="E2338" t="str">
            <v>M&amp;Q</v>
          </cell>
          <cell r="F2338" t="str">
            <v>COP</v>
          </cell>
          <cell r="G2338">
            <v>341000</v>
          </cell>
          <cell r="H2338">
            <v>1</v>
          </cell>
          <cell r="I2338" t="str">
            <v>Software General</v>
          </cell>
          <cell r="J2338" t="str">
            <v>Software General</v>
          </cell>
          <cell r="K2338" t="str">
            <v>Software General</v>
          </cell>
          <cell r="L2338" t="str">
            <v>Servicios Complementarios</v>
          </cell>
          <cell r="M2338" t="str">
            <v>Soporte técnico proactivo</v>
          </cell>
          <cell r="N2338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338" t="str">
            <v>N/A</v>
          </cell>
          <cell r="P2338" t="str">
            <v>Presencial</v>
          </cell>
          <cell r="Q2338" t="str">
            <v>Profesional</v>
          </cell>
          <cell r="R2338" t="str">
            <v>Hora</v>
          </cell>
          <cell r="S2338">
            <v>2</v>
          </cell>
          <cell r="T2338" t="str">
            <v>Categoria: Servicios Complementarios</v>
          </cell>
          <cell r="U2338" t="str">
            <v>N/A</v>
          </cell>
        </row>
        <row r="2339">
          <cell r="D2339" t="str">
            <v>IT-SW-03-04</v>
          </cell>
          <cell r="E2339" t="str">
            <v>M&amp;Q</v>
          </cell>
          <cell r="F2339" t="str">
            <v>COP</v>
          </cell>
          <cell r="G2339">
            <v>372000</v>
          </cell>
          <cell r="H2339">
            <v>1</v>
          </cell>
          <cell r="I2339" t="str">
            <v>Software General</v>
          </cell>
          <cell r="J2339" t="str">
            <v>Software General</v>
          </cell>
          <cell r="K2339" t="str">
            <v>Software General</v>
          </cell>
          <cell r="L2339" t="str">
            <v>Servicios Complementarios</v>
          </cell>
          <cell r="M2339" t="str">
            <v>Soporte técnico proactivo</v>
          </cell>
          <cell r="N2339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339" t="str">
            <v>N/A</v>
          </cell>
          <cell r="P2339" t="str">
            <v>Presencial</v>
          </cell>
          <cell r="Q2339" t="str">
            <v>Profesional</v>
          </cell>
          <cell r="R2339" t="str">
            <v>Hora</v>
          </cell>
          <cell r="S2339">
            <v>3</v>
          </cell>
          <cell r="T2339" t="str">
            <v>Categoria: Servicios Complementarios</v>
          </cell>
          <cell r="U2339" t="str">
            <v>N/A</v>
          </cell>
        </row>
        <row r="2340">
          <cell r="D2340" t="str">
            <v>IT-SW-03-05</v>
          </cell>
          <cell r="E2340" t="str">
            <v>M&amp;Q</v>
          </cell>
          <cell r="F2340" t="str">
            <v>COP</v>
          </cell>
          <cell r="G2340">
            <v>308000</v>
          </cell>
          <cell r="H2340">
            <v>1</v>
          </cell>
          <cell r="I2340" t="str">
            <v>Software General</v>
          </cell>
          <cell r="J2340" t="str">
            <v>Software General</v>
          </cell>
          <cell r="K2340" t="str">
            <v>Software General</v>
          </cell>
          <cell r="L2340" t="str">
            <v>Servicios Complementarios</v>
          </cell>
          <cell r="M2340" t="str">
            <v>Soporte técnico proactivo</v>
          </cell>
          <cell r="N2340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340" t="str">
            <v>N/A</v>
          </cell>
          <cell r="P2340" t="str">
            <v>Presencial</v>
          </cell>
          <cell r="Q2340" t="str">
            <v>Técnico o Tecnólogo</v>
          </cell>
          <cell r="R2340" t="str">
            <v>Hora</v>
          </cell>
          <cell r="S2340">
            <v>1</v>
          </cell>
          <cell r="T2340" t="str">
            <v>Categoria: Servicios Complementarios</v>
          </cell>
          <cell r="U2340" t="str">
            <v>N/A</v>
          </cell>
        </row>
        <row r="2341">
          <cell r="D2341" t="str">
            <v>IT-SW-03-06</v>
          </cell>
          <cell r="E2341" t="str">
            <v>M&amp;Q</v>
          </cell>
          <cell r="F2341" t="str">
            <v>COP</v>
          </cell>
          <cell r="G2341">
            <v>280000</v>
          </cell>
          <cell r="H2341">
            <v>1</v>
          </cell>
          <cell r="I2341" t="str">
            <v>Software General</v>
          </cell>
          <cell r="J2341" t="str">
            <v>Software General</v>
          </cell>
          <cell r="K2341" t="str">
            <v>Software General</v>
          </cell>
          <cell r="L2341" t="str">
            <v>Servicios Complementarios</v>
          </cell>
          <cell r="M2341" t="str">
            <v>Soporte técnico proactivo</v>
          </cell>
          <cell r="N2341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341" t="str">
            <v>N/A</v>
          </cell>
          <cell r="P2341" t="str">
            <v>Remota</v>
          </cell>
          <cell r="Q2341" t="str">
            <v>Técnico o Tecnólogo</v>
          </cell>
          <cell r="R2341" t="str">
            <v>Hora</v>
          </cell>
          <cell r="S2341" t="str">
            <v>Todas las zonas</v>
          </cell>
          <cell r="T2341" t="str">
            <v>Categoria: Servicios Complementarios</v>
          </cell>
          <cell r="U2341" t="str">
            <v>N/A</v>
          </cell>
        </row>
        <row r="2342">
          <cell r="D2342" t="str">
            <v>IT-SW-03-07</v>
          </cell>
          <cell r="E2342" t="str">
            <v>M&amp;Q</v>
          </cell>
          <cell r="F2342" t="str">
            <v>COP</v>
          </cell>
          <cell r="G2342">
            <v>308000</v>
          </cell>
          <cell r="H2342">
            <v>1</v>
          </cell>
          <cell r="I2342" t="str">
            <v>Software General</v>
          </cell>
          <cell r="J2342" t="str">
            <v>Software General</v>
          </cell>
          <cell r="K2342" t="str">
            <v>Software General</v>
          </cell>
          <cell r="L2342" t="str">
            <v>Servicios Complementarios</v>
          </cell>
          <cell r="M2342" t="str">
            <v>Soporte técnico proactivo</v>
          </cell>
          <cell r="N2342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342" t="str">
            <v>N/A</v>
          </cell>
          <cell r="P2342" t="str">
            <v>Presencial</v>
          </cell>
          <cell r="Q2342" t="str">
            <v>Técnico o Tecnólogo</v>
          </cell>
          <cell r="R2342" t="str">
            <v>Hora</v>
          </cell>
          <cell r="S2342">
            <v>2</v>
          </cell>
          <cell r="T2342" t="str">
            <v>Categoria: Servicios Complementarios</v>
          </cell>
          <cell r="U2342" t="str">
            <v>N/A</v>
          </cell>
        </row>
        <row r="2343">
          <cell r="D2343" t="str">
            <v>IT-SW-03-08</v>
          </cell>
          <cell r="E2343" t="str">
            <v>M&amp;Q</v>
          </cell>
          <cell r="F2343" t="str">
            <v>COP</v>
          </cell>
          <cell r="G2343">
            <v>336000</v>
          </cell>
          <cell r="H2343">
            <v>1</v>
          </cell>
          <cell r="I2343" t="str">
            <v>Software General</v>
          </cell>
          <cell r="J2343" t="str">
            <v>Software General</v>
          </cell>
          <cell r="K2343" t="str">
            <v>Software General</v>
          </cell>
          <cell r="L2343" t="str">
            <v>Servicios Complementarios</v>
          </cell>
          <cell r="M2343" t="str">
            <v>Soporte técnico proactivo</v>
          </cell>
          <cell r="N2343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343" t="str">
            <v>N/A</v>
          </cell>
          <cell r="P2343" t="str">
            <v>Presencial</v>
          </cell>
          <cell r="Q2343" t="str">
            <v>Técnico o Tecnólogo</v>
          </cell>
          <cell r="R2343" t="str">
            <v>Hora</v>
          </cell>
          <cell r="S2343">
            <v>3</v>
          </cell>
          <cell r="T2343" t="str">
            <v>Categoria: Servicios Complementarios</v>
          </cell>
          <cell r="U2343" t="str">
            <v>N/A</v>
          </cell>
        </row>
        <row r="2344">
          <cell r="D2344" t="str">
            <v>IT-SW-04-01</v>
          </cell>
          <cell r="E2344" t="str">
            <v>M&amp;Q</v>
          </cell>
          <cell r="F2344" t="str">
            <v>COP</v>
          </cell>
          <cell r="G2344">
            <v>341000</v>
          </cell>
          <cell r="H2344">
            <v>1</v>
          </cell>
          <cell r="I2344" t="str">
            <v>Software General</v>
          </cell>
          <cell r="J2344" t="str">
            <v>Software General</v>
          </cell>
          <cell r="K2344" t="str">
            <v>Software General</v>
          </cell>
          <cell r="L2344" t="str">
            <v>Servicios Complementarios</v>
          </cell>
          <cell r="M2344" t="str">
            <v>Soporte técnico reactivo</v>
          </cell>
          <cell r="N2344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344" t="str">
            <v>N/A</v>
          </cell>
          <cell r="P2344" t="str">
            <v>Presencial</v>
          </cell>
          <cell r="Q2344" t="str">
            <v>Profesional</v>
          </cell>
          <cell r="R2344" t="str">
            <v>Hora</v>
          </cell>
          <cell r="S2344">
            <v>1</v>
          </cell>
          <cell r="T2344" t="str">
            <v>Categoria: Servicios Complementarios</v>
          </cell>
          <cell r="U2344" t="str">
            <v>N/A</v>
          </cell>
        </row>
        <row r="2345">
          <cell r="D2345" t="str">
            <v>IT-SW-04-02</v>
          </cell>
          <cell r="E2345" t="str">
            <v>M&amp;Q</v>
          </cell>
          <cell r="F2345" t="str">
            <v>COP</v>
          </cell>
          <cell r="G2345">
            <v>310000</v>
          </cell>
          <cell r="H2345">
            <v>1</v>
          </cell>
          <cell r="I2345" t="str">
            <v>Software General</v>
          </cell>
          <cell r="J2345" t="str">
            <v>Software General</v>
          </cell>
          <cell r="K2345" t="str">
            <v>Software General</v>
          </cell>
          <cell r="L2345" t="str">
            <v>Servicios Complementarios</v>
          </cell>
          <cell r="M2345" t="str">
            <v>Soporte técnico reactivo</v>
          </cell>
          <cell r="N2345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345" t="str">
            <v>N/A</v>
          </cell>
          <cell r="P2345" t="str">
            <v>Remota</v>
          </cell>
          <cell r="Q2345" t="str">
            <v>Profesional</v>
          </cell>
          <cell r="R2345" t="str">
            <v>Hora</v>
          </cell>
          <cell r="S2345" t="str">
            <v>Todas las zonas</v>
          </cell>
          <cell r="T2345" t="str">
            <v>Categoria: Servicios Complementarios</v>
          </cell>
          <cell r="U2345" t="str">
            <v>N/A</v>
          </cell>
        </row>
        <row r="2346">
          <cell r="D2346" t="str">
            <v>IT-SW-04-03</v>
          </cell>
          <cell r="E2346" t="str">
            <v>M&amp;Q</v>
          </cell>
          <cell r="F2346" t="str">
            <v>COP</v>
          </cell>
          <cell r="G2346">
            <v>341000</v>
          </cell>
          <cell r="H2346">
            <v>1</v>
          </cell>
          <cell r="I2346" t="str">
            <v>Software General</v>
          </cell>
          <cell r="J2346" t="str">
            <v>Software General</v>
          </cell>
          <cell r="K2346" t="str">
            <v>Software General</v>
          </cell>
          <cell r="L2346" t="str">
            <v>Servicios Complementarios</v>
          </cell>
          <cell r="M2346" t="str">
            <v>Soporte técnico reactivo</v>
          </cell>
          <cell r="N2346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346" t="str">
            <v>N/A</v>
          </cell>
          <cell r="P2346" t="str">
            <v>Presencial</v>
          </cell>
          <cell r="Q2346" t="str">
            <v>Profesional</v>
          </cell>
          <cell r="R2346" t="str">
            <v>Hora</v>
          </cell>
          <cell r="S2346">
            <v>2</v>
          </cell>
          <cell r="T2346" t="str">
            <v>Categoria: Servicios Complementarios</v>
          </cell>
          <cell r="U2346" t="str">
            <v>N/A</v>
          </cell>
        </row>
        <row r="2347">
          <cell r="D2347" t="str">
            <v>IT-SW-04-04</v>
          </cell>
          <cell r="E2347" t="str">
            <v>M&amp;Q</v>
          </cell>
          <cell r="F2347" t="str">
            <v>COP</v>
          </cell>
          <cell r="G2347">
            <v>372000</v>
          </cell>
          <cell r="H2347">
            <v>1</v>
          </cell>
          <cell r="I2347" t="str">
            <v>Software General</v>
          </cell>
          <cell r="J2347" t="str">
            <v>Software General</v>
          </cell>
          <cell r="K2347" t="str">
            <v>Software General</v>
          </cell>
          <cell r="L2347" t="str">
            <v>Servicios Complementarios</v>
          </cell>
          <cell r="M2347" t="str">
            <v>Soporte técnico reactivo</v>
          </cell>
          <cell r="N2347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347" t="str">
            <v>N/A</v>
          </cell>
          <cell r="P2347" t="str">
            <v>Presencial</v>
          </cell>
          <cell r="Q2347" t="str">
            <v>Profesional</v>
          </cell>
          <cell r="R2347" t="str">
            <v>Hora</v>
          </cell>
          <cell r="S2347">
            <v>3</v>
          </cell>
          <cell r="T2347" t="str">
            <v>Categoria: Servicios Complementarios</v>
          </cell>
          <cell r="U2347" t="str">
            <v>N/A</v>
          </cell>
        </row>
        <row r="2348">
          <cell r="D2348" t="str">
            <v>IT-SW-04-05</v>
          </cell>
          <cell r="E2348" t="str">
            <v>M&amp;Q</v>
          </cell>
          <cell r="F2348" t="str">
            <v>COP</v>
          </cell>
          <cell r="G2348">
            <v>308000</v>
          </cell>
          <cell r="H2348">
            <v>1</v>
          </cell>
          <cell r="I2348" t="str">
            <v>Software General</v>
          </cell>
          <cell r="J2348" t="str">
            <v>Software General</v>
          </cell>
          <cell r="K2348" t="str">
            <v>Software General</v>
          </cell>
          <cell r="L2348" t="str">
            <v>Servicios Complementarios</v>
          </cell>
          <cell r="M2348" t="str">
            <v>Soporte técnico reactivo</v>
          </cell>
          <cell r="N2348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348" t="str">
            <v>N/A</v>
          </cell>
          <cell r="P2348" t="str">
            <v>Presencial</v>
          </cell>
          <cell r="Q2348" t="str">
            <v>Técnico o Tecnólogo</v>
          </cell>
          <cell r="R2348" t="str">
            <v>Hora</v>
          </cell>
          <cell r="S2348">
            <v>1</v>
          </cell>
          <cell r="T2348" t="str">
            <v>Categoria: Servicios Complementarios</v>
          </cell>
          <cell r="U2348" t="str">
            <v>N/A</v>
          </cell>
        </row>
        <row r="2349">
          <cell r="D2349" t="str">
            <v>IT-SW-04-06</v>
          </cell>
          <cell r="E2349" t="str">
            <v>M&amp;Q</v>
          </cell>
          <cell r="F2349" t="str">
            <v>COP</v>
          </cell>
          <cell r="G2349">
            <v>280000</v>
          </cell>
          <cell r="H2349">
            <v>1</v>
          </cell>
          <cell r="I2349" t="str">
            <v>Software General</v>
          </cell>
          <cell r="J2349" t="str">
            <v>Software General</v>
          </cell>
          <cell r="K2349" t="str">
            <v>Software General</v>
          </cell>
          <cell r="L2349" t="str">
            <v>Servicios Complementarios</v>
          </cell>
          <cell r="M2349" t="str">
            <v>Soporte técnico reactivo</v>
          </cell>
          <cell r="N2349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349" t="str">
            <v>N/A</v>
          </cell>
          <cell r="P2349" t="str">
            <v>Remota</v>
          </cell>
          <cell r="Q2349" t="str">
            <v>Técnico o Tecnólogo</v>
          </cell>
          <cell r="R2349" t="str">
            <v>Hora</v>
          </cell>
          <cell r="S2349" t="str">
            <v>Todas las zonas</v>
          </cell>
          <cell r="T2349" t="str">
            <v>Categoria: Servicios Complementarios</v>
          </cell>
          <cell r="U2349" t="str">
            <v>N/A</v>
          </cell>
        </row>
        <row r="2350">
          <cell r="D2350" t="str">
            <v>IT-SW-04-07</v>
          </cell>
          <cell r="E2350" t="str">
            <v>M&amp;Q</v>
          </cell>
          <cell r="F2350" t="str">
            <v>COP</v>
          </cell>
          <cell r="G2350">
            <v>308000</v>
          </cell>
          <cell r="H2350">
            <v>1</v>
          </cell>
          <cell r="I2350" t="str">
            <v>Software General</v>
          </cell>
          <cell r="J2350" t="str">
            <v>Software General</v>
          </cell>
          <cell r="K2350" t="str">
            <v>Software General</v>
          </cell>
          <cell r="L2350" t="str">
            <v>Servicios Complementarios</v>
          </cell>
          <cell r="M2350" t="str">
            <v>Soporte técnico reactivo</v>
          </cell>
          <cell r="N2350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350" t="str">
            <v>N/A</v>
          </cell>
          <cell r="P2350" t="str">
            <v>Presencial</v>
          </cell>
          <cell r="Q2350" t="str">
            <v>Técnico o Tecnólogo</v>
          </cell>
          <cell r="R2350" t="str">
            <v>Hora</v>
          </cell>
          <cell r="S2350">
            <v>2</v>
          </cell>
          <cell r="T2350" t="str">
            <v>Categoria: Servicios Complementarios</v>
          </cell>
          <cell r="U2350" t="str">
            <v>N/A</v>
          </cell>
        </row>
        <row r="2351">
          <cell r="D2351" t="str">
            <v>IT-SW-04-08</v>
          </cell>
          <cell r="E2351" t="str">
            <v>M&amp;Q</v>
          </cell>
          <cell r="F2351" t="str">
            <v>COP</v>
          </cell>
          <cell r="G2351">
            <v>336000</v>
          </cell>
          <cell r="H2351">
            <v>1</v>
          </cell>
          <cell r="I2351" t="str">
            <v>Software General</v>
          </cell>
          <cell r="J2351" t="str">
            <v>Software General</v>
          </cell>
          <cell r="K2351" t="str">
            <v>Software General</v>
          </cell>
          <cell r="L2351" t="str">
            <v>Servicios Complementarios</v>
          </cell>
          <cell r="M2351" t="str">
            <v>Soporte técnico reactivo</v>
          </cell>
          <cell r="N2351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351" t="str">
            <v>N/A</v>
          </cell>
          <cell r="P2351" t="str">
            <v>Presencial</v>
          </cell>
          <cell r="Q2351" t="str">
            <v>Técnico o Tecnólogo</v>
          </cell>
          <cell r="R2351" t="str">
            <v>Hora</v>
          </cell>
          <cell r="S2351">
            <v>3</v>
          </cell>
          <cell r="T2351" t="str">
            <v>Categoria: Servicios Complementarios</v>
          </cell>
          <cell r="U2351" t="str">
            <v>N/A</v>
          </cell>
        </row>
        <row r="2352">
          <cell r="D2352" t="str">
            <v>IT-SW-05-01</v>
          </cell>
          <cell r="E2352" t="str">
            <v>M&amp;Q</v>
          </cell>
          <cell r="F2352" t="str">
            <v>COP</v>
          </cell>
          <cell r="G2352">
            <v>29043300</v>
          </cell>
          <cell r="H2352">
            <v>1</v>
          </cell>
          <cell r="I2352" t="str">
            <v>Software General</v>
          </cell>
          <cell r="J2352" t="str">
            <v>Software General</v>
          </cell>
          <cell r="K2352" t="str">
            <v>Software General</v>
          </cell>
          <cell r="L2352" t="str">
            <v>Servicios Complementarios</v>
          </cell>
          <cell r="M2352" t="str">
            <v>Capacitación para usuario técnico o administrador - hasta 10 Personas</v>
          </cell>
          <cell r="N2352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2352" t="str">
            <v>N/A</v>
          </cell>
          <cell r="P2352" t="str">
            <v>Presencial</v>
          </cell>
          <cell r="Q2352" t="str">
            <v>Capacitador</v>
          </cell>
          <cell r="R2352" t="str">
            <v>Sesion</v>
          </cell>
          <cell r="S2352">
            <v>1</v>
          </cell>
          <cell r="T2352" t="str">
            <v>Categoria: Servicios Complementarios</v>
          </cell>
          <cell r="U2352" t="str">
            <v>N/A</v>
          </cell>
        </row>
        <row r="2353">
          <cell r="D2353" t="str">
            <v>IT-SW-05-02</v>
          </cell>
          <cell r="E2353" t="str">
            <v>M&amp;Q</v>
          </cell>
          <cell r="F2353" t="str">
            <v>COP</v>
          </cell>
          <cell r="G2353">
            <v>13201500</v>
          </cell>
          <cell r="H2353">
            <v>1</v>
          </cell>
          <cell r="I2353" t="str">
            <v>Software General</v>
          </cell>
          <cell r="J2353" t="str">
            <v>Software General</v>
          </cell>
          <cell r="K2353" t="str">
            <v>Software General</v>
          </cell>
          <cell r="L2353" t="str">
            <v>Servicios Complementarios</v>
          </cell>
          <cell r="M2353" t="str">
            <v>Capacitación para usuario técnico o administrador - hasta 10 Personas</v>
          </cell>
          <cell r="N2353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2353" t="str">
            <v>N/A</v>
          </cell>
          <cell r="P2353" t="str">
            <v>Remota</v>
          </cell>
          <cell r="Q2353" t="str">
            <v>Capacitador</v>
          </cell>
          <cell r="R2353" t="str">
            <v>Sesion</v>
          </cell>
          <cell r="S2353" t="str">
            <v>Todas las zonas</v>
          </cell>
          <cell r="T2353" t="str">
            <v>Categoria: Servicios Complementarios</v>
          </cell>
          <cell r="U2353" t="str">
            <v>N/A</v>
          </cell>
        </row>
        <row r="2354">
          <cell r="D2354" t="str">
            <v>IT-SW-05-03</v>
          </cell>
          <cell r="E2354" t="str">
            <v>M&amp;Q</v>
          </cell>
          <cell r="F2354" t="str">
            <v>COP</v>
          </cell>
          <cell r="G2354">
            <v>29043300</v>
          </cell>
          <cell r="H2354">
            <v>1</v>
          </cell>
          <cell r="I2354" t="str">
            <v>Software General</v>
          </cell>
          <cell r="J2354" t="str">
            <v>Software General</v>
          </cell>
          <cell r="K2354" t="str">
            <v>Software General</v>
          </cell>
          <cell r="L2354" t="str">
            <v>Servicios Complementarios</v>
          </cell>
          <cell r="M2354" t="str">
            <v>Capacitación para usuario técnico o administrador - hasta 10 Personas</v>
          </cell>
          <cell r="N2354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2354" t="str">
            <v>N/A</v>
          </cell>
          <cell r="P2354" t="str">
            <v>Presencial</v>
          </cell>
          <cell r="Q2354" t="str">
            <v>Capacitador</v>
          </cell>
          <cell r="R2354" t="str">
            <v>Sesion</v>
          </cell>
          <cell r="S2354">
            <v>2</v>
          </cell>
          <cell r="T2354" t="str">
            <v>Categoria: Servicios Complementarios</v>
          </cell>
          <cell r="U2354" t="str">
            <v>N/A</v>
          </cell>
        </row>
        <row r="2355">
          <cell r="D2355" t="str">
            <v>IT-SW-05-04</v>
          </cell>
          <cell r="E2355" t="str">
            <v>M&amp;Q</v>
          </cell>
          <cell r="F2355" t="str">
            <v>COP</v>
          </cell>
          <cell r="G2355">
            <v>31683600</v>
          </cell>
          <cell r="H2355">
            <v>1</v>
          </cell>
          <cell r="I2355" t="str">
            <v>Software General</v>
          </cell>
          <cell r="J2355" t="str">
            <v>Software General</v>
          </cell>
          <cell r="K2355" t="str">
            <v>Software General</v>
          </cell>
          <cell r="L2355" t="str">
            <v>Servicios Complementarios</v>
          </cell>
          <cell r="M2355" t="str">
            <v>Capacitación para usuario técnico o administrador - hasta 10 Personas</v>
          </cell>
          <cell r="N2355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2355" t="str">
            <v>N/A</v>
          </cell>
          <cell r="P2355" t="str">
            <v>Presencial</v>
          </cell>
          <cell r="Q2355" t="str">
            <v>Capacitador</v>
          </cell>
          <cell r="R2355" t="str">
            <v>Sesion</v>
          </cell>
          <cell r="S2355">
            <v>3</v>
          </cell>
          <cell r="T2355" t="str">
            <v>Categoria: Servicios Complementarios</v>
          </cell>
          <cell r="U2355" t="str">
            <v>N/A</v>
          </cell>
        </row>
        <row r="2356">
          <cell r="D2356" t="str">
            <v>IT-SW-06-01</v>
          </cell>
          <cell r="E2356" t="str">
            <v>M&amp;Q</v>
          </cell>
          <cell r="F2356" t="str">
            <v>COP</v>
          </cell>
          <cell r="G2356">
            <v>58086600</v>
          </cell>
          <cell r="H2356">
            <v>1</v>
          </cell>
          <cell r="I2356" t="str">
            <v>Software General</v>
          </cell>
          <cell r="J2356" t="str">
            <v>Software General</v>
          </cell>
          <cell r="K2356" t="str">
            <v>Software General</v>
          </cell>
          <cell r="L2356" t="str">
            <v>Servicios Complementarios</v>
          </cell>
          <cell r="M2356" t="str">
            <v>Capacitación para usuario técnico o administrador hasta 20 Personas</v>
          </cell>
          <cell r="N2356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2356" t="str">
            <v>N/A</v>
          </cell>
          <cell r="P2356" t="str">
            <v>Presencial</v>
          </cell>
          <cell r="Q2356" t="str">
            <v>Capacitador</v>
          </cell>
          <cell r="R2356" t="str">
            <v>Sesion</v>
          </cell>
          <cell r="S2356">
            <v>1</v>
          </cell>
          <cell r="T2356" t="str">
            <v>Categoria: Servicios Complementarios</v>
          </cell>
          <cell r="U2356" t="str">
            <v>N/A</v>
          </cell>
        </row>
        <row r="2357">
          <cell r="D2357" t="str">
            <v>IT-SW-06-02</v>
          </cell>
          <cell r="E2357" t="str">
            <v>M&amp;Q</v>
          </cell>
          <cell r="F2357" t="str">
            <v>COP</v>
          </cell>
          <cell r="G2357">
            <v>26403000</v>
          </cell>
          <cell r="H2357">
            <v>1</v>
          </cell>
          <cell r="I2357" t="str">
            <v>Software General</v>
          </cell>
          <cell r="J2357" t="str">
            <v>Software General</v>
          </cell>
          <cell r="K2357" t="str">
            <v>Software General</v>
          </cell>
          <cell r="L2357" t="str">
            <v>Servicios Complementarios</v>
          </cell>
          <cell r="M2357" t="str">
            <v>Capacitación para usuario técnico o administrador hasta 20 Personas</v>
          </cell>
          <cell r="N2357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2357" t="str">
            <v>N/A</v>
          </cell>
          <cell r="P2357" t="str">
            <v>Remota</v>
          </cell>
          <cell r="Q2357" t="str">
            <v>Capacitador</v>
          </cell>
          <cell r="R2357" t="str">
            <v>Sesion</v>
          </cell>
          <cell r="S2357" t="str">
            <v>Todas las zonas</v>
          </cell>
          <cell r="T2357" t="str">
            <v>Categoria: Servicios Complementarios</v>
          </cell>
          <cell r="U2357" t="str">
            <v>N/A</v>
          </cell>
        </row>
        <row r="2358">
          <cell r="D2358" t="str">
            <v>IT-SW-06-03</v>
          </cell>
          <cell r="E2358" t="str">
            <v>M&amp;Q</v>
          </cell>
          <cell r="F2358" t="str">
            <v>COP</v>
          </cell>
          <cell r="G2358">
            <v>58086600</v>
          </cell>
          <cell r="H2358">
            <v>1</v>
          </cell>
          <cell r="I2358" t="str">
            <v>Software General</v>
          </cell>
          <cell r="J2358" t="str">
            <v>Software General</v>
          </cell>
          <cell r="K2358" t="str">
            <v>Software General</v>
          </cell>
          <cell r="L2358" t="str">
            <v>Servicios Complementarios</v>
          </cell>
          <cell r="M2358" t="str">
            <v>Capacitación para usuario técnico o administrador hasta 20 Personas</v>
          </cell>
          <cell r="N2358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2358" t="str">
            <v>N/A</v>
          </cell>
          <cell r="P2358" t="str">
            <v>Presencial</v>
          </cell>
          <cell r="Q2358" t="str">
            <v>Capacitador</v>
          </cell>
          <cell r="R2358" t="str">
            <v>Sesion</v>
          </cell>
          <cell r="S2358">
            <v>2</v>
          </cell>
          <cell r="T2358" t="str">
            <v>Categoria: Servicios Complementarios</v>
          </cell>
          <cell r="U2358" t="str">
            <v>N/A</v>
          </cell>
        </row>
        <row r="2359">
          <cell r="D2359" t="str">
            <v>IT-SW-06-04</v>
          </cell>
          <cell r="E2359" t="str">
            <v>M&amp;Q</v>
          </cell>
          <cell r="F2359" t="str">
            <v>COP</v>
          </cell>
          <cell r="G2359">
            <v>63367200</v>
          </cell>
          <cell r="H2359">
            <v>1</v>
          </cell>
          <cell r="I2359" t="str">
            <v>Software General</v>
          </cell>
          <cell r="J2359" t="str">
            <v>Software General</v>
          </cell>
          <cell r="K2359" t="str">
            <v>Software General</v>
          </cell>
          <cell r="L2359" t="str">
            <v>Servicios Complementarios</v>
          </cell>
          <cell r="M2359" t="str">
            <v>Capacitación para usuario técnico o administrador hasta 20 Personas</v>
          </cell>
          <cell r="N2359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2359" t="str">
            <v>N/A</v>
          </cell>
          <cell r="P2359" t="str">
            <v>Presencial</v>
          </cell>
          <cell r="Q2359" t="str">
            <v>Capacitador</v>
          </cell>
          <cell r="R2359" t="str">
            <v>Sesion</v>
          </cell>
          <cell r="S2359">
            <v>3</v>
          </cell>
          <cell r="T2359" t="str">
            <v>Categoria: Servicios Complementarios</v>
          </cell>
          <cell r="U2359" t="str">
            <v>N/A</v>
          </cell>
        </row>
        <row r="2360">
          <cell r="D2360" t="str">
            <v>IT-SW-07-01</v>
          </cell>
          <cell r="E2360" t="str">
            <v>M&amp;Q</v>
          </cell>
          <cell r="F2360" t="str">
            <v>COP</v>
          </cell>
          <cell r="G2360">
            <v>29043300</v>
          </cell>
          <cell r="H2360">
            <v>1</v>
          </cell>
          <cell r="I2360" t="str">
            <v>Software General</v>
          </cell>
          <cell r="J2360" t="str">
            <v>Software General</v>
          </cell>
          <cell r="K2360" t="str">
            <v>Software General</v>
          </cell>
          <cell r="L2360" t="str">
            <v>Servicios Complementarios</v>
          </cell>
          <cell r="M2360" t="str">
            <v>Capacitación para usuario final - hasta 10 Personas</v>
          </cell>
          <cell r="N2360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2360" t="str">
            <v>N/A</v>
          </cell>
          <cell r="P2360" t="str">
            <v>Presencial</v>
          </cell>
          <cell r="Q2360" t="str">
            <v>Capacitador</v>
          </cell>
          <cell r="R2360" t="str">
            <v>Sesion</v>
          </cell>
          <cell r="S2360">
            <v>1</v>
          </cell>
          <cell r="T2360" t="str">
            <v>Categoria: Servicios Complementarios</v>
          </cell>
          <cell r="U2360" t="str">
            <v>N/A</v>
          </cell>
        </row>
        <row r="2361">
          <cell r="D2361" t="str">
            <v>IT-SW-07-02</v>
          </cell>
          <cell r="E2361" t="str">
            <v>M&amp;Q</v>
          </cell>
          <cell r="F2361" t="str">
            <v>COP</v>
          </cell>
          <cell r="G2361">
            <v>13201500</v>
          </cell>
          <cell r="H2361">
            <v>1</v>
          </cell>
          <cell r="I2361" t="str">
            <v>Software General</v>
          </cell>
          <cell r="J2361" t="str">
            <v>Software General</v>
          </cell>
          <cell r="K2361" t="str">
            <v>Software General</v>
          </cell>
          <cell r="L2361" t="str">
            <v>Servicios Complementarios</v>
          </cell>
          <cell r="M2361" t="str">
            <v>Capacitación para usuario final - hasta 10 Personas</v>
          </cell>
          <cell r="N2361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2361" t="str">
            <v>N/A</v>
          </cell>
          <cell r="P2361" t="str">
            <v>Remota</v>
          </cell>
          <cell r="Q2361" t="str">
            <v>Capacitador</v>
          </cell>
          <cell r="R2361" t="str">
            <v>Sesion</v>
          </cell>
          <cell r="S2361" t="str">
            <v>Todas las zonas</v>
          </cell>
          <cell r="T2361" t="str">
            <v>Categoria: Servicios Complementarios</v>
          </cell>
          <cell r="U2361" t="str">
            <v>N/A</v>
          </cell>
        </row>
        <row r="2362">
          <cell r="D2362" t="str">
            <v>IT-SW-07-03</v>
          </cell>
          <cell r="E2362" t="str">
            <v>M&amp;Q</v>
          </cell>
          <cell r="F2362" t="str">
            <v>COP</v>
          </cell>
          <cell r="G2362">
            <v>29043300</v>
          </cell>
          <cell r="H2362">
            <v>1</v>
          </cell>
          <cell r="I2362" t="str">
            <v>Software General</v>
          </cell>
          <cell r="J2362" t="str">
            <v>Software General</v>
          </cell>
          <cell r="K2362" t="str">
            <v>Software General</v>
          </cell>
          <cell r="L2362" t="str">
            <v>Servicios Complementarios</v>
          </cell>
          <cell r="M2362" t="str">
            <v>Capacitación para usuario final - hasta 10 Personas</v>
          </cell>
          <cell r="N2362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2362" t="str">
            <v>N/A</v>
          </cell>
          <cell r="P2362" t="str">
            <v>Presencial</v>
          </cell>
          <cell r="Q2362" t="str">
            <v>Capacitador</v>
          </cell>
          <cell r="R2362" t="str">
            <v>Sesion</v>
          </cell>
          <cell r="S2362">
            <v>2</v>
          </cell>
          <cell r="T2362" t="str">
            <v>Categoria: Servicios Complementarios</v>
          </cell>
          <cell r="U2362" t="str">
            <v>N/A</v>
          </cell>
        </row>
        <row r="2363">
          <cell r="D2363" t="str">
            <v>IT-SW-07-04</v>
          </cell>
          <cell r="E2363" t="str">
            <v>M&amp;Q</v>
          </cell>
          <cell r="F2363" t="str">
            <v>COP</v>
          </cell>
          <cell r="G2363">
            <v>31683600</v>
          </cell>
          <cell r="H2363">
            <v>1</v>
          </cell>
          <cell r="I2363" t="str">
            <v>Software General</v>
          </cell>
          <cell r="J2363" t="str">
            <v>Software General</v>
          </cell>
          <cell r="K2363" t="str">
            <v>Software General</v>
          </cell>
          <cell r="L2363" t="str">
            <v>Servicios Complementarios</v>
          </cell>
          <cell r="M2363" t="str">
            <v>Capacitación para usuario final - hasta 10 Personas</v>
          </cell>
          <cell r="N2363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2363" t="str">
            <v>N/A</v>
          </cell>
          <cell r="P2363" t="str">
            <v>Presencial</v>
          </cell>
          <cell r="Q2363" t="str">
            <v>Capacitador</v>
          </cell>
          <cell r="R2363" t="str">
            <v>Sesion</v>
          </cell>
          <cell r="S2363">
            <v>3</v>
          </cell>
          <cell r="T2363" t="str">
            <v>Categoria: Servicios Complementarios</v>
          </cell>
          <cell r="U2363" t="str">
            <v>N/A</v>
          </cell>
        </row>
        <row r="2364">
          <cell r="D2364" t="str">
            <v>IT-SW-08-01</v>
          </cell>
          <cell r="E2364" t="str">
            <v>M&amp;Q</v>
          </cell>
          <cell r="F2364" t="str">
            <v>COP</v>
          </cell>
          <cell r="G2364">
            <v>58086600</v>
          </cell>
          <cell r="H2364">
            <v>1</v>
          </cell>
          <cell r="I2364" t="str">
            <v>Software General</v>
          </cell>
          <cell r="J2364" t="str">
            <v>Software General</v>
          </cell>
          <cell r="K2364" t="str">
            <v>Software General</v>
          </cell>
          <cell r="L2364" t="str">
            <v>Servicios Complementarios</v>
          </cell>
          <cell r="M2364" t="str">
            <v>Capacitación para usuario final  hasta 20 Personas</v>
          </cell>
          <cell r="N2364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2364" t="str">
            <v>N/A</v>
          </cell>
          <cell r="P2364" t="str">
            <v>Presencial</v>
          </cell>
          <cell r="Q2364" t="str">
            <v>Capacitador</v>
          </cell>
          <cell r="R2364" t="str">
            <v>Sesion</v>
          </cell>
          <cell r="S2364">
            <v>1</v>
          </cell>
          <cell r="T2364" t="str">
            <v>Categoria: Servicios Complementarios</v>
          </cell>
          <cell r="U2364" t="str">
            <v>N/A</v>
          </cell>
        </row>
        <row r="2365">
          <cell r="D2365" t="str">
            <v>IT-SW-08-02</v>
          </cell>
          <cell r="E2365" t="str">
            <v>M&amp;Q</v>
          </cell>
          <cell r="F2365" t="str">
            <v>COP</v>
          </cell>
          <cell r="G2365">
            <v>26403000</v>
          </cell>
          <cell r="H2365">
            <v>1</v>
          </cell>
          <cell r="I2365" t="str">
            <v>Software General</v>
          </cell>
          <cell r="J2365" t="str">
            <v>Software General</v>
          </cell>
          <cell r="K2365" t="str">
            <v>Software General</v>
          </cell>
          <cell r="L2365" t="str">
            <v>Servicios Complementarios</v>
          </cell>
          <cell r="M2365" t="str">
            <v>Capacitación para usuario final  hasta 20 Personas</v>
          </cell>
          <cell r="N2365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2365" t="str">
            <v>N/A</v>
          </cell>
          <cell r="P2365" t="str">
            <v>Remota</v>
          </cell>
          <cell r="Q2365" t="str">
            <v>Capacitador</v>
          </cell>
          <cell r="R2365" t="str">
            <v>Sesion</v>
          </cell>
          <cell r="S2365" t="str">
            <v>Todas las zonas</v>
          </cell>
          <cell r="T2365" t="str">
            <v>Categoria: Servicios Complementarios</v>
          </cell>
          <cell r="U2365" t="str">
            <v>N/A</v>
          </cell>
        </row>
        <row r="2366">
          <cell r="D2366" t="str">
            <v>IT-SW-08-03</v>
          </cell>
          <cell r="E2366" t="str">
            <v>M&amp;Q</v>
          </cell>
          <cell r="F2366" t="str">
            <v>COP</v>
          </cell>
          <cell r="G2366">
            <v>58086600</v>
          </cell>
          <cell r="H2366">
            <v>1</v>
          </cell>
          <cell r="I2366" t="str">
            <v>Software General</v>
          </cell>
          <cell r="J2366" t="str">
            <v>Software General</v>
          </cell>
          <cell r="K2366" t="str">
            <v>Software General</v>
          </cell>
          <cell r="L2366" t="str">
            <v>Servicios Complementarios</v>
          </cell>
          <cell r="M2366" t="str">
            <v>Capacitación para usuario final  hasta 20 Personas</v>
          </cell>
          <cell r="N2366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2366" t="str">
            <v>N/A</v>
          </cell>
          <cell r="P2366" t="str">
            <v>Presencial</v>
          </cell>
          <cell r="Q2366" t="str">
            <v>Capacitador</v>
          </cell>
          <cell r="R2366" t="str">
            <v>Sesion</v>
          </cell>
          <cell r="S2366">
            <v>2</v>
          </cell>
          <cell r="T2366" t="str">
            <v>Categoria: Servicios Complementarios</v>
          </cell>
          <cell r="U2366" t="str">
            <v>N/A</v>
          </cell>
        </row>
        <row r="2367">
          <cell r="D2367" t="str">
            <v>IT-SW-08-04</v>
          </cell>
          <cell r="E2367" t="str">
            <v>M&amp;Q</v>
          </cell>
          <cell r="F2367" t="str">
            <v>COP</v>
          </cell>
          <cell r="G2367">
            <v>63367200</v>
          </cell>
          <cell r="H2367">
            <v>1</v>
          </cell>
          <cell r="I2367" t="str">
            <v>Software General</v>
          </cell>
          <cell r="J2367" t="str">
            <v>Software General</v>
          </cell>
          <cell r="K2367" t="str">
            <v>Software General</v>
          </cell>
          <cell r="L2367" t="str">
            <v>Servicios Complementarios</v>
          </cell>
          <cell r="M2367" t="str">
            <v>Capacitación para usuario final  hasta 20 Personas</v>
          </cell>
          <cell r="N2367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2367" t="str">
            <v>N/A</v>
          </cell>
          <cell r="P2367" t="str">
            <v>Presencial</v>
          </cell>
          <cell r="Q2367" t="str">
            <v>Capacitador</v>
          </cell>
          <cell r="R2367" t="str">
            <v>Sesion</v>
          </cell>
          <cell r="S2367">
            <v>3</v>
          </cell>
          <cell r="T2367" t="str">
            <v>Categoria: Servicios Complementarios</v>
          </cell>
          <cell r="U2367" t="str">
            <v>N/A</v>
          </cell>
        </row>
        <row r="2368">
          <cell r="D2368" t="str">
            <v>IT-SW-09-01</v>
          </cell>
          <cell r="E2368" t="str">
            <v>M&amp;Q</v>
          </cell>
          <cell r="F2368" t="str">
            <v>COP</v>
          </cell>
          <cell r="G2368">
            <v>341000</v>
          </cell>
          <cell r="H2368">
            <v>1</v>
          </cell>
          <cell r="I2368" t="str">
            <v>Software General</v>
          </cell>
          <cell r="J2368" t="str">
            <v>Software General</v>
          </cell>
          <cell r="K2368" t="str">
            <v>Software General</v>
          </cell>
          <cell r="L2368" t="str">
            <v>Servicios Complementarios</v>
          </cell>
          <cell r="M2368" t="str">
            <v xml:space="preserve">Configuración y parametrización de los Productos </v>
          </cell>
          <cell r="N2368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368" t="str">
            <v>N/A</v>
          </cell>
          <cell r="P2368" t="str">
            <v>Presencial</v>
          </cell>
          <cell r="Q2368" t="str">
            <v>Profesional</v>
          </cell>
          <cell r="R2368" t="str">
            <v>Hora</v>
          </cell>
          <cell r="S2368">
            <v>1</v>
          </cell>
          <cell r="T2368" t="str">
            <v>Categoria: Servicios Complementarios</v>
          </cell>
          <cell r="U2368" t="str">
            <v>N/A</v>
          </cell>
        </row>
        <row r="2369">
          <cell r="D2369" t="str">
            <v>IT-SW-09-02</v>
          </cell>
          <cell r="E2369" t="str">
            <v>M&amp;Q</v>
          </cell>
          <cell r="F2369" t="str">
            <v>COP</v>
          </cell>
          <cell r="G2369">
            <v>310000</v>
          </cell>
          <cell r="H2369">
            <v>1</v>
          </cell>
          <cell r="I2369" t="str">
            <v>Software General</v>
          </cell>
          <cell r="J2369" t="str">
            <v>Software General</v>
          </cell>
          <cell r="K2369" t="str">
            <v>Software General</v>
          </cell>
          <cell r="L2369" t="str">
            <v>Servicios Complementarios</v>
          </cell>
          <cell r="M2369" t="str">
            <v xml:space="preserve">Configuración y parametrización de los Productos </v>
          </cell>
          <cell r="N2369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369" t="str">
            <v>N/A</v>
          </cell>
          <cell r="P2369" t="str">
            <v>Remota</v>
          </cell>
          <cell r="Q2369" t="str">
            <v>Profesional</v>
          </cell>
          <cell r="R2369" t="str">
            <v>Hora</v>
          </cell>
          <cell r="S2369" t="str">
            <v>Todas las zonas</v>
          </cell>
          <cell r="T2369" t="str">
            <v>Categoria: Servicios Complementarios</v>
          </cell>
          <cell r="U2369" t="str">
            <v>N/A</v>
          </cell>
        </row>
        <row r="2370">
          <cell r="D2370" t="str">
            <v>IT-SW-09-03</v>
          </cell>
          <cell r="E2370" t="str">
            <v>M&amp;Q</v>
          </cell>
          <cell r="F2370" t="str">
            <v>COP</v>
          </cell>
          <cell r="G2370">
            <v>341000</v>
          </cell>
          <cell r="H2370">
            <v>1</v>
          </cell>
          <cell r="I2370" t="str">
            <v>Software General</v>
          </cell>
          <cell r="J2370" t="str">
            <v>Software General</v>
          </cell>
          <cell r="K2370" t="str">
            <v>Software General</v>
          </cell>
          <cell r="L2370" t="str">
            <v>Servicios Complementarios</v>
          </cell>
          <cell r="M2370" t="str">
            <v xml:space="preserve">Configuración y parametrización de los Productos </v>
          </cell>
          <cell r="N2370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370" t="str">
            <v>N/A</v>
          </cell>
          <cell r="P2370" t="str">
            <v>Presencial</v>
          </cell>
          <cell r="Q2370" t="str">
            <v>Profesional</v>
          </cell>
          <cell r="R2370" t="str">
            <v>Hora</v>
          </cell>
          <cell r="S2370">
            <v>2</v>
          </cell>
          <cell r="T2370" t="str">
            <v>Categoria: Servicios Complementarios</v>
          </cell>
          <cell r="U2370" t="str">
            <v>N/A</v>
          </cell>
        </row>
        <row r="2371">
          <cell r="D2371" t="str">
            <v>IT-SW-09-04</v>
          </cell>
          <cell r="E2371" t="str">
            <v>M&amp;Q</v>
          </cell>
          <cell r="F2371" t="str">
            <v>COP</v>
          </cell>
          <cell r="G2371">
            <v>372000</v>
          </cell>
          <cell r="H2371">
            <v>1</v>
          </cell>
          <cell r="I2371" t="str">
            <v>Software General</v>
          </cell>
          <cell r="J2371" t="str">
            <v>Software General</v>
          </cell>
          <cell r="K2371" t="str">
            <v>Software General</v>
          </cell>
          <cell r="L2371" t="str">
            <v>Servicios Complementarios</v>
          </cell>
          <cell r="M2371" t="str">
            <v xml:space="preserve">Configuración y parametrización de los Productos </v>
          </cell>
          <cell r="N2371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371" t="str">
            <v>N/A</v>
          </cell>
          <cell r="P2371" t="str">
            <v>Presencial</v>
          </cell>
          <cell r="Q2371" t="str">
            <v>Profesional</v>
          </cell>
          <cell r="R2371" t="str">
            <v>Hora</v>
          </cell>
          <cell r="S2371">
            <v>3</v>
          </cell>
          <cell r="T2371" t="str">
            <v>Categoria: Servicios Complementarios</v>
          </cell>
          <cell r="U2371" t="str">
            <v>N/A</v>
          </cell>
        </row>
        <row r="2372">
          <cell r="D2372" t="str">
            <v>IT-SW-09-05</v>
          </cell>
          <cell r="E2372" t="str">
            <v>M&amp;Q</v>
          </cell>
          <cell r="F2372" t="str">
            <v>COP</v>
          </cell>
          <cell r="G2372">
            <v>308000</v>
          </cell>
          <cell r="H2372">
            <v>1</v>
          </cell>
          <cell r="I2372" t="str">
            <v>Software General</v>
          </cell>
          <cell r="J2372" t="str">
            <v>Software General</v>
          </cell>
          <cell r="K2372" t="str">
            <v>Software General</v>
          </cell>
          <cell r="L2372" t="str">
            <v>Servicios Complementarios</v>
          </cell>
          <cell r="M2372" t="str">
            <v xml:space="preserve">Configuración y parametrización de los Productos </v>
          </cell>
          <cell r="N2372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372" t="str">
            <v>N/A</v>
          </cell>
          <cell r="P2372" t="str">
            <v>Presencial</v>
          </cell>
          <cell r="Q2372" t="str">
            <v>Técnico o Tecnólogo</v>
          </cell>
          <cell r="R2372" t="str">
            <v>Hora</v>
          </cell>
          <cell r="S2372">
            <v>1</v>
          </cell>
          <cell r="T2372" t="str">
            <v>Categoria: Servicios Complementarios</v>
          </cell>
          <cell r="U2372" t="str">
            <v>N/A</v>
          </cell>
        </row>
        <row r="2373">
          <cell r="D2373" t="str">
            <v>IT-SW-09-06</v>
          </cell>
          <cell r="E2373" t="str">
            <v>M&amp;Q</v>
          </cell>
          <cell r="F2373" t="str">
            <v>COP</v>
          </cell>
          <cell r="G2373">
            <v>280000</v>
          </cell>
          <cell r="H2373">
            <v>1</v>
          </cell>
          <cell r="I2373" t="str">
            <v>Software General</v>
          </cell>
          <cell r="J2373" t="str">
            <v>Software General</v>
          </cell>
          <cell r="K2373" t="str">
            <v>Software General</v>
          </cell>
          <cell r="L2373" t="str">
            <v>Servicios Complementarios</v>
          </cell>
          <cell r="M2373" t="str">
            <v xml:space="preserve">Configuración y parametrización de los Productos </v>
          </cell>
          <cell r="N2373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373" t="str">
            <v>N/A</v>
          </cell>
          <cell r="P2373" t="str">
            <v>Remota</v>
          </cell>
          <cell r="Q2373" t="str">
            <v>Técnico o Tecnólogo</v>
          </cell>
          <cell r="R2373" t="str">
            <v>Hora</v>
          </cell>
          <cell r="S2373" t="str">
            <v>Todas las zonas</v>
          </cell>
          <cell r="T2373" t="str">
            <v>Categoria: Servicios Complementarios</v>
          </cell>
          <cell r="U2373" t="str">
            <v>N/A</v>
          </cell>
        </row>
        <row r="2374">
          <cell r="D2374" t="str">
            <v>IT-SW-09-07</v>
          </cell>
          <cell r="E2374" t="str">
            <v>M&amp;Q</v>
          </cell>
          <cell r="F2374" t="str">
            <v>COP</v>
          </cell>
          <cell r="G2374">
            <v>308000</v>
          </cell>
          <cell r="H2374">
            <v>1</v>
          </cell>
          <cell r="I2374" t="str">
            <v>Software General</v>
          </cell>
          <cell r="J2374" t="str">
            <v>Software General</v>
          </cell>
          <cell r="K2374" t="str">
            <v>Software General</v>
          </cell>
          <cell r="L2374" t="str">
            <v>Servicios Complementarios</v>
          </cell>
          <cell r="M2374" t="str">
            <v xml:space="preserve">Configuración y parametrización de los Productos </v>
          </cell>
          <cell r="N2374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374" t="str">
            <v>N/A</v>
          </cell>
          <cell r="P2374" t="str">
            <v>Presencial</v>
          </cell>
          <cell r="Q2374" t="str">
            <v>Técnico o Tecnólogo</v>
          </cell>
          <cell r="R2374" t="str">
            <v>Hora</v>
          </cell>
          <cell r="S2374">
            <v>2</v>
          </cell>
          <cell r="T2374" t="str">
            <v>Categoria: Servicios Complementarios</v>
          </cell>
          <cell r="U2374" t="str">
            <v>N/A</v>
          </cell>
        </row>
        <row r="2375">
          <cell r="D2375" t="str">
            <v>IT-SW-09-08</v>
          </cell>
          <cell r="E2375" t="str">
            <v>M&amp;Q</v>
          </cell>
          <cell r="F2375" t="str">
            <v>COP</v>
          </cell>
          <cell r="G2375">
            <v>336000</v>
          </cell>
          <cell r="H2375">
            <v>1</v>
          </cell>
          <cell r="I2375" t="str">
            <v>Software General</v>
          </cell>
          <cell r="J2375" t="str">
            <v>Software General</v>
          </cell>
          <cell r="K2375" t="str">
            <v>Software General</v>
          </cell>
          <cell r="L2375" t="str">
            <v>Servicios Complementarios</v>
          </cell>
          <cell r="M2375" t="str">
            <v xml:space="preserve">Configuración y parametrización de los Productos </v>
          </cell>
          <cell r="N2375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375" t="str">
            <v>N/A</v>
          </cell>
          <cell r="P2375" t="str">
            <v>Presencial</v>
          </cell>
          <cell r="Q2375" t="str">
            <v>Técnico o Tecnólogo</v>
          </cell>
          <cell r="R2375" t="str">
            <v>Hora</v>
          </cell>
          <cell r="S2375">
            <v>3</v>
          </cell>
          <cell r="T2375" t="str">
            <v>Categoria: Servicios Complementarios</v>
          </cell>
          <cell r="U2375" t="str">
            <v>N/A</v>
          </cell>
        </row>
        <row r="2376">
          <cell r="D2376" t="str">
            <v>IT-SW-10-01</v>
          </cell>
          <cell r="E2376" t="str">
            <v>M&amp;Q</v>
          </cell>
          <cell r="F2376" t="str">
            <v>COP</v>
          </cell>
          <cell r="G2376">
            <v>21120000</v>
          </cell>
          <cell r="H2376">
            <v>1</v>
          </cell>
          <cell r="I2376" t="str">
            <v>Software General</v>
          </cell>
          <cell r="J2376" t="str">
            <v>Software General</v>
          </cell>
          <cell r="K2376" t="str">
            <v>Software General</v>
          </cell>
          <cell r="L2376" t="str">
            <v>Servicios Complementarios</v>
          </cell>
          <cell r="M2376" t="str">
            <v>Migración de información por volumen de datos almacenados</v>
          </cell>
          <cell r="N2376" t="str">
            <v>El Proveedor debe llevar a cabo la migración de información desde el sistema original de la Entidad Compradora al Producto definido en el evento de cotización (ver ficha tecnica)</v>
          </cell>
          <cell r="O2376" t="str">
            <v>N/A</v>
          </cell>
          <cell r="P2376" t="str">
            <v>Presencial</v>
          </cell>
          <cell r="Q2376" t="str">
            <v>Profesional</v>
          </cell>
          <cell r="R2376" t="str">
            <v>GB</v>
          </cell>
          <cell r="S2376">
            <v>1</v>
          </cell>
          <cell r="T2376" t="str">
            <v>Categoria: Servicios Complementarios</v>
          </cell>
          <cell r="U2376" t="str">
            <v>N/A</v>
          </cell>
        </row>
        <row r="2377">
          <cell r="D2377" t="str">
            <v>IT-SW-10-02</v>
          </cell>
          <cell r="E2377" t="str">
            <v>M&amp;Q</v>
          </cell>
          <cell r="F2377" t="str">
            <v>COP</v>
          </cell>
          <cell r="G2377">
            <v>19200000</v>
          </cell>
          <cell r="H2377">
            <v>1</v>
          </cell>
          <cell r="I2377" t="str">
            <v>Software General</v>
          </cell>
          <cell r="J2377" t="str">
            <v>Software General</v>
          </cell>
          <cell r="K2377" t="str">
            <v>Software General</v>
          </cell>
          <cell r="L2377" t="str">
            <v>Servicios Complementarios</v>
          </cell>
          <cell r="M2377" t="str">
            <v>Migración de información por volumen de datos almacenados</v>
          </cell>
          <cell r="N2377" t="str">
            <v>El Proveedor debe llevar a cabo la migración de información desde el sistema original de la Entidad Compradora al Producto definido en el evento de cotización (ver ficha tecnica)</v>
          </cell>
          <cell r="O2377" t="str">
            <v>N/A</v>
          </cell>
          <cell r="P2377" t="str">
            <v>Remota</v>
          </cell>
          <cell r="Q2377" t="str">
            <v>Profesional</v>
          </cell>
          <cell r="R2377" t="str">
            <v>GB</v>
          </cell>
          <cell r="S2377" t="str">
            <v>Todas las zonas</v>
          </cell>
          <cell r="T2377" t="str">
            <v>Categoria: Servicios Complementarios</v>
          </cell>
          <cell r="U2377" t="str">
            <v>N/A</v>
          </cell>
        </row>
        <row r="2378">
          <cell r="D2378" t="str">
            <v>IT-SW-10-03</v>
          </cell>
          <cell r="E2378" t="str">
            <v>M&amp;Q</v>
          </cell>
          <cell r="F2378" t="str">
            <v>COP</v>
          </cell>
          <cell r="G2378">
            <v>21120000</v>
          </cell>
          <cell r="H2378">
            <v>1</v>
          </cell>
          <cell r="I2378" t="str">
            <v>Software General</v>
          </cell>
          <cell r="J2378" t="str">
            <v>Software General</v>
          </cell>
          <cell r="K2378" t="str">
            <v>Software General</v>
          </cell>
          <cell r="L2378" t="str">
            <v>Servicios Complementarios</v>
          </cell>
          <cell r="M2378" t="str">
            <v>Migración de información por volumen de datos almacenados</v>
          </cell>
          <cell r="N2378" t="str">
            <v>El Proveedor debe llevar a cabo la migración de información desde el sistema original de la Entidad Compradora al Producto definido en el evento de cotización (ver ficha tecnica)</v>
          </cell>
          <cell r="O2378" t="str">
            <v>N/A</v>
          </cell>
          <cell r="P2378" t="str">
            <v>Presencial</v>
          </cell>
          <cell r="Q2378" t="str">
            <v>Profesional</v>
          </cell>
          <cell r="R2378" t="str">
            <v>GB</v>
          </cell>
          <cell r="S2378">
            <v>2</v>
          </cell>
          <cell r="T2378" t="str">
            <v>Categoria: Servicios Complementarios</v>
          </cell>
          <cell r="U2378" t="str">
            <v>N/A</v>
          </cell>
        </row>
        <row r="2379">
          <cell r="D2379" t="str">
            <v>IT-SW-10-04</v>
          </cell>
          <cell r="E2379" t="str">
            <v>M&amp;Q</v>
          </cell>
          <cell r="F2379" t="str">
            <v>COP</v>
          </cell>
          <cell r="G2379">
            <v>23040000</v>
          </cell>
          <cell r="H2379">
            <v>1</v>
          </cell>
          <cell r="I2379" t="str">
            <v>Software General</v>
          </cell>
          <cell r="J2379" t="str">
            <v>Software General</v>
          </cell>
          <cell r="K2379" t="str">
            <v>Software General</v>
          </cell>
          <cell r="L2379" t="str">
            <v>Servicios Complementarios</v>
          </cell>
          <cell r="M2379" t="str">
            <v>Migración de información por volumen de datos almacenados</v>
          </cell>
          <cell r="N2379" t="str">
            <v>El Proveedor debe llevar a cabo la migración de información desde el sistema original de la Entidad Compradora al Producto definido en el evento de cotización (ver ficha tecnica)</v>
          </cell>
          <cell r="O2379" t="str">
            <v>N/A</v>
          </cell>
          <cell r="P2379" t="str">
            <v>Presencial</v>
          </cell>
          <cell r="Q2379" t="str">
            <v>Profesional</v>
          </cell>
          <cell r="R2379" t="str">
            <v>GB</v>
          </cell>
          <cell r="S2379">
            <v>3</v>
          </cell>
          <cell r="T2379" t="str">
            <v>Categoria: Servicios Complementarios</v>
          </cell>
          <cell r="U2379" t="str">
            <v>N/A</v>
          </cell>
        </row>
        <row r="2380">
          <cell r="D2380" t="str">
            <v>IT-SW-10-05</v>
          </cell>
          <cell r="E2380" t="str">
            <v>M&amp;Q</v>
          </cell>
          <cell r="F2380" t="str">
            <v>COP</v>
          </cell>
          <cell r="G2380">
            <v>13640000</v>
          </cell>
          <cell r="H2380">
            <v>1</v>
          </cell>
          <cell r="I2380" t="str">
            <v>Software General</v>
          </cell>
          <cell r="J2380" t="str">
            <v>Software General</v>
          </cell>
          <cell r="K2380" t="str">
            <v>Software General</v>
          </cell>
          <cell r="L2380" t="str">
            <v>Servicios Complementarios</v>
          </cell>
          <cell r="M2380" t="str">
            <v>Migración de información por volumen de datos almacenados</v>
          </cell>
          <cell r="N2380" t="str">
            <v>El Proveedor debe llevar a cabo la migración de información desde el sistema original de la Entidad Compradora al Producto definido en el evento de cotización (ver ficha tecnica)</v>
          </cell>
          <cell r="O2380" t="str">
            <v>N/A</v>
          </cell>
          <cell r="P2380" t="str">
            <v>Presencial</v>
          </cell>
          <cell r="Q2380" t="str">
            <v>Técnico o Tecnólogo</v>
          </cell>
          <cell r="R2380" t="str">
            <v>GB</v>
          </cell>
          <cell r="S2380">
            <v>1</v>
          </cell>
          <cell r="T2380" t="str">
            <v>Categoria: Servicios Complementarios</v>
          </cell>
          <cell r="U2380" t="str">
            <v>N/A</v>
          </cell>
        </row>
        <row r="2381">
          <cell r="D2381" t="str">
            <v>IT-SW-10-06</v>
          </cell>
          <cell r="E2381" t="str">
            <v>M&amp;Q</v>
          </cell>
          <cell r="F2381" t="str">
            <v>COP</v>
          </cell>
          <cell r="G2381">
            <v>12400000</v>
          </cell>
          <cell r="H2381">
            <v>1</v>
          </cell>
          <cell r="I2381" t="str">
            <v>Software General</v>
          </cell>
          <cell r="J2381" t="str">
            <v>Software General</v>
          </cell>
          <cell r="K2381" t="str">
            <v>Software General</v>
          </cell>
          <cell r="L2381" t="str">
            <v>Servicios Complementarios</v>
          </cell>
          <cell r="M2381" t="str">
            <v>Migración de información por volumen de datos almacenados</v>
          </cell>
          <cell r="N2381" t="str">
            <v>El Proveedor debe llevar a cabo la migración de información desde el sistema original de la Entidad Compradora al Producto definido en el evento de cotización (ver ficha tecnica)</v>
          </cell>
          <cell r="O2381" t="str">
            <v>N/A</v>
          </cell>
          <cell r="P2381" t="str">
            <v>Remota</v>
          </cell>
          <cell r="Q2381" t="str">
            <v>Técnico o Tecnólogo</v>
          </cell>
          <cell r="R2381" t="str">
            <v>GB</v>
          </cell>
          <cell r="S2381" t="str">
            <v>Todas las zonas</v>
          </cell>
          <cell r="T2381" t="str">
            <v>Categoria: Servicios Complementarios</v>
          </cell>
          <cell r="U2381" t="str">
            <v>N/A</v>
          </cell>
        </row>
        <row r="2382">
          <cell r="D2382" t="str">
            <v>IT-SW-10-07</v>
          </cell>
          <cell r="E2382" t="str">
            <v>M&amp;Q</v>
          </cell>
          <cell r="F2382" t="str">
            <v>COP</v>
          </cell>
          <cell r="G2382">
            <v>13640000</v>
          </cell>
          <cell r="H2382">
            <v>1</v>
          </cell>
          <cell r="I2382" t="str">
            <v>Software General</v>
          </cell>
          <cell r="J2382" t="str">
            <v>Software General</v>
          </cell>
          <cell r="K2382" t="str">
            <v>Software General</v>
          </cell>
          <cell r="L2382" t="str">
            <v>Servicios Complementarios</v>
          </cell>
          <cell r="M2382" t="str">
            <v>Migración de información por volumen de datos almacenados</v>
          </cell>
          <cell r="N2382" t="str">
            <v>El Proveedor debe llevar a cabo la migración de información desde el sistema original de la Entidad Compradora al Producto definido en el evento de cotización (ver ficha tecnica)</v>
          </cell>
          <cell r="O2382" t="str">
            <v>N/A</v>
          </cell>
          <cell r="P2382" t="str">
            <v>Presencial</v>
          </cell>
          <cell r="Q2382" t="str">
            <v>Técnico o Tecnólogo</v>
          </cell>
          <cell r="R2382" t="str">
            <v>GB</v>
          </cell>
          <cell r="S2382">
            <v>2</v>
          </cell>
          <cell r="T2382" t="str">
            <v>Categoria: Servicios Complementarios</v>
          </cell>
          <cell r="U2382" t="str">
            <v>N/A</v>
          </cell>
        </row>
        <row r="2383">
          <cell r="D2383" t="str">
            <v>IT-SW-10-08</v>
          </cell>
          <cell r="E2383" t="str">
            <v>M&amp;Q</v>
          </cell>
          <cell r="F2383" t="str">
            <v>COP</v>
          </cell>
          <cell r="G2383">
            <v>14880000</v>
          </cell>
          <cell r="H2383">
            <v>1</v>
          </cell>
          <cell r="I2383" t="str">
            <v>Software General</v>
          </cell>
          <cell r="J2383" t="str">
            <v>Software General</v>
          </cell>
          <cell r="K2383" t="str">
            <v>Software General</v>
          </cell>
          <cell r="L2383" t="str">
            <v>Servicios Complementarios</v>
          </cell>
          <cell r="M2383" t="str">
            <v>Migración de información por volumen de datos almacenados</v>
          </cell>
          <cell r="N2383" t="str">
            <v>El Proveedor debe llevar a cabo la migración de información desde el sistema original de la Entidad Compradora al Producto definido en el evento de cotización (ver ficha tecnica)</v>
          </cell>
          <cell r="O2383" t="str">
            <v>N/A</v>
          </cell>
          <cell r="P2383" t="str">
            <v>Presencial</v>
          </cell>
          <cell r="Q2383" t="str">
            <v>Técnico o Tecnólogo</v>
          </cell>
          <cell r="R2383" t="str">
            <v>GB</v>
          </cell>
          <cell r="S2383">
            <v>3</v>
          </cell>
          <cell r="T2383" t="str">
            <v>Categoria: Servicios Complementarios</v>
          </cell>
          <cell r="U2383" t="str">
            <v>N/A</v>
          </cell>
        </row>
        <row r="2384">
          <cell r="D2384" t="str">
            <v>IT-SW-11-01</v>
          </cell>
          <cell r="E2384" t="str">
            <v>M&amp;Q</v>
          </cell>
          <cell r="F2384" t="str">
            <v>COP</v>
          </cell>
          <cell r="G2384">
            <v>70400000</v>
          </cell>
          <cell r="H2384">
            <v>1</v>
          </cell>
          <cell r="I2384" t="str">
            <v>Software General</v>
          </cell>
          <cell r="J2384" t="str">
            <v>Software General</v>
          </cell>
          <cell r="K2384" t="str">
            <v>Software General</v>
          </cell>
          <cell r="L2384" t="str">
            <v>Servicios Complementarios</v>
          </cell>
          <cell r="M2384" t="str">
            <v>Gerente de Proyecto</v>
          </cell>
          <cell r="N2384" t="str">
            <v>El  gerente de proyecto asegura que lo contratado se cumpla con éxito, dentro del presupuesto y en el plazo establecido (ver ficha tecnica)</v>
          </cell>
          <cell r="O2384" t="str">
            <v>N/A</v>
          </cell>
          <cell r="P2384" t="str">
            <v>Presencial</v>
          </cell>
          <cell r="Q2384" t="str">
            <v>Profesional</v>
          </cell>
          <cell r="R2384" t="str">
            <v>Mes</v>
          </cell>
          <cell r="S2384">
            <v>1</v>
          </cell>
          <cell r="T2384" t="str">
            <v>Categoria: Servicios Complementarios</v>
          </cell>
          <cell r="U2384" t="str">
            <v>N/A</v>
          </cell>
        </row>
        <row r="2385">
          <cell r="D2385" t="str">
            <v>IT-SW-11-02</v>
          </cell>
          <cell r="E2385" t="str">
            <v>M&amp;Q</v>
          </cell>
          <cell r="F2385" t="str">
            <v>COP</v>
          </cell>
          <cell r="G2385">
            <v>44000000</v>
          </cell>
          <cell r="H2385">
            <v>1</v>
          </cell>
          <cell r="I2385" t="str">
            <v>Software General</v>
          </cell>
          <cell r="J2385" t="str">
            <v>Software General</v>
          </cell>
          <cell r="K2385" t="str">
            <v>Software General</v>
          </cell>
          <cell r="L2385" t="str">
            <v>Servicios Complementarios</v>
          </cell>
          <cell r="M2385" t="str">
            <v>Gerente de Proyecto</v>
          </cell>
          <cell r="N2385" t="str">
            <v>El  gerente de proyecto asegura que lo contratado se cumpla con éxito, dentro del presupuesto y en el plazo establecido (ver ficha tecnica)</v>
          </cell>
          <cell r="O2385" t="str">
            <v>N/A</v>
          </cell>
          <cell r="P2385" t="str">
            <v>Remota</v>
          </cell>
          <cell r="Q2385" t="str">
            <v>Profesional</v>
          </cell>
          <cell r="R2385" t="str">
            <v>Mes</v>
          </cell>
          <cell r="S2385" t="str">
            <v>Todas las zonas</v>
          </cell>
          <cell r="T2385" t="str">
            <v>Categoria: Servicios Complementarios</v>
          </cell>
          <cell r="U2385" t="str">
            <v>N/A</v>
          </cell>
        </row>
        <row r="2386">
          <cell r="D2386" t="str">
            <v>IT-SW-11-03</v>
          </cell>
          <cell r="E2386" t="str">
            <v>M&amp;Q</v>
          </cell>
          <cell r="F2386" t="str">
            <v>COP</v>
          </cell>
          <cell r="G2386">
            <v>70400000</v>
          </cell>
          <cell r="H2386">
            <v>1</v>
          </cell>
          <cell r="I2386" t="str">
            <v>Software General</v>
          </cell>
          <cell r="J2386" t="str">
            <v>Software General</v>
          </cell>
          <cell r="K2386" t="str">
            <v>Software General</v>
          </cell>
          <cell r="L2386" t="str">
            <v>Servicios Complementarios</v>
          </cell>
          <cell r="M2386" t="str">
            <v>Gerente de Proyecto</v>
          </cell>
          <cell r="N2386" t="str">
            <v>El  gerente de proyecto asegura que lo contratado se cumpla con éxito, dentro del presupuesto y en el plazo establecido (ver ficha tecnica)</v>
          </cell>
          <cell r="O2386" t="str">
            <v>N/A</v>
          </cell>
          <cell r="P2386" t="str">
            <v>Presencial</v>
          </cell>
          <cell r="Q2386" t="str">
            <v>Profesional</v>
          </cell>
          <cell r="R2386" t="str">
            <v>Mes</v>
          </cell>
          <cell r="S2386">
            <v>2</v>
          </cell>
          <cell r="T2386" t="str">
            <v>Categoria: Servicios Complementarios</v>
          </cell>
          <cell r="U2386" t="str">
            <v>N/A</v>
          </cell>
        </row>
        <row r="2387">
          <cell r="D2387" t="str">
            <v>IT-SW-11-04</v>
          </cell>
          <cell r="E2387" t="str">
            <v>M&amp;Q</v>
          </cell>
          <cell r="F2387" t="str">
            <v>COP</v>
          </cell>
          <cell r="G2387">
            <v>70400000</v>
          </cell>
          <cell r="H2387">
            <v>1</v>
          </cell>
          <cell r="I2387" t="str">
            <v>Software General</v>
          </cell>
          <cell r="J2387" t="str">
            <v>Software General</v>
          </cell>
          <cell r="K2387" t="str">
            <v>Software General</v>
          </cell>
          <cell r="L2387" t="str">
            <v>Servicios Complementarios</v>
          </cell>
          <cell r="M2387" t="str">
            <v>Gerente de Proyecto</v>
          </cell>
          <cell r="N2387" t="str">
            <v>El  gerente de proyecto asegura que lo contratado se cumpla con éxito, dentro del presupuesto y en el plazo establecido (ver ficha tecnica)</v>
          </cell>
          <cell r="O2387" t="str">
            <v>N/A</v>
          </cell>
          <cell r="P2387" t="str">
            <v>Presencial</v>
          </cell>
          <cell r="Q2387" t="str">
            <v>Profesional</v>
          </cell>
          <cell r="R2387" t="str">
            <v>Mes</v>
          </cell>
          <cell r="S2387">
            <v>3</v>
          </cell>
          <cell r="T2387" t="str">
            <v>Categoria: Servicios Complementarios</v>
          </cell>
          <cell r="U2387" t="str">
            <v>N/A</v>
          </cell>
        </row>
        <row r="2388">
          <cell r="D2388" t="str">
            <v>IT-SW-11-05</v>
          </cell>
          <cell r="E2388" t="str">
            <v>M&amp;Q</v>
          </cell>
          <cell r="F2388" t="str">
            <v>COP</v>
          </cell>
          <cell r="G2388">
            <v>62720000</v>
          </cell>
          <cell r="H2388">
            <v>1</v>
          </cell>
          <cell r="I2388" t="str">
            <v>Software General</v>
          </cell>
          <cell r="J2388" t="str">
            <v>Software General</v>
          </cell>
          <cell r="K2388" t="str">
            <v>Software General</v>
          </cell>
          <cell r="L2388" t="str">
            <v>Servicios Complementarios</v>
          </cell>
          <cell r="M2388" t="str">
            <v>Gerente de Proyecto</v>
          </cell>
          <cell r="N2388" t="str">
            <v>El  gerente de proyecto asegura que lo contratado se cumpla con éxito, dentro del presupuesto y en el plazo establecido (ver ficha tecnica)</v>
          </cell>
          <cell r="O2388" t="str">
            <v>N/A</v>
          </cell>
          <cell r="P2388" t="str">
            <v>Presencial</v>
          </cell>
          <cell r="Q2388" t="str">
            <v>Técnico o Tecnólogo</v>
          </cell>
          <cell r="R2388" t="str">
            <v>Mes</v>
          </cell>
          <cell r="S2388">
            <v>1</v>
          </cell>
          <cell r="T2388" t="str">
            <v>Categoria: Servicios Complementarios</v>
          </cell>
          <cell r="U2388" t="str">
            <v>N/A</v>
          </cell>
        </row>
        <row r="2389">
          <cell r="D2389" t="str">
            <v>IT-SW-11-06</v>
          </cell>
          <cell r="E2389" t="str">
            <v>M&amp;Q</v>
          </cell>
          <cell r="F2389" t="str">
            <v>COP</v>
          </cell>
          <cell r="G2389">
            <v>39200000</v>
          </cell>
          <cell r="H2389">
            <v>1</v>
          </cell>
          <cell r="I2389" t="str">
            <v>Software General</v>
          </cell>
          <cell r="J2389" t="str">
            <v>Software General</v>
          </cell>
          <cell r="K2389" t="str">
            <v>Software General</v>
          </cell>
          <cell r="L2389" t="str">
            <v>Servicios Complementarios</v>
          </cell>
          <cell r="M2389" t="str">
            <v>Gerente de Proyecto</v>
          </cell>
          <cell r="N2389" t="str">
            <v>El  gerente de proyecto asegura que lo contratado se cumpla con éxito, dentro del presupuesto y en el plazo establecido (ver ficha tecnica)</v>
          </cell>
          <cell r="O2389" t="str">
            <v>N/A</v>
          </cell>
          <cell r="P2389" t="str">
            <v>Remota</v>
          </cell>
          <cell r="Q2389" t="str">
            <v>Técnico o Tecnólogo</v>
          </cell>
          <cell r="R2389" t="str">
            <v>Mes</v>
          </cell>
          <cell r="S2389" t="str">
            <v>Todas las zonas</v>
          </cell>
          <cell r="T2389" t="str">
            <v>Categoria: Servicios Complementarios</v>
          </cell>
          <cell r="U2389" t="str">
            <v>N/A</v>
          </cell>
        </row>
        <row r="2390">
          <cell r="D2390" t="str">
            <v>IT-SW-11-07</v>
          </cell>
          <cell r="E2390" t="str">
            <v>M&amp;Q</v>
          </cell>
          <cell r="F2390" t="str">
            <v>COP</v>
          </cell>
          <cell r="G2390">
            <v>62720000</v>
          </cell>
          <cell r="H2390">
            <v>1</v>
          </cell>
          <cell r="I2390" t="str">
            <v>Software General</v>
          </cell>
          <cell r="J2390" t="str">
            <v>Software General</v>
          </cell>
          <cell r="K2390" t="str">
            <v>Software General</v>
          </cell>
          <cell r="L2390" t="str">
            <v>Servicios Complementarios</v>
          </cell>
          <cell r="M2390" t="str">
            <v>Gerente de Proyecto</v>
          </cell>
          <cell r="N2390" t="str">
            <v>El  gerente de proyecto asegura que lo contratado se cumpla con éxito, dentro del presupuesto y en el plazo establecido (ver ficha tecnica)</v>
          </cell>
          <cell r="O2390" t="str">
            <v>N/A</v>
          </cell>
          <cell r="P2390" t="str">
            <v>Presencial</v>
          </cell>
          <cell r="Q2390" t="str">
            <v>Técnico o Tecnólogo</v>
          </cell>
          <cell r="R2390" t="str">
            <v>Mes</v>
          </cell>
          <cell r="S2390">
            <v>2</v>
          </cell>
          <cell r="T2390" t="str">
            <v>Categoria: Servicios Complementarios</v>
          </cell>
          <cell r="U2390" t="str">
            <v>N/A</v>
          </cell>
        </row>
        <row r="2391">
          <cell r="D2391" t="str">
            <v>IT-SW-11-08</v>
          </cell>
          <cell r="E2391" t="str">
            <v>M&amp;Q</v>
          </cell>
          <cell r="F2391" t="str">
            <v>COP</v>
          </cell>
          <cell r="G2391">
            <v>62720000</v>
          </cell>
          <cell r="H2391">
            <v>1</v>
          </cell>
          <cell r="I2391" t="str">
            <v>Software General</v>
          </cell>
          <cell r="J2391" t="str">
            <v>Software General</v>
          </cell>
          <cell r="K2391" t="str">
            <v>Software General</v>
          </cell>
          <cell r="L2391" t="str">
            <v>Servicios Complementarios</v>
          </cell>
          <cell r="M2391" t="str">
            <v>Gerente de Proyecto</v>
          </cell>
          <cell r="N2391" t="str">
            <v>El  gerente de proyecto asegura que lo contratado se cumpla con éxito, dentro del presupuesto y en el plazo establecido (ver ficha tecnica)</v>
          </cell>
          <cell r="O2391" t="str">
            <v>N/A</v>
          </cell>
          <cell r="P2391" t="str">
            <v>Presencial</v>
          </cell>
          <cell r="Q2391" t="str">
            <v>Técnico o Tecnólogo</v>
          </cell>
          <cell r="R2391" t="str">
            <v>Mes</v>
          </cell>
          <cell r="S2391">
            <v>3</v>
          </cell>
          <cell r="T2391" t="str">
            <v>Categoria: Servicios Complementarios</v>
          </cell>
          <cell r="U2391" t="str">
            <v>N/A</v>
          </cell>
        </row>
        <row r="2392">
          <cell r="D2392" t="str">
            <v>IT-SW-01-01</v>
          </cell>
          <cell r="E2392" t="str">
            <v>MACRO PROYECTOS S.A.S</v>
          </cell>
          <cell r="F2392" t="str">
            <v>COP</v>
          </cell>
          <cell r="G2392">
            <v>6206000</v>
          </cell>
          <cell r="H2392">
            <v>1</v>
          </cell>
          <cell r="I2392" t="str">
            <v>Software General</v>
          </cell>
          <cell r="J2392" t="str">
            <v>Software General</v>
          </cell>
          <cell r="K2392" t="str">
            <v>Software General</v>
          </cell>
          <cell r="L2392" t="str">
            <v>Servicios Complementarios</v>
          </cell>
          <cell r="M2392" t="str">
            <v>Instalación de Licencia o Suscripción Anual, o afines.</v>
          </cell>
          <cell r="N2392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392" t="str">
            <v>N/A</v>
          </cell>
          <cell r="P2392" t="str">
            <v>Presencial</v>
          </cell>
          <cell r="Q2392" t="str">
            <v>Profesional</v>
          </cell>
          <cell r="R2392" t="str">
            <v>Unidad</v>
          </cell>
          <cell r="S2392">
            <v>1</v>
          </cell>
          <cell r="T2392" t="str">
            <v>Categoria: Servicios Complementarios</v>
          </cell>
          <cell r="U2392" t="str">
            <v>N/A</v>
          </cell>
        </row>
        <row r="2393">
          <cell r="D2393" t="str">
            <v>IT-SW-01-02</v>
          </cell>
          <cell r="E2393" t="str">
            <v>MACRO PROYECTOS S.A.S</v>
          </cell>
          <cell r="F2393" t="str">
            <v>COP</v>
          </cell>
          <cell r="G2393">
            <v>8274000</v>
          </cell>
          <cell r="H2393">
            <v>1</v>
          </cell>
          <cell r="I2393" t="str">
            <v>Software General</v>
          </cell>
          <cell r="J2393" t="str">
            <v>Software General</v>
          </cell>
          <cell r="K2393" t="str">
            <v>Software General</v>
          </cell>
          <cell r="L2393" t="str">
            <v>Servicios Complementarios</v>
          </cell>
          <cell r="M2393" t="str">
            <v>Instalación de Licencia o Suscripción Anual, o afines.</v>
          </cell>
          <cell r="N2393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393" t="str">
            <v>N/A</v>
          </cell>
          <cell r="P2393" t="str">
            <v>Remota</v>
          </cell>
          <cell r="Q2393" t="str">
            <v>Profesional</v>
          </cell>
          <cell r="R2393" t="str">
            <v>Unidad</v>
          </cell>
          <cell r="S2393" t="str">
            <v>Todas las zonas</v>
          </cell>
          <cell r="T2393" t="str">
            <v>Categoria: Servicios Complementarios</v>
          </cell>
          <cell r="U2393" t="str">
            <v>N/A</v>
          </cell>
        </row>
        <row r="2394">
          <cell r="D2394" t="str">
            <v>IT-SW-01-03</v>
          </cell>
          <cell r="E2394" t="str">
            <v>MACRO PROYECTOS S.A.S</v>
          </cell>
          <cell r="F2394" t="str">
            <v>COP</v>
          </cell>
          <cell r="G2394">
            <v>8274000</v>
          </cell>
          <cell r="H2394">
            <v>1</v>
          </cell>
          <cell r="I2394" t="str">
            <v>Software General</v>
          </cell>
          <cell r="J2394" t="str">
            <v>Software General</v>
          </cell>
          <cell r="K2394" t="str">
            <v>Software General</v>
          </cell>
          <cell r="L2394" t="str">
            <v>Servicios Complementarios</v>
          </cell>
          <cell r="M2394" t="str">
            <v>Instalación de Licencia o Suscripción Anual, o afines.</v>
          </cell>
          <cell r="N2394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394" t="str">
            <v>N/A</v>
          </cell>
          <cell r="P2394" t="str">
            <v>Presencial</v>
          </cell>
          <cell r="Q2394" t="str">
            <v>Profesional</v>
          </cell>
          <cell r="R2394" t="str">
            <v>Unidad</v>
          </cell>
          <cell r="S2394">
            <v>2</v>
          </cell>
          <cell r="T2394" t="str">
            <v>Categoria: Servicios Complementarios</v>
          </cell>
          <cell r="U2394" t="str">
            <v>N/A</v>
          </cell>
        </row>
        <row r="2395">
          <cell r="D2395" t="str">
            <v>IT-SW-01-04</v>
          </cell>
          <cell r="E2395" t="str">
            <v>MACRO PROYECTOS S.A.S</v>
          </cell>
          <cell r="F2395" t="str">
            <v>COP</v>
          </cell>
          <cell r="G2395">
            <v>9309000</v>
          </cell>
          <cell r="H2395">
            <v>1</v>
          </cell>
          <cell r="I2395" t="str">
            <v>Software General</v>
          </cell>
          <cell r="J2395" t="str">
            <v>Software General</v>
          </cell>
          <cell r="K2395" t="str">
            <v>Software General</v>
          </cell>
          <cell r="L2395" t="str">
            <v>Servicios Complementarios</v>
          </cell>
          <cell r="M2395" t="str">
            <v>Instalación de Licencia o Suscripción Anual, o afines.</v>
          </cell>
          <cell r="N2395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395" t="str">
            <v>N/A</v>
          </cell>
          <cell r="P2395" t="str">
            <v>Presencial</v>
          </cell>
          <cell r="Q2395" t="str">
            <v>Profesional</v>
          </cell>
          <cell r="R2395" t="str">
            <v>Unidad</v>
          </cell>
          <cell r="S2395">
            <v>3</v>
          </cell>
          <cell r="T2395" t="str">
            <v>Categoria: Servicios Complementarios</v>
          </cell>
          <cell r="U2395" t="str">
            <v>N/A</v>
          </cell>
        </row>
        <row r="2396">
          <cell r="D2396" t="str">
            <v>IT-SW-01-05</v>
          </cell>
          <cell r="E2396" t="str">
            <v>MACRO PROYECTOS S.A.S</v>
          </cell>
          <cell r="F2396" t="str">
            <v>COP</v>
          </cell>
          <cell r="G2396">
            <v>5585000</v>
          </cell>
          <cell r="H2396">
            <v>1</v>
          </cell>
          <cell r="I2396" t="str">
            <v>Software General</v>
          </cell>
          <cell r="J2396" t="str">
            <v>Software General</v>
          </cell>
          <cell r="K2396" t="str">
            <v>Software General</v>
          </cell>
          <cell r="L2396" t="str">
            <v>Servicios Complementarios</v>
          </cell>
          <cell r="M2396" t="str">
            <v>Instalación de Licencia o Suscripción Anual, o afines.</v>
          </cell>
          <cell r="N2396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396" t="str">
            <v>N/A</v>
          </cell>
          <cell r="P2396" t="str">
            <v>Presencial</v>
          </cell>
          <cell r="Q2396" t="str">
            <v>Técnico o Tecnólogo</v>
          </cell>
          <cell r="R2396" t="str">
            <v>Unidad</v>
          </cell>
          <cell r="S2396">
            <v>1</v>
          </cell>
          <cell r="T2396" t="str">
            <v>Categoria: Servicios Complementarios</v>
          </cell>
          <cell r="U2396" t="str">
            <v>N/A</v>
          </cell>
        </row>
        <row r="2397">
          <cell r="D2397" t="str">
            <v>IT-SW-01-06</v>
          </cell>
          <cell r="E2397" t="str">
            <v>MACRO PROYECTOS S.A.S</v>
          </cell>
          <cell r="F2397" t="str">
            <v>COP</v>
          </cell>
          <cell r="G2397">
            <v>7446000</v>
          </cell>
          <cell r="H2397">
            <v>1</v>
          </cell>
          <cell r="I2397" t="str">
            <v>Software General</v>
          </cell>
          <cell r="J2397" t="str">
            <v>Software General</v>
          </cell>
          <cell r="K2397" t="str">
            <v>Software General</v>
          </cell>
          <cell r="L2397" t="str">
            <v>Servicios Complementarios</v>
          </cell>
          <cell r="M2397" t="str">
            <v>Instalación de Licencia o Suscripción Anual, o afines.</v>
          </cell>
          <cell r="N2397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397" t="str">
            <v>N/A</v>
          </cell>
          <cell r="P2397" t="str">
            <v>Remota</v>
          </cell>
          <cell r="Q2397" t="str">
            <v>Técnico o Tecnólogo</v>
          </cell>
          <cell r="R2397" t="str">
            <v>Unidad</v>
          </cell>
          <cell r="S2397" t="str">
            <v>Todas las zonas</v>
          </cell>
          <cell r="T2397" t="str">
            <v>Categoria: Servicios Complementarios</v>
          </cell>
          <cell r="U2397" t="str">
            <v>N/A</v>
          </cell>
        </row>
        <row r="2398">
          <cell r="D2398" t="str">
            <v>IT-SW-01-07</v>
          </cell>
          <cell r="E2398" t="str">
            <v>MACRO PROYECTOS S.A.S</v>
          </cell>
          <cell r="F2398" t="str">
            <v>COP</v>
          </cell>
          <cell r="G2398">
            <v>7446000</v>
          </cell>
          <cell r="H2398">
            <v>1</v>
          </cell>
          <cell r="I2398" t="str">
            <v>Software General</v>
          </cell>
          <cell r="J2398" t="str">
            <v>Software General</v>
          </cell>
          <cell r="K2398" t="str">
            <v>Software General</v>
          </cell>
          <cell r="L2398" t="str">
            <v>Servicios Complementarios</v>
          </cell>
          <cell r="M2398" t="str">
            <v>Instalación de Licencia o Suscripción Anual, o afines.</v>
          </cell>
          <cell r="N2398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398" t="str">
            <v>N/A</v>
          </cell>
          <cell r="P2398" t="str">
            <v>Presencial</v>
          </cell>
          <cell r="Q2398" t="str">
            <v>Técnico o Tecnólogo</v>
          </cell>
          <cell r="R2398" t="str">
            <v>Unidad</v>
          </cell>
          <cell r="S2398">
            <v>2</v>
          </cell>
          <cell r="T2398" t="str">
            <v>Categoria: Servicios Complementarios</v>
          </cell>
          <cell r="U2398" t="str">
            <v>N/A</v>
          </cell>
        </row>
        <row r="2399">
          <cell r="D2399" t="str">
            <v>IT-SW-01-08</v>
          </cell>
          <cell r="E2399" t="str">
            <v>MACRO PROYECTOS S.A.S</v>
          </cell>
          <cell r="F2399" t="str">
            <v>COP</v>
          </cell>
          <cell r="G2399">
            <v>8378000</v>
          </cell>
          <cell r="H2399">
            <v>1</v>
          </cell>
          <cell r="I2399" t="str">
            <v>Software General</v>
          </cell>
          <cell r="J2399" t="str">
            <v>Software General</v>
          </cell>
          <cell r="K2399" t="str">
            <v>Software General</v>
          </cell>
          <cell r="L2399" t="str">
            <v>Servicios Complementarios</v>
          </cell>
          <cell r="M2399" t="str">
            <v>Instalación de Licencia o Suscripción Anual, o afines.</v>
          </cell>
          <cell r="N2399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399" t="str">
            <v>N/A</v>
          </cell>
          <cell r="P2399" t="str">
            <v>Presencial</v>
          </cell>
          <cell r="Q2399" t="str">
            <v>Técnico o Tecnólogo</v>
          </cell>
          <cell r="R2399" t="str">
            <v>Unidad</v>
          </cell>
          <cell r="S2399">
            <v>3</v>
          </cell>
          <cell r="T2399" t="str">
            <v>Categoria: Servicios Complementarios</v>
          </cell>
          <cell r="U2399" t="str">
            <v>N/A</v>
          </cell>
        </row>
        <row r="2400">
          <cell r="D2400" t="str">
            <v>IT-SW-02-01</v>
          </cell>
          <cell r="E2400" t="str">
            <v>MACRO PROYECTOS S.A.S</v>
          </cell>
          <cell r="F2400" t="str">
            <v>COP</v>
          </cell>
          <cell r="G2400">
            <v>21000000</v>
          </cell>
          <cell r="H2400">
            <v>1</v>
          </cell>
          <cell r="I2400" t="str">
            <v>Software General</v>
          </cell>
          <cell r="J2400" t="str">
            <v>Software General</v>
          </cell>
          <cell r="K2400" t="str">
            <v>Software General</v>
          </cell>
          <cell r="L2400" t="str">
            <v>Servicios Complementarios</v>
          </cell>
          <cell r="M2400" t="str">
            <v>Soporte técnico en sitio</v>
          </cell>
          <cell r="N2400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400" t="str">
            <v>N/A</v>
          </cell>
          <cell r="P2400" t="str">
            <v>Presencial</v>
          </cell>
          <cell r="Q2400" t="str">
            <v>Profesional</v>
          </cell>
          <cell r="R2400" t="str">
            <v>Mes</v>
          </cell>
          <cell r="S2400">
            <v>1</v>
          </cell>
          <cell r="T2400" t="str">
            <v>Categoria: Servicios Complementarios</v>
          </cell>
          <cell r="U2400" t="str">
            <v>N/A</v>
          </cell>
        </row>
        <row r="2401">
          <cell r="D2401" t="str">
            <v>IT-SW-02-02</v>
          </cell>
          <cell r="E2401" t="str">
            <v>MACRO PROYECTOS S.A.S</v>
          </cell>
          <cell r="F2401" t="str">
            <v>COP</v>
          </cell>
          <cell r="G2401">
            <v>21000000</v>
          </cell>
          <cell r="H2401">
            <v>1</v>
          </cell>
          <cell r="I2401" t="str">
            <v>Software General</v>
          </cell>
          <cell r="J2401" t="str">
            <v>Software General</v>
          </cell>
          <cell r="K2401" t="str">
            <v>Software General</v>
          </cell>
          <cell r="L2401" t="str">
            <v>Servicios Complementarios</v>
          </cell>
          <cell r="M2401" t="str">
            <v>Soporte técnico en sitio</v>
          </cell>
          <cell r="N2401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401" t="str">
            <v>N/A</v>
          </cell>
          <cell r="P2401" t="str">
            <v>Presencial</v>
          </cell>
          <cell r="Q2401" t="str">
            <v>Profesional</v>
          </cell>
          <cell r="R2401" t="str">
            <v>Mes</v>
          </cell>
          <cell r="S2401">
            <v>2</v>
          </cell>
          <cell r="T2401" t="str">
            <v>Categoria: Servicios Complementarios</v>
          </cell>
          <cell r="U2401" t="str">
            <v>N/A</v>
          </cell>
        </row>
        <row r="2402">
          <cell r="D2402" t="str">
            <v>IT-SW-02-03</v>
          </cell>
          <cell r="E2402" t="str">
            <v>MACRO PROYECTOS S.A.S</v>
          </cell>
          <cell r="F2402" t="str">
            <v>COP</v>
          </cell>
          <cell r="G2402">
            <v>21000000</v>
          </cell>
          <cell r="H2402">
            <v>1</v>
          </cell>
          <cell r="I2402" t="str">
            <v>Software General</v>
          </cell>
          <cell r="J2402" t="str">
            <v>Software General</v>
          </cell>
          <cell r="K2402" t="str">
            <v>Software General</v>
          </cell>
          <cell r="L2402" t="str">
            <v>Servicios Complementarios</v>
          </cell>
          <cell r="M2402" t="str">
            <v>Soporte técnico en sitio</v>
          </cell>
          <cell r="N2402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402" t="str">
            <v>N/A</v>
          </cell>
          <cell r="P2402" t="str">
            <v>Presencial</v>
          </cell>
          <cell r="Q2402" t="str">
            <v>Profesional</v>
          </cell>
          <cell r="R2402" t="str">
            <v>Mes</v>
          </cell>
          <cell r="S2402">
            <v>3</v>
          </cell>
          <cell r="T2402" t="str">
            <v>Categoria: Servicios Complementarios</v>
          </cell>
          <cell r="U2402" t="str">
            <v>N/A</v>
          </cell>
        </row>
        <row r="2403">
          <cell r="D2403" t="str">
            <v>IT-SW-02-04</v>
          </cell>
          <cell r="E2403" t="str">
            <v>MACRO PROYECTOS S.A.S</v>
          </cell>
          <cell r="F2403" t="str">
            <v>COP</v>
          </cell>
          <cell r="G2403">
            <v>18900000</v>
          </cell>
          <cell r="H2403">
            <v>1</v>
          </cell>
          <cell r="I2403" t="str">
            <v>Software General</v>
          </cell>
          <cell r="J2403" t="str">
            <v>Software General</v>
          </cell>
          <cell r="K2403" t="str">
            <v>Software General</v>
          </cell>
          <cell r="L2403" t="str">
            <v>Servicios Complementarios</v>
          </cell>
          <cell r="M2403" t="str">
            <v>Soporte técnico en sitio</v>
          </cell>
          <cell r="N2403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403" t="str">
            <v>N/A</v>
          </cell>
          <cell r="P2403" t="str">
            <v>Presencial</v>
          </cell>
          <cell r="Q2403" t="str">
            <v>Técnico o Tecnólogo</v>
          </cell>
          <cell r="R2403" t="str">
            <v>Mes</v>
          </cell>
          <cell r="S2403">
            <v>1</v>
          </cell>
          <cell r="T2403" t="str">
            <v>Categoria: Servicios Complementarios</v>
          </cell>
          <cell r="U2403" t="str">
            <v>N/A</v>
          </cell>
        </row>
        <row r="2404">
          <cell r="D2404" t="str">
            <v>IT-SW-02-05</v>
          </cell>
          <cell r="E2404" t="str">
            <v>MACRO PROYECTOS S.A.S</v>
          </cell>
          <cell r="F2404" t="str">
            <v>COP</v>
          </cell>
          <cell r="G2404">
            <v>18900000</v>
          </cell>
          <cell r="H2404">
            <v>1</v>
          </cell>
          <cell r="I2404" t="str">
            <v>Software General</v>
          </cell>
          <cell r="J2404" t="str">
            <v>Software General</v>
          </cell>
          <cell r="K2404" t="str">
            <v>Software General</v>
          </cell>
          <cell r="L2404" t="str">
            <v>Servicios Complementarios</v>
          </cell>
          <cell r="M2404" t="str">
            <v>Soporte técnico en sitio</v>
          </cell>
          <cell r="N2404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404" t="str">
            <v>N/A</v>
          </cell>
          <cell r="P2404" t="str">
            <v>Presencial</v>
          </cell>
          <cell r="Q2404" t="str">
            <v>Técnico o Tecnólogo</v>
          </cell>
          <cell r="R2404" t="str">
            <v>Mes</v>
          </cell>
          <cell r="S2404">
            <v>2</v>
          </cell>
          <cell r="T2404" t="str">
            <v>Categoria: Servicios Complementarios</v>
          </cell>
          <cell r="U2404" t="str">
            <v>N/A</v>
          </cell>
        </row>
        <row r="2405">
          <cell r="D2405" t="str">
            <v>IT-SW-02-06</v>
          </cell>
          <cell r="E2405" t="str">
            <v>MACRO PROYECTOS S.A.S</v>
          </cell>
          <cell r="F2405" t="str">
            <v>COP</v>
          </cell>
          <cell r="G2405">
            <v>18900000</v>
          </cell>
          <cell r="H2405">
            <v>1</v>
          </cell>
          <cell r="I2405" t="str">
            <v>Software General</v>
          </cell>
          <cell r="J2405" t="str">
            <v>Software General</v>
          </cell>
          <cell r="K2405" t="str">
            <v>Software General</v>
          </cell>
          <cell r="L2405" t="str">
            <v>Servicios Complementarios</v>
          </cell>
          <cell r="M2405" t="str">
            <v>Soporte técnico en sitio</v>
          </cell>
          <cell r="N2405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405" t="str">
            <v>N/A</v>
          </cell>
          <cell r="P2405" t="str">
            <v>Presencial</v>
          </cell>
          <cell r="Q2405" t="str">
            <v>Técnico o Tecnólogo</v>
          </cell>
          <cell r="R2405" t="str">
            <v>Mes</v>
          </cell>
          <cell r="S2405">
            <v>3</v>
          </cell>
          <cell r="T2405" t="str">
            <v>Categoria: Servicios Complementarios</v>
          </cell>
          <cell r="U2405" t="str">
            <v>N/A</v>
          </cell>
        </row>
        <row r="2406">
          <cell r="D2406" t="str">
            <v>IT-SW-03-01</v>
          </cell>
          <cell r="E2406" t="str">
            <v>MACRO PROYECTOS S.A.S</v>
          </cell>
          <cell r="F2406" t="str">
            <v>COP</v>
          </cell>
          <cell r="G2406">
            <v>171000</v>
          </cell>
          <cell r="H2406">
            <v>1</v>
          </cell>
          <cell r="I2406" t="str">
            <v>Software General</v>
          </cell>
          <cell r="J2406" t="str">
            <v>Software General</v>
          </cell>
          <cell r="K2406" t="str">
            <v>Software General</v>
          </cell>
          <cell r="L2406" t="str">
            <v>Servicios Complementarios</v>
          </cell>
          <cell r="M2406" t="str">
            <v>Soporte técnico proactivo</v>
          </cell>
          <cell r="N2406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406" t="str">
            <v>N/A</v>
          </cell>
          <cell r="P2406" t="str">
            <v>Presencial</v>
          </cell>
          <cell r="Q2406" t="str">
            <v>Profesional</v>
          </cell>
          <cell r="R2406" t="str">
            <v>Hora</v>
          </cell>
          <cell r="S2406">
            <v>1</v>
          </cell>
          <cell r="T2406" t="str">
            <v>Categoria: Servicios Complementarios</v>
          </cell>
          <cell r="U2406" t="str">
            <v>N/A</v>
          </cell>
        </row>
        <row r="2407">
          <cell r="D2407" t="str">
            <v>IT-SW-03-02</v>
          </cell>
          <cell r="E2407" t="str">
            <v>MACRO PROYECTOS S.A.S</v>
          </cell>
          <cell r="F2407" t="str">
            <v>COP</v>
          </cell>
          <cell r="G2407">
            <v>130000</v>
          </cell>
          <cell r="H2407">
            <v>1</v>
          </cell>
          <cell r="I2407" t="str">
            <v>Software General</v>
          </cell>
          <cell r="J2407" t="str">
            <v>Software General</v>
          </cell>
          <cell r="K2407" t="str">
            <v>Software General</v>
          </cell>
          <cell r="L2407" t="str">
            <v>Servicios Complementarios</v>
          </cell>
          <cell r="M2407" t="str">
            <v>Soporte técnico proactivo</v>
          </cell>
          <cell r="N2407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407" t="str">
            <v>N/A</v>
          </cell>
          <cell r="P2407" t="str">
            <v>Remota</v>
          </cell>
          <cell r="Q2407" t="str">
            <v>Profesional</v>
          </cell>
          <cell r="R2407" t="str">
            <v>Hora</v>
          </cell>
          <cell r="S2407" t="str">
            <v>Todas las zonas</v>
          </cell>
          <cell r="T2407" t="str">
            <v>Categoria: Servicios Complementarios</v>
          </cell>
          <cell r="U2407" t="str">
            <v>N/A</v>
          </cell>
        </row>
        <row r="2408">
          <cell r="D2408" t="str">
            <v>IT-SW-03-03</v>
          </cell>
          <cell r="E2408" t="str">
            <v>MACRO PROYECTOS S.A.S</v>
          </cell>
          <cell r="F2408" t="str">
            <v>COP</v>
          </cell>
          <cell r="G2408">
            <v>171000</v>
          </cell>
          <cell r="H2408">
            <v>1</v>
          </cell>
          <cell r="I2408" t="str">
            <v>Software General</v>
          </cell>
          <cell r="J2408" t="str">
            <v>Software General</v>
          </cell>
          <cell r="K2408" t="str">
            <v>Software General</v>
          </cell>
          <cell r="L2408" t="str">
            <v>Servicios Complementarios</v>
          </cell>
          <cell r="M2408" t="str">
            <v>Soporte técnico proactivo</v>
          </cell>
          <cell r="N2408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408" t="str">
            <v>N/A</v>
          </cell>
          <cell r="P2408" t="str">
            <v>Presencial</v>
          </cell>
          <cell r="Q2408" t="str">
            <v>Profesional</v>
          </cell>
          <cell r="R2408" t="str">
            <v>Hora</v>
          </cell>
          <cell r="S2408">
            <v>2</v>
          </cell>
          <cell r="T2408" t="str">
            <v>Categoria: Servicios Complementarios</v>
          </cell>
          <cell r="U2408" t="str">
            <v>N/A</v>
          </cell>
        </row>
        <row r="2409">
          <cell r="D2409" t="str">
            <v>IT-SW-03-04</v>
          </cell>
          <cell r="E2409" t="str">
            <v>MACRO PROYECTOS S.A.S</v>
          </cell>
          <cell r="F2409" t="str">
            <v>COP</v>
          </cell>
          <cell r="G2409">
            <v>171000</v>
          </cell>
          <cell r="H2409">
            <v>1</v>
          </cell>
          <cell r="I2409" t="str">
            <v>Software General</v>
          </cell>
          <cell r="J2409" t="str">
            <v>Software General</v>
          </cell>
          <cell r="K2409" t="str">
            <v>Software General</v>
          </cell>
          <cell r="L2409" t="str">
            <v>Servicios Complementarios</v>
          </cell>
          <cell r="M2409" t="str">
            <v>Soporte técnico proactivo</v>
          </cell>
          <cell r="N2409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409" t="str">
            <v>N/A</v>
          </cell>
          <cell r="P2409" t="str">
            <v>Presencial</v>
          </cell>
          <cell r="Q2409" t="str">
            <v>Profesional</v>
          </cell>
          <cell r="R2409" t="str">
            <v>Hora</v>
          </cell>
          <cell r="S2409">
            <v>3</v>
          </cell>
          <cell r="T2409" t="str">
            <v>Categoria: Servicios Complementarios</v>
          </cell>
          <cell r="U2409" t="str">
            <v>N/A</v>
          </cell>
        </row>
        <row r="2410">
          <cell r="D2410" t="str">
            <v>IT-SW-03-05</v>
          </cell>
          <cell r="E2410" t="str">
            <v>MACRO PROYECTOS S.A.S</v>
          </cell>
          <cell r="F2410" t="str">
            <v>COP</v>
          </cell>
          <cell r="G2410">
            <v>154000</v>
          </cell>
          <cell r="H2410">
            <v>1</v>
          </cell>
          <cell r="I2410" t="str">
            <v>Software General</v>
          </cell>
          <cell r="J2410" t="str">
            <v>Software General</v>
          </cell>
          <cell r="K2410" t="str">
            <v>Software General</v>
          </cell>
          <cell r="L2410" t="str">
            <v>Servicios Complementarios</v>
          </cell>
          <cell r="M2410" t="str">
            <v>Soporte técnico proactivo</v>
          </cell>
          <cell r="N2410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410" t="str">
            <v>N/A</v>
          </cell>
          <cell r="P2410" t="str">
            <v>Presencial</v>
          </cell>
          <cell r="Q2410" t="str">
            <v>Técnico o Tecnólogo</v>
          </cell>
          <cell r="R2410" t="str">
            <v>Hora</v>
          </cell>
          <cell r="S2410">
            <v>1</v>
          </cell>
          <cell r="T2410" t="str">
            <v>Categoria: Servicios Complementarios</v>
          </cell>
          <cell r="U2410" t="str">
            <v>N/A</v>
          </cell>
        </row>
        <row r="2411">
          <cell r="D2411" t="str">
            <v>IT-SW-03-06</v>
          </cell>
          <cell r="E2411" t="str">
            <v>MACRO PROYECTOS S.A.S</v>
          </cell>
          <cell r="F2411" t="str">
            <v>COP</v>
          </cell>
          <cell r="G2411">
            <v>117000</v>
          </cell>
          <cell r="H2411">
            <v>1</v>
          </cell>
          <cell r="I2411" t="str">
            <v>Software General</v>
          </cell>
          <cell r="J2411" t="str">
            <v>Software General</v>
          </cell>
          <cell r="K2411" t="str">
            <v>Software General</v>
          </cell>
          <cell r="L2411" t="str">
            <v>Servicios Complementarios</v>
          </cell>
          <cell r="M2411" t="str">
            <v>Soporte técnico proactivo</v>
          </cell>
          <cell r="N2411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411" t="str">
            <v>N/A</v>
          </cell>
          <cell r="P2411" t="str">
            <v>Remota</v>
          </cell>
          <cell r="Q2411" t="str">
            <v>Técnico o Tecnólogo</v>
          </cell>
          <cell r="R2411" t="str">
            <v>Hora</v>
          </cell>
          <cell r="S2411" t="str">
            <v>Todas las zonas</v>
          </cell>
          <cell r="T2411" t="str">
            <v>Categoria: Servicios Complementarios</v>
          </cell>
          <cell r="U2411" t="str">
            <v>N/A</v>
          </cell>
        </row>
        <row r="2412">
          <cell r="D2412" t="str">
            <v>IT-SW-03-07</v>
          </cell>
          <cell r="E2412" t="str">
            <v>MACRO PROYECTOS S.A.S</v>
          </cell>
          <cell r="F2412" t="str">
            <v>COP</v>
          </cell>
          <cell r="G2412">
            <v>154000</v>
          </cell>
          <cell r="H2412">
            <v>1</v>
          </cell>
          <cell r="I2412" t="str">
            <v>Software General</v>
          </cell>
          <cell r="J2412" t="str">
            <v>Software General</v>
          </cell>
          <cell r="K2412" t="str">
            <v>Software General</v>
          </cell>
          <cell r="L2412" t="str">
            <v>Servicios Complementarios</v>
          </cell>
          <cell r="M2412" t="str">
            <v>Soporte técnico proactivo</v>
          </cell>
          <cell r="N2412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412" t="str">
            <v>N/A</v>
          </cell>
          <cell r="P2412" t="str">
            <v>Presencial</v>
          </cell>
          <cell r="Q2412" t="str">
            <v>Técnico o Tecnólogo</v>
          </cell>
          <cell r="R2412" t="str">
            <v>Hora</v>
          </cell>
          <cell r="S2412">
            <v>2</v>
          </cell>
          <cell r="T2412" t="str">
            <v>Categoria: Servicios Complementarios</v>
          </cell>
          <cell r="U2412" t="str">
            <v>N/A</v>
          </cell>
        </row>
        <row r="2413">
          <cell r="D2413" t="str">
            <v>IT-SW-03-08</v>
          </cell>
          <cell r="E2413" t="str">
            <v>MACRO PROYECTOS S.A.S</v>
          </cell>
          <cell r="F2413" t="str">
            <v>COP</v>
          </cell>
          <cell r="G2413">
            <v>154000</v>
          </cell>
          <cell r="H2413">
            <v>1</v>
          </cell>
          <cell r="I2413" t="str">
            <v>Software General</v>
          </cell>
          <cell r="J2413" t="str">
            <v>Software General</v>
          </cell>
          <cell r="K2413" t="str">
            <v>Software General</v>
          </cell>
          <cell r="L2413" t="str">
            <v>Servicios Complementarios</v>
          </cell>
          <cell r="M2413" t="str">
            <v>Soporte técnico proactivo</v>
          </cell>
          <cell r="N2413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413" t="str">
            <v>N/A</v>
          </cell>
          <cell r="P2413" t="str">
            <v>Presencial</v>
          </cell>
          <cell r="Q2413" t="str">
            <v>Técnico o Tecnólogo</v>
          </cell>
          <cell r="R2413" t="str">
            <v>Hora</v>
          </cell>
          <cell r="S2413">
            <v>3</v>
          </cell>
          <cell r="T2413" t="str">
            <v>Categoria: Servicios Complementarios</v>
          </cell>
          <cell r="U2413" t="str">
            <v>N/A</v>
          </cell>
        </row>
        <row r="2414">
          <cell r="D2414" t="str">
            <v>IT-SW-04-01</v>
          </cell>
          <cell r="E2414" t="str">
            <v>MACRO PROYECTOS S.A.S</v>
          </cell>
          <cell r="F2414" t="str">
            <v>COP</v>
          </cell>
          <cell r="G2414">
            <v>171000</v>
          </cell>
          <cell r="H2414">
            <v>1</v>
          </cell>
          <cell r="I2414" t="str">
            <v>Software General</v>
          </cell>
          <cell r="J2414" t="str">
            <v>Software General</v>
          </cell>
          <cell r="K2414" t="str">
            <v>Software General</v>
          </cell>
          <cell r="L2414" t="str">
            <v>Servicios Complementarios</v>
          </cell>
          <cell r="M2414" t="str">
            <v>Soporte técnico reactivo</v>
          </cell>
          <cell r="N2414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414" t="str">
            <v>N/A</v>
          </cell>
          <cell r="P2414" t="str">
            <v>Presencial</v>
          </cell>
          <cell r="Q2414" t="str">
            <v>Profesional</v>
          </cell>
          <cell r="R2414" t="str">
            <v>Hora</v>
          </cell>
          <cell r="S2414">
            <v>1</v>
          </cell>
          <cell r="T2414" t="str">
            <v>Categoria: Servicios Complementarios</v>
          </cell>
          <cell r="U2414" t="str">
            <v>N/A</v>
          </cell>
        </row>
        <row r="2415">
          <cell r="D2415" t="str">
            <v>IT-SW-04-02</v>
          </cell>
          <cell r="E2415" t="str">
            <v>MACRO PROYECTOS S.A.S</v>
          </cell>
          <cell r="F2415" t="str">
            <v>COP</v>
          </cell>
          <cell r="G2415">
            <v>130000</v>
          </cell>
          <cell r="H2415">
            <v>1</v>
          </cell>
          <cell r="I2415" t="str">
            <v>Software General</v>
          </cell>
          <cell r="J2415" t="str">
            <v>Software General</v>
          </cell>
          <cell r="K2415" t="str">
            <v>Software General</v>
          </cell>
          <cell r="L2415" t="str">
            <v>Servicios Complementarios</v>
          </cell>
          <cell r="M2415" t="str">
            <v>Soporte técnico reactivo</v>
          </cell>
          <cell r="N2415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415" t="str">
            <v>N/A</v>
          </cell>
          <cell r="P2415" t="str">
            <v>Remota</v>
          </cell>
          <cell r="Q2415" t="str">
            <v>Profesional</v>
          </cell>
          <cell r="R2415" t="str">
            <v>Hora</v>
          </cell>
          <cell r="S2415" t="str">
            <v>Todas las zonas</v>
          </cell>
          <cell r="T2415" t="str">
            <v>Categoria: Servicios Complementarios</v>
          </cell>
          <cell r="U2415" t="str">
            <v>N/A</v>
          </cell>
        </row>
        <row r="2416">
          <cell r="D2416" t="str">
            <v>IT-SW-04-03</v>
          </cell>
          <cell r="E2416" t="str">
            <v>MACRO PROYECTOS S.A.S</v>
          </cell>
          <cell r="F2416" t="str">
            <v>COP</v>
          </cell>
          <cell r="G2416">
            <v>171000</v>
          </cell>
          <cell r="H2416">
            <v>1</v>
          </cell>
          <cell r="I2416" t="str">
            <v>Software General</v>
          </cell>
          <cell r="J2416" t="str">
            <v>Software General</v>
          </cell>
          <cell r="K2416" t="str">
            <v>Software General</v>
          </cell>
          <cell r="L2416" t="str">
            <v>Servicios Complementarios</v>
          </cell>
          <cell r="M2416" t="str">
            <v>Soporte técnico reactivo</v>
          </cell>
          <cell r="N2416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416" t="str">
            <v>N/A</v>
          </cell>
          <cell r="P2416" t="str">
            <v>Presencial</v>
          </cell>
          <cell r="Q2416" t="str">
            <v>Profesional</v>
          </cell>
          <cell r="R2416" t="str">
            <v>Hora</v>
          </cell>
          <cell r="S2416">
            <v>2</v>
          </cell>
          <cell r="T2416" t="str">
            <v>Categoria: Servicios Complementarios</v>
          </cell>
          <cell r="U2416" t="str">
            <v>N/A</v>
          </cell>
        </row>
        <row r="2417">
          <cell r="D2417" t="str">
            <v>IT-SW-04-04</v>
          </cell>
          <cell r="E2417" t="str">
            <v>MACRO PROYECTOS S.A.S</v>
          </cell>
          <cell r="F2417" t="str">
            <v>COP</v>
          </cell>
          <cell r="G2417">
            <v>171000</v>
          </cell>
          <cell r="H2417">
            <v>1</v>
          </cell>
          <cell r="I2417" t="str">
            <v>Software General</v>
          </cell>
          <cell r="J2417" t="str">
            <v>Software General</v>
          </cell>
          <cell r="K2417" t="str">
            <v>Software General</v>
          </cell>
          <cell r="L2417" t="str">
            <v>Servicios Complementarios</v>
          </cell>
          <cell r="M2417" t="str">
            <v>Soporte técnico reactivo</v>
          </cell>
          <cell r="N2417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417" t="str">
            <v>N/A</v>
          </cell>
          <cell r="P2417" t="str">
            <v>Presencial</v>
          </cell>
          <cell r="Q2417" t="str">
            <v>Profesional</v>
          </cell>
          <cell r="R2417" t="str">
            <v>Hora</v>
          </cell>
          <cell r="S2417">
            <v>3</v>
          </cell>
          <cell r="T2417" t="str">
            <v>Categoria: Servicios Complementarios</v>
          </cell>
          <cell r="U2417" t="str">
            <v>N/A</v>
          </cell>
        </row>
        <row r="2418">
          <cell r="D2418" t="str">
            <v>IT-SW-04-05</v>
          </cell>
          <cell r="E2418" t="str">
            <v>MACRO PROYECTOS S.A.S</v>
          </cell>
          <cell r="F2418" t="str">
            <v>COP</v>
          </cell>
          <cell r="G2418">
            <v>154000</v>
          </cell>
          <cell r="H2418">
            <v>1</v>
          </cell>
          <cell r="I2418" t="str">
            <v>Software General</v>
          </cell>
          <cell r="J2418" t="str">
            <v>Software General</v>
          </cell>
          <cell r="K2418" t="str">
            <v>Software General</v>
          </cell>
          <cell r="L2418" t="str">
            <v>Servicios Complementarios</v>
          </cell>
          <cell r="M2418" t="str">
            <v>Soporte técnico reactivo</v>
          </cell>
          <cell r="N2418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418" t="str">
            <v>N/A</v>
          </cell>
          <cell r="P2418" t="str">
            <v>Presencial</v>
          </cell>
          <cell r="Q2418" t="str">
            <v>Técnico o Tecnólogo</v>
          </cell>
          <cell r="R2418" t="str">
            <v>Hora</v>
          </cell>
          <cell r="S2418">
            <v>1</v>
          </cell>
          <cell r="T2418" t="str">
            <v>Categoria: Servicios Complementarios</v>
          </cell>
          <cell r="U2418" t="str">
            <v>N/A</v>
          </cell>
        </row>
        <row r="2419">
          <cell r="D2419" t="str">
            <v>IT-SW-04-06</v>
          </cell>
          <cell r="E2419" t="str">
            <v>MACRO PROYECTOS S.A.S</v>
          </cell>
          <cell r="F2419" t="str">
            <v>COP</v>
          </cell>
          <cell r="G2419">
            <v>117000</v>
          </cell>
          <cell r="H2419">
            <v>1</v>
          </cell>
          <cell r="I2419" t="str">
            <v>Software General</v>
          </cell>
          <cell r="J2419" t="str">
            <v>Software General</v>
          </cell>
          <cell r="K2419" t="str">
            <v>Software General</v>
          </cell>
          <cell r="L2419" t="str">
            <v>Servicios Complementarios</v>
          </cell>
          <cell r="M2419" t="str">
            <v>Soporte técnico reactivo</v>
          </cell>
          <cell r="N2419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419" t="str">
            <v>N/A</v>
          </cell>
          <cell r="P2419" t="str">
            <v>Remota</v>
          </cell>
          <cell r="Q2419" t="str">
            <v>Técnico o Tecnólogo</v>
          </cell>
          <cell r="R2419" t="str">
            <v>Hora</v>
          </cell>
          <cell r="S2419" t="str">
            <v>Todas las zonas</v>
          </cell>
          <cell r="T2419" t="str">
            <v>Categoria: Servicios Complementarios</v>
          </cell>
          <cell r="U2419" t="str">
            <v>N/A</v>
          </cell>
        </row>
        <row r="2420">
          <cell r="D2420" t="str">
            <v>IT-SW-04-07</v>
          </cell>
          <cell r="E2420" t="str">
            <v>MACRO PROYECTOS S.A.S</v>
          </cell>
          <cell r="F2420" t="str">
            <v>COP</v>
          </cell>
          <cell r="G2420">
            <v>154000</v>
          </cell>
          <cell r="H2420">
            <v>1</v>
          </cell>
          <cell r="I2420" t="str">
            <v>Software General</v>
          </cell>
          <cell r="J2420" t="str">
            <v>Software General</v>
          </cell>
          <cell r="K2420" t="str">
            <v>Software General</v>
          </cell>
          <cell r="L2420" t="str">
            <v>Servicios Complementarios</v>
          </cell>
          <cell r="M2420" t="str">
            <v>Soporte técnico reactivo</v>
          </cell>
          <cell r="N2420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420" t="str">
            <v>N/A</v>
          </cell>
          <cell r="P2420" t="str">
            <v>Presencial</v>
          </cell>
          <cell r="Q2420" t="str">
            <v>Técnico o Tecnólogo</v>
          </cell>
          <cell r="R2420" t="str">
            <v>Hora</v>
          </cell>
          <cell r="S2420">
            <v>2</v>
          </cell>
          <cell r="T2420" t="str">
            <v>Categoria: Servicios Complementarios</v>
          </cell>
          <cell r="U2420" t="str">
            <v>N/A</v>
          </cell>
        </row>
        <row r="2421">
          <cell r="D2421" t="str">
            <v>IT-SW-04-08</v>
          </cell>
          <cell r="E2421" t="str">
            <v>MACRO PROYECTOS S.A.S</v>
          </cell>
          <cell r="F2421" t="str">
            <v>COP</v>
          </cell>
          <cell r="G2421">
            <v>154000</v>
          </cell>
          <cell r="H2421">
            <v>1</v>
          </cell>
          <cell r="I2421" t="str">
            <v>Software General</v>
          </cell>
          <cell r="J2421" t="str">
            <v>Software General</v>
          </cell>
          <cell r="K2421" t="str">
            <v>Software General</v>
          </cell>
          <cell r="L2421" t="str">
            <v>Servicios Complementarios</v>
          </cell>
          <cell r="M2421" t="str">
            <v>Soporte técnico reactivo</v>
          </cell>
          <cell r="N2421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421" t="str">
            <v>N/A</v>
          </cell>
          <cell r="P2421" t="str">
            <v>Presencial</v>
          </cell>
          <cell r="Q2421" t="str">
            <v>Técnico o Tecnólogo</v>
          </cell>
          <cell r="R2421" t="str">
            <v>Hora</v>
          </cell>
          <cell r="S2421">
            <v>3</v>
          </cell>
          <cell r="T2421" t="str">
            <v>Categoria: Servicios Complementarios</v>
          </cell>
          <cell r="U2421" t="str">
            <v>N/A</v>
          </cell>
        </row>
        <row r="2422">
          <cell r="D2422" t="str">
            <v>IT-SW-05-01</v>
          </cell>
          <cell r="E2422" t="str">
            <v>MACRO PROYECTOS S.A.S</v>
          </cell>
          <cell r="F2422" t="str">
            <v>COP</v>
          </cell>
          <cell r="G2422">
            <v>1802000</v>
          </cell>
          <cell r="H2422">
            <v>1</v>
          </cell>
          <cell r="I2422" t="str">
            <v>Software General</v>
          </cell>
          <cell r="J2422" t="str">
            <v>Software General</v>
          </cell>
          <cell r="K2422" t="str">
            <v>Software General</v>
          </cell>
          <cell r="L2422" t="str">
            <v>Servicios Complementarios</v>
          </cell>
          <cell r="M2422" t="str">
            <v>Capacitación para usuario técnico o administrador - hasta 10 Personas</v>
          </cell>
          <cell r="N2422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2422" t="str">
            <v>N/A</v>
          </cell>
          <cell r="P2422" t="str">
            <v>Presencial</v>
          </cell>
          <cell r="Q2422" t="str">
            <v>Capacitador</v>
          </cell>
          <cell r="R2422" t="str">
            <v>Sesion</v>
          </cell>
          <cell r="S2422">
            <v>1</v>
          </cell>
          <cell r="T2422" t="str">
            <v>Categoria: Servicios Complementarios</v>
          </cell>
          <cell r="U2422" t="str">
            <v>N/A</v>
          </cell>
        </row>
        <row r="2423">
          <cell r="D2423" t="str">
            <v>IT-SW-05-02</v>
          </cell>
          <cell r="E2423" t="str">
            <v>MACRO PROYECTOS S.A.S</v>
          </cell>
          <cell r="F2423" t="str">
            <v>COP</v>
          </cell>
          <cell r="G2423">
            <v>1802000</v>
          </cell>
          <cell r="H2423">
            <v>1</v>
          </cell>
          <cell r="I2423" t="str">
            <v>Software General</v>
          </cell>
          <cell r="J2423" t="str">
            <v>Software General</v>
          </cell>
          <cell r="K2423" t="str">
            <v>Software General</v>
          </cell>
          <cell r="L2423" t="str">
            <v>Servicios Complementarios</v>
          </cell>
          <cell r="M2423" t="str">
            <v>Capacitación para usuario técnico o administrador - hasta 10 Personas</v>
          </cell>
          <cell r="N2423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2423" t="str">
            <v>N/A</v>
          </cell>
          <cell r="P2423" t="str">
            <v>Remota</v>
          </cell>
          <cell r="Q2423" t="str">
            <v>Capacitador</v>
          </cell>
          <cell r="R2423" t="str">
            <v>Sesion</v>
          </cell>
          <cell r="S2423" t="str">
            <v>Todas las zonas</v>
          </cell>
          <cell r="T2423" t="str">
            <v>Categoria: Servicios Complementarios</v>
          </cell>
          <cell r="U2423" t="str">
            <v>N/A</v>
          </cell>
        </row>
        <row r="2424">
          <cell r="D2424" t="str">
            <v>IT-SW-05-03</v>
          </cell>
          <cell r="E2424" t="str">
            <v>MACRO PROYECTOS S.A.S</v>
          </cell>
          <cell r="F2424" t="str">
            <v>COP</v>
          </cell>
          <cell r="G2424">
            <v>1802000</v>
          </cell>
          <cell r="H2424">
            <v>1</v>
          </cell>
          <cell r="I2424" t="str">
            <v>Software General</v>
          </cell>
          <cell r="J2424" t="str">
            <v>Software General</v>
          </cell>
          <cell r="K2424" t="str">
            <v>Software General</v>
          </cell>
          <cell r="L2424" t="str">
            <v>Servicios Complementarios</v>
          </cell>
          <cell r="M2424" t="str">
            <v>Capacitación para usuario técnico o administrador - hasta 10 Personas</v>
          </cell>
          <cell r="N2424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2424" t="str">
            <v>N/A</v>
          </cell>
          <cell r="P2424" t="str">
            <v>Presencial</v>
          </cell>
          <cell r="Q2424" t="str">
            <v>Capacitador</v>
          </cell>
          <cell r="R2424" t="str">
            <v>Sesion</v>
          </cell>
          <cell r="S2424">
            <v>2</v>
          </cell>
          <cell r="T2424" t="str">
            <v>Categoria: Servicios Complementarios</v>
          </cell>
          <cell r="U2424" t="str">
            <v>N/A</v>
          </cell>
        </row>
        <row r="2425">
          <cell r="D2425" t="str">
            <v>IT-SW-05-04</v>
          </cell>
          <cell r="E2425" t="str">
            <v>MACRO PROYECTOS S.A.S</v>
          </cell>
          <cell r="F2425" t="str">
            <v>COP</v>
          </cell>
          <cell r="G2425">
            <v>2356000</v>
          </cell>
          <cell r="H2425">
            <v>1</v>
          </cell>
          <cell r="I2425" t="str">
            <v>Software General</v>
          </cell>
          <cell r="J2425" t="str">
            <v>Software General</v>
          </cell>
          <cell r="K2425" t="str">
            <v>Software General</v>
          </cell>
          <cell r="L2425" t="str">
            <v>Servicios Complementarios</v>
          </cell>
          <cell r="M2425" t="str">
            <v>Capacitación para usuario técnico o administrador - hasta 10 Personas</v>
          </cell>
          <cell r="N2425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2425" t="str">
            <v>N/A</v>
          </cell>
          <cell r="P2425" t="str">
            <v>Presencial</v>
          </cell>
          <cell r="Q2425" t="str">
            <v>Capacitador</v>
          </cell>
          <cell r="R2425" t="str">
            <v>Sesion</v>
          </cell>
          <cell r="S2425">
            <v>3</v>
          </cell>
          <cell r="T2425" t="str">
            <v>Categoria: Servicios Complementarios</v>
          </cell>
          <cell r="U2425" t="str">
            <v>N/A</v>
          </cell>
        </row>
        <row r="2426">
          <cell r="D2426" t="str">
            <v>IT-SW-06-01</v>
          </cell>
          <cell r="E2426" t="str">
            <v>MACRO PROYECTOS S.A.S</v>
          </cell>
          <cell r="F2426" t="str">
            <v>COP</v>
          </cell>
          <cell r="G2426">
            <v>3604000</v>
          </cell>
          <cell r="H2426">
            <v>1</v>
          </cell>
          <cell r="I2426" t="str">
            <v>Software General</v>
          </cell>
          <cell r="J2426" t="str">
            <v>Software General</v>
          </cell>
          <cell r="K2426" t="str">
            <v>Software General</v>
          </cell>
          <cell r="L2426" t="str">
            <v>Servicios Complementarios</v>
          </cell>
          <cell r="M2426" t="str">
            <v>Capacitación para usuario técnico o administrador hasta 20 Personas</v>
          </cell>
          <cell r="N2426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2426" t="str">
            <v>N/A</v>
          </cell>
          <cell r="P2426" t="str">
            <v>Presencial</v>
          </cell>
          <cell r="Q2426" t="str">
            <v>Capacitador</v>
          </cell>
          <cell r="R2426" t="str">
            <v>Sesion</v>
          </cell>
          <cell r="S2426">
            <v>1</v>
          </cell>
          <cell r="T2426" t="str">
            <v>Categoria: Servicios Complementarios</v>
          </cell>
          <cell r="U2426" t="str">
            <v>N/A</v>
          </cell>
        </row>
        <row r="2427">
          <cell r="D2427" t="str">
            <v>IT-SW-06-02</v>
          </cell>
          <cell r="E2427" t="str">
            <v>MACRO PROYECTOS S.A.S</v>
          </cell>
          <cell r="F2427" t="str">
            <v>COP</v>
          </cell>
          <cell r="G2427">
            <v>3604000</v>
          </cell>
          <cell r="H2427">
            <v>1</v>
          </cell>
          <cell r="I2427" t="str">
            <v>Software General</v>
          </cell>
          <cell r="J2427" t="str">
            <v>Software General</v>
          </cell>
          <cell r="K2427" t="str">
            <v>Software General</v>
          </cell>
          <cell r="L2427" t="str">
            <v>Servicios Complementarios</v>
          </cell>
          <cell r="M2427" t="str">
            <v>Capacitación para usuario técnico o administrador hasta 20 Personas</v>
          </cell>
          <cell r="N2427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2427" t="str">
            <v>N/A</v>
          </cell>
          <cell r="P2427" t="str">
            <v>Remota</v>
          </cell>
          <cell r="Q2427" t="str">
            <v>Capacitador</v>
          </cell>
          <cell r="R2427" t="str">
            <v>Sesion</v>
          </cell>
          <cell r="S2427" t="str">
            <v>Todas las zonas</v>
          </cell>
          <cell r="T2427" t="str">
            <v>Categoria: Servicios Complementarios</v>
          </cell>
          <cell r="U2427" t="str">
            <v>N/A</v>
          </cell>
        </row>
        <row r="2428">
          <cell r="D2428" t="str">
            <v>IT-SW-06-03</v>
          </cell>
          <cell r="E2428" t="str">
            <v>MACRO PROYECTOS S.A.S</v>
          </cell>
          <cell r="F2428" t="str">
            <v>COP</v>
          </cell>
          <cell r="G2428">
            <v>3604000</v>
          </cell>
          <cell r="H2428">
            <v>1</v>
          </cell>
          <cell r="I2428" t="str">
            <v>Software General</v>
          </cell>
          <cell r="J2428" t="str">
            <v>Software General</v>
          </cell>
          <cell r="K2428" t="str">
            <v>Software General</v>
          </cell>
          <cell r="L2428" t="str">
            <v>Servicios Complementarios</v>
          </cell>
          <cell r="M2428" t="str">
            <v>Capacitación para usuario técnico o administrador hasta 20 Personas</v>
          </cell>
          <cell r="N2428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2428" t="str">
            <v>N/A</v>
          </cell>
          <cell r="P2428" t="str">
            <v>Presencial</v>
          </cell>
          <cell r="Q2428" t="str">
            <v>Capacitador</v>
          </cell>
          <cell r="R2428" t="str">
            <v>Sesion</v>
          </cell>
          <cell r="S2428">
            <v>2</v>
          </cell>
          <cell r="T2428" t="str">
            <v>Categoria: Servicios Complementarios</v>
          </cell>
          <cell r="U2428" t="str">
            <v>N/A</v>
          </cell>
        </row>
        <row r="2429">
          <cell r="D2429" t="str">
            <v>IT-SW-06-04</v>
          </cell>
          <cell r="E2429" t="str">
            <v>MACRO PROYECTOS S.A.S</v>
          </cell>
          <cell r="F2429" t="str">
            <v>COP</v>
          </cell>
          <cell r="G2429">
            <v>4712000</v>
          </cell>
          <cell r="H2429">
            <v>1</v>
          </cell>
          <cell r="I2429" t="str">
            <v>Software General</v>
          </cell>
          <cell r="J2429" t="str">
            <v>Software General</v>
          </cell>
          <cell r="K2429" t="str">
            <v>Software General</v>
          </cell>
          <cell r="L2429" t="str">
            <v>Servicios Complementarios</v>
          </cell>
          <cell r="M2429" t="str">
            <v>Capacitación para usuario técnico o administrador hasta 20 Personas</v>
          </cell>
          <cell r="N2429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2429" t="str">
            <v>N/A</v>
          </cell>
          <cell r="P2429" t="str">
            <v>Presencial</v>
          </cell>
          <cell r="Q2429" t="str">
            <v>Capacitador</v>
          </cell>
          <cell r="R2429" t="str">
            <v>Sesion</v>
          </cell>
          <cell r="S2429">
            <v>3</v>
          </cell>
          <cell r="T2429" t="str">
            <v>Categoria: Servicios Complementarios</v>
          </cell>
          <cell r="U2429" t="str">
            <v>N/A</v>
          </cell>
        </row>
        <row r="2430">
          <cell r="D2430" t="str">
            <v>IT-SW-07-01</v>
          </cell>
          <cell r="E2430" t="str">
            <v>MACRO PROYECTOS S.A.S</v>
          </cell>
          <cell r="F2430" t="str">
            <v>COP</v>
          </cell>
          <cell r="G2430">
            <v>1386000</v>
          </cell>
          <cell r="H2430">
            <v>1</v>
          </cell>
          <cell r="I2430" t="str">
            <v>Software General</v>
          </cell>
          <cell r="J2430" t="str">
            <v>Software General</v>
          </cell>
          <cell r="K2430" t="str">
            <v>Software General</v>
          </cell>
          <cell r="L2430" t="str">
            <v>Servicios Complementarios</v>
          </cell>
          <cell r="M2430" t="str">
            <v>Capacitación para usuario final - hasta 10 Personas</v>
          </cell>
          <cell r="N2430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2430" t="str">
            <v>N/A</v>
          </cell>
          <cell r="P2430" t="str">
            <v>Presencial</v>
          </cell>
          <cell r="Q2430" t="str">
            <v>Capacitador</v>
          </cell>
          <cell r="R2430" t="str">
            <v>Sesion</v>
          </cell>
          <cell r="S2430">
            <v>1</v>
          </cell>
          <cell r="T2430" t="str">
            <v>Categoria: Servicios Complementarios</v>
          </cell>
          <cell r="U2430" t="str">
            <v>N/A</v>
          </cell>
        </row>
        <row r="2431">
          <cell r="D2431" t="str">
            <v>IT-SW-07-02</v>
          </cell>
          <cell r="E2431" t="str">
            <v>MACRO PROYECTOS S.A.S</v>
          </cell>
          <cell r="F2431" t="str">
            <v>COP</v>
          </cell>
          <cell r="G2431">
            <v>1386000</v>
          </cell>
          <cell r="H2431">
            <v>1</v>
          </cell>
          <cell r="I2431" t="str">
            <v>Software General</v>
          </cell>
          <cell r="J2431" t="str">
            <v>Software General</v>
          </cell>
          <cell r="K2431" t="str">
            <v>Software General</v>
          </cell>
          <cell r="L2431" t="str">
            <v>Servicios Complementarios</v>
          </cell>
          <cell r="M2431" t="str">
            <v>Capacitación para usuario final - hasta 10 Personas</v>
          </cell>
          <cell r="N2431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2431" t="str">
            <v>N/A</v>
          </cell>
          <cell r="P2431" t="str">
            <v>Remota</v>
          </cell>
          <cell r="Q2431" t="str">
            <v>Capacitador</v>
          </cell>
          <cell r="R2431" t="str">
            <v>Sesion</v>
          </cell>
          <cell r="S2431" t="str">
            <v>Todas las zonas</v>
          </cell>
          <cell r="T2431" t="str">
            <v>Categoria: Servicios Complementarios</v>
          </cell>
          <cell r="U2431" t="str">
            <v>N/A</v>
          </cell>
        </row>
        <row r="2432">
          <cell r="D2432" t="str">
            <v>IT-SW-07-03</v>
          </cell>
          <cell r="E2432" t="str">
            <v>MACRO PROYECTOS S.A.S</v>
          </cell>
          <cell r="F2432" t="str">
            <v>COP</v>
          </cell>
          <cell r="G2432">
            <v>1386000</v>
          </cell>
          <cell r="H2432">
            <v>1</v>
          </cell>
          <cell r="I2432" t="str">
            <v>Software General</v>
          </cell>
          <cell r="J2432" t="str">
            <v>Software General</v>
          </cell>
          <cell r="K2432" t="str">
            <v>Software General</v>
          </cell>
          <cell r="L2432" t="str">
            <v>Servicios Complementarios</v>
          </cell>
          <cell r="M2432" t="str">
            <v>Capacitación para usuario final - hasta 10 Personas</v>
          </cell>
          <cell r="N2432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2432" t="str">
            <v>N/A</v>
          </cell>
          <cell r="P2432" t="str">
            <v>Presencial</v>
          </cell>
          <cell r="Q2432" t="str">
            <v>Capacitador</v>
          </cell>
          <cell r="R2432" t="str">
            <v>Sesion</v>
          </cell>
          <cell r="S2432">
            <v>2</v>
          </cell>
          <cell r="T2432" t="str">
            <v>Categoria: Servicios Complementarios</v>
          </cell>
          <cell r="U2432" t="str">
            <v>N/A</v>
          </cell>
        </row>
        <row r="2433">
          <cell r="D2433" t="str">
            <v>IT-SW-07-04</v>
          </cell>
          <cell r="E2433" t="str">
            <v>MACRO PROYECTOS S.A.S</v>
          </cell>
          <cell r="F2433" t="str">
            <v>COP</v>
          </cell>
          <cell r="G2433">
            <v>2356000</v>
          </cell>
          <cell r="H2433">
            <v>1</v>
          </cell>
          <cell r="I2433" t="str">
            <v>Software General</v>
          </cell>
          <cell r="J2433" t="str">
            <v>Software General</v>
          </cell>
          <cell r="K2433" t="str">
            <v>Software General</v>
          </cell>
          <cell r="L2433" t="str">
            <v>Servicios Complementarios</v>
          </cell>
          <cell r="M2433" t="str">
            <v>Capacitación para usuario final - hasta 10 Personas</v>
          </cell>
          <cell r="N2433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2433" t="str">
            <v>N/A</v>
          </cell>
          <cell r="P2433" t="str">
            <v>Presencial</v>
          </cell>
          <cell r="Q2433" t="str">
            <v>Capacitador</v>
          </cell>
          <cell r="R2433" t="str">
            <v>Sesion</v>
          </cell>
          <cell r="S2433">
            <v>3</v>
          </cell>
          <cell r="T2433" t="str">
            <v>Categoria: Servicios Complementarios</v>
          </cell>
          <cell r="U2433" t="str">
            <v>N/A</v>
          </cell>
        </row>
        <row r="2434">
          <cell r="D2434" t="str">
            <v>IT-SW-08-01</v>
          </cell>
          <cell r="E2434" t="str">
            <v>MACRO PROYECTOS S.A.S</v>
          </cell>
          <cell r="F2434" t="str">
            <v>COP</v>
          </cell>
          <cell r="G2434">
            <v>2356000</v>
          </cell>
          <cell r="H2434">
            <v>1</v>
          </cell>
          <cell r="I2434" t="str">
            <v>Software General</v>
          </cell>
          <cell r="J2434" t="str">
            <v>Software General</v>
          </cell>
          <cell r="K2434" t="str">
            <v>Software General</v>
          </cell>
          <cell r="L2434" t="str">
            <v>Servicios Complementarios</v>
          </cell>
          <cell r="M2434" t="str">
            <v>Capacitación para usuario final  hasta 20 Personas</v>
          </cell>
          <cell r="N2434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2434" t="str">
            <v>N/A</v>
          </cell>
          <cell r="P2434" t="str">
            <v>Presencial</v>
          </cell>
          <cell r="Q2434" t="str">
            <v>Capacitador</v>
          </cell>
          <cell r="R2434" t="str">
            <v>Sesion</v>
          </cell>
          <cell r="S2434">
            <v>1</v>
          </cell>
          <cell r="T2434" t="str">
            <v>Categoria: Servicios Complementarios</v>
          </cell>
          <cell r="U2434" t="str">
            <v>N/A</v>
          </cell>
        </row>
        <row r="2435">
          <cell r="D2435" t="str">
            <v>IT-SW-08-02</v>
          </cell>
          <cell r="E2435" t="str">
            <v>MACRO PROYECTOS S.A.S</v>
          </cell>
          <cell r="F2435" t="str">
            <v>COP</v>
          </cell>
          <cell r="G2435">
            <v>2356000</v>
          </cell>
          <cell r="H2435">
            <v>1</v>
          </cell>
          <cell r="I2435" t="str">
            <v>Software General</v>
          </cell>
          <cell r="J2435" t="str">
            <v>Software General</v>
          </cell>
          <cell r="K2435" t="str">
            <v>Software General</v>
          </cell>
          <cell r="L2435" t="str">
            <v>Servicios Complementarios</v>
          </cell>
          <cell r="M2435" t="str">
            <v>Capacitación para usuario final  hasta 20 Personas</v>
          </cell>
          <cell r="N2435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2435" t="str">
            <v>N/A</v>
          </cell>
          <cell r="P2435" t="str">
            <v>Remota</v>
          </cell>
          <cell r="Q2435" t="str">
            <v>Capacitador</v>
          </cell>
          <cell r="R2435" t="str">
            <v>Sesion</v>
          </cell>
          <cell r="S2435" t="str">
            <v>Todas las zonas</v>
          </cell>
          <cell r="T2435" t="str">
            <v>Categoria: Servicios Complementarios</v>
          </cell>
          <cell r="U2435" t="str">
            <v>N/A</v>
          </cell>
        </row>
        <row r="2436">
          <cell r="D2436" t="str">
            <v>IT-SW-08-03</v>
          </cell>
          <cell r="E2436" t="str">
            <v>MACRO PROYECTOS S.A.S</v>
          </cell>
          <cell r="F2436" t="str">
            <v>COP</v>
          </cell>
          <cell r="G2436">
            <v>2356000</v>
          </cell>
          <cell r="H2436">
            <v>1</v>
          </cell>
          <cell r="I2436" t="str">
            <v>Software General</v>
          </cell>
          <cell r="J2436" t="str">
            <v>Software General</v>
          </cell>
          <cell r="K2436" t="str">
            <v>Software General</v>
          </cell>
          <cell r="L2436" t="str">
            <v>Servicios Complementarios</v>
          </cell>
          <cell r="M2436" t="str">
            <v>Capacitación para usuario final  hasta 20 Personas</v>
          </cell>
          <cell r="N2436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2436" t="str">
            <v>N/A</v>
          </cell>
          <cell r="P2436" t="str">
            <v>Presencial</v>
          </cell>
          <cell r="Q2436" t="str">
            <v>Capacitador</v>
          </cell>
          <cell r="R2436" t="str">
            <v>Sesion</v>
          </cell>
          <cell r="S2436">
            <v>2</v>
          </cell>
          <cell r="T2436" t="str">
            <v>Categoria: Servicios Complementarios</v>
          </cell>
          <cell r="U2436" t="str">
            <v>N/A</v>
          </cell>
        </row>
        <row r="2437">
          <cell r="D2437" t="str">
            <v>IT-SW-08-04</v>
          </cell>
          <cell r="E2437" t="str">
            <v>MACRO PROYECTOS S.A.S</v>
          </cell>
          <cell r="F2437" t="str">
            <v>COP</v>
          </cell>
          <cell r="G2437">
            <v>2356000</v>
          </cell>
          <cell r="H2437">
            <v>1</v>
          </cell>
          <cell r="I2437" t="str">
            <v>Software General</v>
          </cell>
          <cell r="J2437" t="str">
            <v>Software General</v>
          </cell>
          <cell r="K2437" t="str">
            <v>Software General</v>
          </cell>
          <cell r="L2437" t="str">
            <v>Servicios Complementarios</v>
          </cell>
          <cell r="M2437" t="str">
            <v>Capacitación para usuario final  hasta 20 Personas</v>
          </cell>
          <cell r="N2437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2437" t="str">
            <v>N/A</v>
          </cell>
          <cell r="P2437" t="str">
            <v>Presencial</v>
          </cell>
          <cell r="Q2437" t="str">
            <v>Capacitador</v>
          </cell>
          <cell r="R2437" t="str">
            <v>Sesion</v>
          </cell>
          <cell r="S2437">
            <v>3</v>
          </cell>
          <cell r="T2437" t="str">
            <v>Categoria: Servicios Complementarios</v>
          </cell>
          <cell r="U2437" t="str">
            <v>N/A</v>
          </cell>
        </row>
        <row r="2438">
          <cell r="D2438" t="str">
            <v>IT-SW-09-01</v>
          </cell>
          <cell r="E2438" t="str">
            <v>MACRO PROYECTOS S.A.S</v>
          </cell>
          <cell r="F2438" t="str">
            <v>COP</v>
          </cell>
          <cell r="G2438">
            <v>250000</v>
          </cell>
          <cell r="H2438">
            <v>1</v>
          </cell>
          <cell r="I2438" t="str">
            <v>Software General</v>
          </cell>
          <cell r="J2438" t="str">
            <v>Software General</v>
          </cell>
          <cell r="K2438" t="str">
            <v>Software General</v>
          </cell>
          <cell r="L2438" t="str">
            <v>Servicios Complementarios</v>
          </cell>
          <cell r="M2438" t="str">
            <v xml:space="preserve">Configuración y parametrización de los Productos </v>
          </cell>
          <cell r="N2438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438" t="str">
            <v>N/A</v>
          </cell>
          <cell r="P2438" t="str">
            <v>Presencial</v>
          </cell>
          <cell r="Q2438" t="str">
            <v>Profesional</v>
          </cell>
          <cell r="R2438" t="str">
            <v>Hora</v>
          </cell>
          <cell r="S2438">
            <v>1</v>
          </cell>
          <cell r="T2438" t="str">
            <v>Categoria: Servicios Complementarios</v>
          </cell>
          <cell r="U2438" t="str">
            <v>N/A</v>
          </cell>
        </row>
        <row r="2439">
          <cell r="D2439" t="str">
            <v>IT-SW-09-02</v>
          </cell>
          <cell r="E2439" t="str">
            <v>MACRO PROYECTOS S.A.S</v>
          </cell>
          <cell r="F2439" t="str">
            <v>COP</v>
          </cell>
          <cell r="G2439">
            <v>250000</v>
          </cell>
          <cell r="H2439">
            <v>1</v>
          </cell>
          <cell r="I2439" t="str">
            <v>Software General</v>
          </cell>
          <cell r="J2439" t="str">
            <v>Software General</v>
          </cell>
          <cell r="K2439" t="str">
            <v>Software General</v>
          </cell>
          <cell r="L2439" t="str">
            <v>Servicios Complementarios</v>
          </cell>
          <cell r="M2439" t="str">
            <v xml:space="preserve">Configuración y parametrización de los Productos </v>
          </cell>
          <cell r="N2439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439" t="str">
            <v>N/A</v>
          </cell>
          <cell r="P2439" t="str">
            <v>Remota</v>
          </cell>
          <cell r="Q2439" t="str">
            <v>Profesional</v>
          </cell>
          <cell r="R2439" t="str">
            <v>Hora</v>
          </cell>
          <cell r="S2439" t="str">
            <v>Todas las zonas</v>
          </cell>
          <cell r="T2439" t="str">
            <v>Categoria: Servicios Complementarios</v>
          </cell>
          <cell r="U2439" t="str">
            <v>N/A</v>
          </cell>
        </row>
        <row r="2440">
          <cell r="D2440" t="str">
            <v>IT-SW-09-03</v>
          </cell>
          <cell r="E2440" t="str">
            <v>MACRO PROYECTOS S.A.S</v>
          </cell>
          <cell r="F2440" t="str">
            <v>COP</v>
          </cell>
          <cell r="G2440">
            <v>250000</v>
          </cell>
          <cell r="H2440">
            <v>1</v>
          </cell>
          <cell r="I2440" t="str">
            <v>Software General</v>
          </cell>
          <cell r="J2440" t="str">
            <v>Software General</v>
          </cell>
          <cell r="K2440" t="str">
            <v>Software General</v>
          </cell>
          <cell r="L2440" t="str">
            <v>Servicios Complementarios</v>
          </cell>
          <cell r="M2440" t="str">
            <v xml:space="preserve">Configuración y parametrización de los Productos </v>
          </cell>
          <cell r="N2440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440" t="str">
            <v>N/A</v>
          </cell>
          <cell r="P2440" t="str">
            <v>Presencial</v>
          </cell>
          <cell r="Q2440" t="str">
            <v>Profesional</v>
          </cell>
          <cell r="R2440" t="str">
            <v>Hora</v>
          </cell>
          <cell r="S2440">
            <v>2</v>
          </cell>
          <cell r="T2440" t="str">
            <v>Categoria: Servicios Complementarios</v>
          </cell>
          <cell r="U2440" t="str">
            <v>N/A</v>
          </cell>
        </row>
        <row r="2441">
          <cell r="D2441" t="str">
            <v>IT-SW-09-04</v>
          </cell>
          <cell r="E2441" t="str">
            <v>MACRO PROYECTOS S.A.S</v>
          </cell>
          <cell r="F2441" t="str">
            <v>COP</v>
          </cell>
          <cell r="G2441">
            <v>250000</v>
          </cell>
          <cell r="H2441">
            <v>1</v>
          </cell>
          <cell r="I2441" t="str">
            <v>Software General</v>
          </cell>
          <cell r="J2441" t="str">
            <v>Software General</v>
          </cell>
          <cell r="K2441" t="str">
            <v>Software General</v>
          </cell>
          <cell r="L2441" t="str">
            <v>Servicios Complementarios</v>
          </cell>
          <cell r="M2441" t="str">
            <v xml:space="preserve">Configuración y parametrización de los Productos </v>
          </cell>
          <cell r="N2441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441" t="str">
            <v>N/A</v>
          </cell>
          <cell r="P2441" t="str">
            <v>Presencial</v>
          </cell>
          <cell r="Q2441" t="str">
            <v>Profesional</v>
          </cell>
          <cell r="R2441" t="str">
            <v>Hora</v>
          </cell>
          <cell r="S2441">
            <v>3</v>
          </cell>
          <cell r="T2441" t="str">
            <v>Categoria: Servicios Complementarios</v>
          </cell>
          <cell r="U2441" t="str">
            <v>N/A</v>
          </cell>
        </row>
        <row r="2442">
          <cell r="D2442" t="str">
            <v>IT-SW-09-05</v>
          </cell>
          <cell r="E2442" t="str">
            <v>MACRO PROYECTOS S.A.S</v>
          </cell>
          <cell r="F2442" t="str">
            <v>COP</v>
          </cell>
          <cell r="G2442">
            <v>225000</v>
          </cell>
          <cell r="H2442">
            <v>1</v>
          </cell>
          <cell r="I2442" t="str">
            <v>Software General</v>
          </cell>
          <cell r="J2442" t="str">
            <v>Software General</v>
          </cell>
          <cell r="K2442" t="str">
            <v>Software General</v>
          </cell>
          <cell r="L2442" t="str">
            <v>Servicios Complementarios</v>
          </cell>
          <cell r="M2442" t="str">
            <v xml:space="preserve">Configuración y parametrización de los Productos </v>
          </cell>
          <cell r="N2442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442" t="str">
            <v>N/A</v>
          </cell>
          <cell r="P2442" t="str">
            <v>Presencial</v>
          </cell>
          <cell r="Q2442" t="str">
            <v>Técnico o Tecnólogo</v>
          </cell>
          <cell r="R2442" t="str">
            <v>Hora</v>
          </cell>
          <cell r="S2442">
            <v>1</v>
          </cell>
          <cell r="T2442" t="str">
            <v>Categoria: Servicios Complementarios</v>
          </cell>
          <cell r="U2442" t="str">
            <v>N/A</v>
          </cell>
        </row>
        <row r="2443">
          <cell r="D2443" t="str">
            <v>IT-SW-09-06</v>
          </cell>
          <cell r="E2443" t="str">
            <v>MACRO PROYECTOS S.A.S</v>
          </cell>
          <cell r="F2443" t="str">
            <v>COP</v>
          </cell>
          <cell r="G2443">
            <v>225000</v>
          </cell>
          <cell r="H2443">
            <v>1</v>
          </cell>
          <cell r="I2443" t="str">
            <v>Software General</v>
          </cell>
          <cell r="J2443" t="str">
            <v>Software General</v>
          </cell>
          <cell r="K2443" t="str">
            <v>Software General</v>
          </cell>
          <cell r="L2443" t="str">
            <v>Servicios Complementarios</v>
          </cell>
          <cell r="M2443" t="str">
            <v xml:space="preserve">Configuración y parametrización de los Productos </v>
          </cell>
          <cell r="N2443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443" t="str">
            <v>N/A</v>
          </cell>
          <cell r="P2443" t="str">
            <v>Remota</v>
          </cell>
          <cell r="Q2443" t="str">
            <v>Técnico o Tecnólogo</v>
          </cell>
          <cell r="R2443" t="str">
            <v>Hora</v>
          </cell>
          <cell r="S2443" t="str">
            <v>Todas las zonas</v>
          </cell>
          <cell r="T2443" t="str">
            <v>Categoria: Servicios Complementarios</v>
          </cell>
          <cell r="U2443" t="str">
            <v>N/A</v>
          </cell>
        </row>
        <row r="2444">
          <cell r="D2444" t="str">
            <v>IT-SW-09-07</v>
          </cell>
          <cell r="E2444" t="str">
            <v>MACRO PROYECTOS S.A.S</v>
          </cell>
          <cell r="F2444" t="str">
            <v>COP</v>
          </cell>
          <cell r="G2444">
            <v>225000</v>
          </cell>
          <cell r="H2444">
            <v>1</v>
          </cell>
          <cell r="I2444" t="str">
            <v>Software General</v>
          </cell>
          <cell r="J2444" t="str">
            <v>Software General</v>
          </cell>
          <cell r="K2444" t="str">
            <v>Software General</v>
          </cell>
          <cell r="L2444" t="str">
            <v>Servicios Complementarios</v>
          </cell>
          <cell r="M2444" t="str">
            <v xml:space="preserve">Configuración y parametrización de los Productos </v>
          </cell>
          <cell r="N2444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444" t="str">
            <v>N/A</v>
          </cell>
          <cell r="P2444" t="str">
            <v>Presencial</v>
          </cell>
          <cell r="Q2444" t="str">
            <v>Técnico o Tecnólogo</v>
          </cell>
          <cell r="R2444" t="str">
            <v>Hora</v>
          </cell>
          <cell r="S2444">
            <v>2</v>
          </cell>
          <cell r="T2444" t="str">
            <v>Categoria: Servicios Complementarios</v>
          </cell>
          <cell r="U2444" t="str">
            <v>N/A</v>
          </cell>
        </row>
        <row r="2445">
          <cell r="D2445" t="str">
            <v>IT-SW-09-08</v>
          </cell>
          <cell r="E2445" t="str">
            <v>MACRO PROYECTOS S.A.S</v>
          </cell>
          <cell r="F2445" t="str">
            <v>COP</v>
          </cell>
          <cell r="G2445">
            <v>225000</v>
          </cell>
          <cell r="H2445">
            <v>1</v>
          </cell>
          <cell r="I2445" t="str">
            <v>Software General</v>
          </cell>
          <cell r="J2445" t="str">
            <v>Software General</v>
          </cell>
          <cell r="K2445" t="str">
            <v>Software General</v>
          </cell>
          <cell r="L2445" t="str">
            <v>Servicios Complementarios</v>
          </cell>
          <cell r="M2445" t="str">
            <v xml:space="preserve">Configuración y parametrización de los Productos </v>
          </cell>
          <cell r="N2445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445" t="str">
            <v>N/A</v>
          </cell>
          <cell r="P2445" t="str">
            <v>Presencial</v>
          </cell>
          <cell r="Q2445" t="str">
            <v>Técnico o Tecnólogo</v>
          </cell>
          <cell r="R2445" t="str">
            <v>Hora</v>
          </cell>
          <cell r="S2445">
            <v>3</v>
          </cell>
          <cell r="T2445" t="str">
            <v>Categoria: Servicios Complementarios</v>
          </cell>
          <cell r="U2445" t="str">
            <v>N/A</v>
          </cell>
        </row>
        <row r="2446">
          <cell r="D2446" t="str">
            <v>IT-SW-10-01</v>
          </cell>
          <cell r="E2446" t="str">
            <v>MACRO PROYECTOS S.A.S</v>
          </cell>
          <cell r="F2446" t="str">
            <v>COP</v>
          </cell>
          <cell r="G2446">
            <v>250000</v>
          </cell>
          <cell r="H2446">
            <v>1</v>
          </cell>
          <cell r="I2446" t="str">
            <v>Software General</v>
          </cell>
          <cell r="J2446" t="str">
            <v>Software General</v>
          </cell>
          <cell r="K2446" t="str">
            <v>Software General</v>
          </cell>
          <cell r="L2446" t="str">
            <v>Servicios Complementarios</v>
          </cell>
          <cell r="M2446" t="str">
            <v>Migración de información por volumen de datos almacenados</v>
          </cell>
          <cell r="N2446" t="str">
            <v>El Proveedor debe llevar a cabo la migración de información desde el sistema original de la Entidad Compradora al Producto definido en el evento de cotización (ver ficha tecnica)</v>
          </cell>
          <cell r="O2446" t="str">
            <v>N/A</v>
          </cell>
          <cell r="P2446" t="str">
            <v>Presencial</v>
          </cell>
          <cell r="Q2446" t="str">
            <v>Profesional</v>
          </cell>
          <cell r="R2446" t="str">
            <v>GB</v>
          </cell>
          <cell r="S2446">
            <v>1</v>
          </cell>
          <cell r="T2446" t="str">
            <v>Categoria: Servicios Complementarios</v>
          </cell>
          <cell r="U2446" t="str">
            <v>N/A</v>
          </cell>
        </row>
        <row r="2447">
          <cell r="D2447" t="str">
            <v>IT-SW-10-02</v>
          </cell>
          <cell r="E2447" t="str">
            <v>MACRO PROYECTOS S.A.S</v>
          </cell>
          <cell r="F2447" t="str">
            <v>COP</v>
          </cell>
          <cell r="G2447">
            <v>250000</v>
          </cell>
          <cell r="H2447">
            <v>1</v>
          </cell>
          <cell r="I2447" t="str">
            <v>Software General</v>
          </cell>
          <cell r="J2447" t="str">
            <v>Software General</v>
          </cell>
          <cell r="K2447" t="str">
            <v>Software General</v>
          </cell>
          <cell r="L2447" t="str">
            <v>Servicios Complementarios</v>
          </cell>
          <cell r="M2447" t="str">
            <v>Migración de información por volumen de datos almacenados</v>
          </cell>
          <cell r="N2447" t="str">
            <v>El Proveedor debe llevar a cabo la migración de información desde el sistema original de la Entidad Compradora al Producto definido en el evento de cotización (ver ficha tecnica)</v>
          </cell>
          <cell r="O2447" t="str">
            <v>N/A</v>
          </cell>
          <cell r="P2447" t="str">
            <v>Remota</v>
          </cell>
          <cell r="Q2447" t="str">
            <v>Profesional</v>
          </cell>
          <cell r="R2447" t="str">
            <v>GB</v>
          </cell>
          <cell r="S2447" t="str">
            <v>Todas las zonas</v>
          </cell>
          <cell r="T2447" t="str">
            <v>Categoria: Servicios Complementarios</v>
          </cell>
          <cell r="U2447" t="str">
            <v>N/A</v>
          </cell>
        </row>
        <row r="2448">
          <cell r="D2448" t="str">
            <v>IT-SW-10-03</v>
          </cell>
          <cell r="E2448" t="str">
            <v>MACRO PROYECTOS S.A.S</v>
          </cell>
          <cell r="F2448" t="str">
            <v>COP</v>
          </cell>
          <cell r="G2448">
            <v>250000</v>
          </cell>
          <cell r="H2448">
            <v>1</v>
          </cell>
          <cell r="I2448" t="str">
            <v>Software General</v>
          </cell>
          <cell r="J2448" t="str">
            <v>Software General</v>
          </cell>
          <cell r="K2448" t="str">
            <v>Software General</v>
          </cell>
          <cell r="L2448" t="str">
            <v>Servicios Complementarios</v>
          </cell>
          <cell r="M2448" t="str">
            <v>Migración de información por volumen de datos almacenados</v>
          </cell>
          <cell r="N2448" t="str">
            <v>El Proveedor debe llevar a cabo la migración de información desde el sistema original de la Entidad Compradora al Producto definido en el evento de cotización (ver ficha tecnica)</v>
          </cell>
          <cell r="O2448" t="str">
            <v>N/A</v>
          </cell>
          <cell r="P2448" t="str">
            <v>Presencial</v>
          </cell>
          <cell r="Q2448" t="str">
            <v>Profesional</v>
          </cell>
          <cell r="R2448" t="str">
            <v>GB</v>
          </cell>
          <cell r="S2448">
            <v>2</v>
          </cell>
          <cell r="T2448" t="str">
            <v>Categoria: Servicios Complementarios</v>
          </cell>
          <cell r="U2448" t="str">
            <v>N/A</v>
          </cell>
        </row>
        <row r="2449">
          <cell r="D2449" t="str">
            <v>IT-SW-10-04</v>
          </cell>
          <cell r="E2449" t="str">
            <v>MACRO PROYECTOS S.A.S</v>
          </cell>
          <cell r="F2449" t="str">
            <v>COP</v>
          </cell>
          <cell r="G2449">
            <v>250000</v>
          </cell>
          <cell r="H2449">
            <v>1</v>
          </cell>
          <cell r="I2449" t="str">
            <v>Software General</v>
          </cell>
          <cell r="J2449" t="str">
            <v>Software General</v>
          </cell>
          <cell r="K2449" t="str">
            <v>Software General</v>
          </cell>
          <cell r="L2449" t="str">
            <v>Servicios Complementarios</v>
          </cell>
          <cell r="M2449" t="str">
            <v>Migración de información por volumen de datos almacenados</v>
          </cell>
          <cell r="N2449" t="str">
            <v>El Proveedor debe llevar a cabo la migración de información desde el sistema original de la Entidad Compradora al Producto definido en el evento de cotización (ver ficha tecnica)</v>
          </cell>
          <cell r="O2449" t="str">
            <v>N/A</v>
          </cell>
          <cell r="P2449" t="str">
            <v>Presencial</v>
          </cell>
          <cell r="Q2449" t="str">
            <v>Profesional</v>
          </cell>
          <cell r="R2449" t="str">
            <v>GB</v>
          </cell>
          <cell r="S2449">
            <v>3</v>
          </cell>
          <cell r="T2449" t="str">
            <v>Categoria: Servicios Complementarios</v>
          </cell>
          <cell r="U2449" t="str">
            <v>N/A</v>
          </cell>
        </row>
        <row r="2450">
          <cell r="D2450" t="str">
            <v>IT-SW-10-05</v>
          </cell>
          <cell r="E2450" t="str">
            <v>MACRO PROYECTOS S.A.S</v>
          </cell>
          <cell r="F2450" t="str">
            <v>COP</v>
          </cell>
          <cell r="G2450">
            <v>225000</v>
          </cell>
          <cell r="H2450">
            <v>1</v>
          </cell>
          <cell r="I2450" t="str">
            <v>Software General</v>
          </cell>
          <cell r="J2450" t="str">
            <v>Software General</v>
          </cell>
          <cell r="K2450" t="str">
            <v>Software General</v>
          </cell>
          <cell r="L2450" t="str">
            <v>Servicios Complementarios</v>
          </cell>
          <cell r="M2450" t="str">
            <v>Migración de información por volumen de datos almacenados</v>
          </cell>
          <cell r="N2450" t="str">
            <v>El Proveedor debe llevar a cabo la migración de información desde el sistema original de la Entidad Compradora al Producto definido en el evento de cotización (ver ficha tecnica)</v>
          </cell>
          <cell r="O2450" t="str">
            <v>N/A</v>
          </cell>
          <cell r="P2450" t="str">
            <v>Presencial</v>
          </cell>
          <cell r="Q2450" t="str">
            <v>Técnico o Tecnólogo</v>
          </cell>
          <cell r="R2450" t="str">
            <v>GB</v>
          </cell>
          <cell r="S2450">
            <v>1</v>
          </cell>
          <cell r="T2450" t="str">
            <v>Categoria: Servicios Complementarios</v>
          </cell>
          <cell r="U2450" t="str">
            <v>N/A</v>
          </cell>
        </row>
        <row r="2451">
          <cell r="D2451" t="str">
            <v>IT-SW-10-06</v>
          </cell>
          <cell r="E2451" t="str">
            <v>MACRO PROYECTOS S.A.S</v>
          </cell>
          <cell r="F2451" t="str">
            <v>COP</v>
          </cell>
          <cell r="G2451">
            <v>225000</v>
          </cell>
          <cell r="H2451">
            <v>1</v>
          </cell>
          <cell r="I2451" t="str">
            <v>Software General</v>
          </cell>
          <cell r="J2451" t="str">
            <v>Software General</v>
          </cell>
          <cell r="K2451" t="str">
            <v>Software General</v>
          </cell>
          <cell r="L2451" t="str">
            <v>Servicios Complementarios</v>
          </cell>
          <cell r="M2451" t="str">
            <v>Migración de información por volumen de datos almacenados</v>
          </cell>
          <cell r="N2451" t="str">
            <v>El Proveedor debe llevar a cabo la migración de información desde el sistema original de la Entidad Compradora al Producto definido en el evento de cotización (ver ficha tecnica)</v>
          </cell>
          <cell r="O2451" t="str">
            <v>N/A</v>
          </cell>
          <cell r="P2451" t="str">
            <v>Remota</v>
          </cell>
          <cell r="Q2451" t="str">
            <v>Técnico o Tecnólogo</v>
          </cell>
          <cell r="R2451" t="str">
            <v>GB</v>
          </cell>
          <cell r="S2451" t="str">
            <v>Todas las zonas</v>
          </cell>
          <cell r="T2451" t="str">
            <v>Categoria: Servicios Complementarios</v>
          </cell>
          <cell r="U2451" t="str">
            <v>N/A</v>
          </cell>
        </row>
        <row r="2452">
          <cell r="D2452" t="str">
            <v>IT-SW-10-07</v>
          </cell>
          <cell r="E2452" t="str">
            <v>MACRO PROYECTOS S.A.S</v>
          </cell>
          <cell r="F2452" t="str">
            <v>COP</v>
          </cell>
          <cell r="G2452">
            <v>225000</v>
          </cell>
          <cell r="H2452">
            <v>1</v>
          </cell>
          <cell r="I2452" t="str">
            <v>Software General</v>
          </cell>
          <cell r="J2452" t="str">
            <v>Software General</v>
          </cell>
          <cell r="K2452" t="str">
            <v>Software General</v>
          </cell>
          <cell r="L2452" t="str">
            <v>Servicios Complementarios</v>
          </cell>
          <cell r="M2452" t="str">
            <v>Migración de información por volumen de datos almacenados</v>
          </cell>
          <cell r="N2452" t="str">
            <v>El Proveedor debe llevar a cabo la migración de información desde el sistema original de la Entidad Compradora al Producto definido en el evento de cotización (ver ficha tecnica)</v>
          </cell>
          <cell r="O2452" t="str">
            <v>N/A</v>
          </cell>
          <cell r="P2452" t="str">
            <v>Presencial</v>
          </cell>
          <cell r="Q2452" t="str">
            <v>Técnico o Tecnólogo</v>
          </cell>
          <cell r="R2452" t="str">
            <v>GB</v>
          </cell>
          <cell r="S2452">
            <v>2</v>
          </cell>
          <cell r="T2452" t="str">
            <v>Categoria: Servicios Complementarios</v>
          </cell>
          <cell r="U2452" t="str">
            <v>N/A</v>
          </cell>
        </row>
        <row r="2453">
          <cell r="D2453" t="str">
            <v>IT-SW-10-08</v>
          </cell>
          <cell r="E2453" t="str">
            <v>MACRO PROYECTOS S.A.S</v>
          </cell>
          <cell r="F2453" t="str">
            <v>COP</v>
          </cell>
          <cell r="G2453">
            <v>225000</v>
          </cell>
          <cell r="H2453">
            <v>1</v>
          </cell>
          <cell r="I2453" t="str">
            <v>Software General</v>
          </cell>
          <cell r="J2453" t="str">
            <v>Software General</v>
          </cell>
          <cell r="K2453" t="str">
            <v>Software General</v>
          </cell>
          <cell r="L2453" t="str">
            <v>Servicios Complementarios</v>
          </cell>
          <cell r="M2453" t="str">
            <v>Migración de información por volumen de datos almacenados</v>
          </cell>
          <cell r="N2453" t="str">
            <v>El Proveedor debe llevar a cabo la migración de información desde el sistema original de la Entidad Compradora al Producto definido en el evento de cotización (ver ficha tecnica)</v>
          </cell>
          <cell r="O2453" t="str">
            <v>N/A</v>
          </cell>
          <cell r="P2453" t="str">
            <v>Presencial</v>
          </cell>
          <cell r="Q2453" t="str">
            <v>Técnico o Tecnólogo</v>
          </cell>
          <cell r="R2453" t="str">
            <v>GB</v>
          </cell>
          <cell r="S2453">
            <v>3</v>
          </cell>
          <cell r="T2453" t="str">
            <v>Categoria: Servicios Complementarios</v>
          </cell>
          <cell r="U2453" t="str">
            <v>N/A</v>
          </cell>
        </row>
        <row r="2454">
          <cell r="D2454" t="str">
            <v>IT-SW-11-01</v>
          </cell>
          <cell r="E2454" t="str">
            <v>MACRO PROYECTOS S.A.S</v>
          </cell>
          <cell r="F2454" t="str">
            <v>COP</v>
          </cell>
          <cell r="G2454">
            <v>10600000</v>
          </cell>
          <cell r="H2454">
            <v>1</v>
          </cell>
          <cell r="I2454" t="str">
            <v>Software General</v>
          </cell>
          <cell r="J2454" t="str">
            <v>Software General</v>
          </cell>
          <cell r="K2454" t="str">
            <v>Software General</v>
          </cell>
          <cell r="L2454" t="str">
            <v>Servicios Complementarios</v>
          </cell>
          <cell r="M2454" t="str">
            <v>Gerente de Proyecto</v>
          </cell>
          <cell r="N2454" t="str">
            <v>El  gerente de proyecto asegura que lo contratado se cumpla con éxito, dentro del presupuesto y en el plazo establecido (ver ficha tecnica)</v>
          </cell>
          <cell r="O2454" t="str">
            <v>N/A</v>
          </cell>
          <cell r="P2454" t="str">
            <v>Presencial</v>
          </cell>
          <cell r="Q2454" t="str">
            <v>Profesional</v>
          </cell>
          <cell r="R2454" t="str">
            <v>Mes</v>
          </cell>
          <cell r="S2454">
            <v>1</v>
          </cell>
          <cell r="T2454" t="str">
            <v>Categoria: Servicios Complementarios</v>
          </cell>
          <cell r="U2454" t="str">
            <v>N/A</v>
          </cell>
        </row>
        <row r="2455">
          <cell r="D2455" t="str">
            <v>IT-SW-11-02</v>
          </cell>
          <cell r="E2455" t="str">
            <v>MACRO PROYECTOS S.A.S</v>
          </cell>
          <cell r="F2455" t="str">
            <v>COP</v>
          </cell>
          <cell r="G2455">
            <v>10600000</v>
          </cell>
          <cell r="H2455">
            <v>1</v>
          </cell>
          <cell r="I2455" t="str">
            <v>Software General</v>
          </cell>
          <cell r="J2455" t="str">
            <v>Software General</v>
          </cell>
          <cell r="K2455" t="str">
            <v>Software General</v>
          </cell>
          <cell r="L2455" t="str">
            <v>Servicios Complementarios</v>
          </cell>
          <cell r="M2455" t="str">
            <v>Gerente de Proyecto</v>
          </cell>
          <cell r="N2455" t="str">
            <v>El  gerente de proyecto asegura que lo contratado se cumpla con éxito, dentro del presupuesto y en el plazo establecido (ver ficha tecnica)</v>
          </cell>
          <cell r="O2455" t="str">
            <v>N/A</v>
          </cell>
          <cell r="P2455" t="str">
            <v>Remota</v>
          </cell>
          <cell r="Q2455" t="str">
            <v>Profesional</v>
          </cell>
          <cell r="R2455" t="str">
            <v>Mes</v>
          </cell>
          <cell r="S2455" t="str">
            <v>Todas las zonas</v>
          </cell>
          <cell r="T2455" t="str">
            <v>Categoria: Servicios Complementarios</v>
          </cell>
          <cell r="U2455" t="str">
            <v>N/A</v>
          </cell>
        </row>
        <row r="2456">
          <cell r="D2456" t="str">
            <v>IT-SW-11-03</v>
          </cell>
          <cell r="E2456" t="str">
            <v>MACRO PROYECTOS S.A.S</v>
          </cell>
          <cell r="F2456" t="str">
            <v>COP</v>
          </cell>
          <cell r="G2456">
            <v>10600000</v>
          </cell>
          <cell r="H2456">
            <v>1</v>
          </cell>
          <cell r="I2456" t="str">
            <v>Software General</v>
          </cell>
          <cell r="J2456" t="str">
            <v>Software General</v>
          </cell>
          <cell r="K2456" t="str">
            <v>Software General</v>
          </cell>
          <cell r="L2456" t="str">
            <v>Servicios Complementarios</v>
          </cell>
          <cell r="M2456" t="str">
            <v>Gerente de Proyecto</v>
          </cell>
          <cell r="N2456" t="str">
            <v>El  gerente de proyecto asegura que lo contratado se cumpla con éxito, dentro del presupuesto y en el plazo establecido (ver ficha tecnica)</v>
          </cell>
          <cell r="O2456" t="str">
            <v>N/A</v>
          </cell>
          <cell r="P2456" t="str">
            <v>Presencial</v>
          </cell>
          <cell r="Q2456" t="str">
            <v>Profesional</v>
          </cell>
          <cell r="R2456" t="str">
            <v>Mes</v>
          </cell>
          <cell r="S2456">
            <v>2</v>
          </cell>
          <cell r="T2456" t="str">
            <v>Categoria: Servicios Complementarios</v>
          </cell>
          <cell r="U2456" t="str">
            <v>N/A</v>
          </cell>
        </row>
        <row r="2457">
          <cell r="D2457" t="str">
            <v>IT-SW-11-04</v>
          </cell>
          <cell r="E2457" t="str">
            <v>MACRO PROYECTOS S.A.S</v>
          </cell>
          <cell r="F2457" t="str">
            <v>COP</v>
          </cell>
          <cell r="G2457">
            <v>10600000</v>
          </cell>
          <cell r="H2457">
            <v>1</v>
          </cell>
          <cell r="I2457" t="str">
            <v>Software General</v>
          </cell>
          <cell r="J2457" t="str">
            <v>Software General</v>
          </cell>
          <cell r="K2457" t="str">
            <v>Software General</v>
          </cell>
          <cell r="L2457" t="str">
            <v>Servicios Complementarios</v>
          </cell>
          <cell r="M2457" t="str">
            <v>Gerente de Proyecto</v>
          </cell>
          <cell r="N2457" t="str">
            <v>El  gerente de proyecto asegura que lo contratado se cumpla con éxito, dentro del presupuesto y en el plazo establecido (ver ficha tecnica)</v>
          </cell>
          <cell r="O2457" t="str">
            <v>N/A</v>
          </cell>
          <cell r="P2457" t="str">
            <v>Presencial</v>
          </cell>
          <cell r="Q2457" t="str">
            <v>Profesional</v>
          </cell>
          <cell r="R2457" t="str">
            <v>Mes</v>
          </cell>
          <cell r="S2457">
            <v>3</v>
          </cell>
          <cell r="T2457" t="str">
            <v>Categoria: Servicios Complementarios</v>
          </cell>
          <cell r="U2457" t="str">
            <v>N/A</v>
          </cell>
        </row>
        <row r="2458">
          <cell r="D2458" t="str">
            <v>IT-SW-11-05</v>
          </cell>
          <cell r="E2458" t="str">
            <v>MACRO PROYECTOS S.A.S</v>
          </cell>
          <cell r="F2458" t="str">
            <v>COP</v>
          </cell>
          <cell r="G2458">
            <v>9540000</v>
          </cell>
          <cell r="H2458">
            <v>1</v>
          </cell>
          <cell r="I2458" t="str">
            <v>Software General</v>
          </cell>
          <cell r="J2458" t="str">
            <v>Software General</v>
          </cell>
          <cell r="K2458" t="str">
            <v>Software General</v>
          </cell>
          <cell r="L2458" t="str">
            <v>Servicios Complementarios</v>
          </cell>
          <cell r="M2458" t="str">
            <v>Gerente de Proyecto</v>
          </cell>
          <cell r="N2458" t="str">
            <v>El  gerente de proyecto asegura que lo contratado se cumpla con éxito, dentro del presupuesto y en el plazo establecido (ver ficha tecnica)</v>
          </cell>
          <cell r="O2458" t="str">
            <v>N/A</v>
          </cell>
          <cell r="P2458" t="str">
            <v>Presencial</v>
          </cell>
          <cell r="Q2458" t="str">
            <v>Técnico o Tecnólogo</v>
          </cell>
          <cell r="R2458" t="str">
            <v>Mes</v>
          </cell>
          <cell r="S2458">
            <v>1</v>
          </cell>
          <cell r="T2458" t="str">
            <v>Categoria: Servicios Complementarios</v>
          </cell>
          <cell r="U2458" t="str">
            <v>N/A</v>
          </cell>
        </row>
        <row r="2459">
          <cell r="D2459" t="str">
            <v>IT-SW-11-06</v>
          </cell>
          <cell r="E2459" t="str">
            <v>MACRO PROYECTOS S.A.S</v>
          </cell>
          <cell r="F2459" t="str">
            <v>COP</v>
          </cell>
          <cell r="G2459">
            <v>9540000</v>
          </cell>
          <cell r="H2459">
            <v>1</v>
          </cell>
          <cell r="I2459" t="str">
            <v>Software General</v>
          </cell>
          <cell r="J2459" t="str">
            <v>Software General</v>
          </cell>
          <cell r="K2459" t="str">
            <v>Software General</v>
          </cell>
          <cell r="L2459" t="str">
            <v>Servicios Complementarios</v>
          </cell>
          <cell r="M2459" t="str">
            <v>Gerente de Proyecto</v>
          </cell>
          <cell r="N2459" t="str">
            <v>El  gerente de proyecto asegura que lo contratado se cumpla con éxito, dentro del presupuesto y en el plazo establecido (ver ficha tecnica)</v>
          </cell>
          <cell r="O2459" t="str">
            <v>N/A</v>
          </cell>
          <cell r="P2459" t="str">
            <v>Remota</v>
          </cell>
          <cell r="Q2459" t="str">
            <v>Técnico o Tecnólogo</v>
          </cell>
          <cell r="R2459" t="str">
            <v>Mes</v>
          </cell>
          <cell r="S2459" t="str">
            <v>Todas las zonas</v>
          </cell>
          <cell r="T2459" t="str">
            <v>Categoria: Servicios Complementarios</v>
          </cell>
          <cell r="U2459" t="str">
            <v>N/A</v>
          </cell>
        </row>
        <row r="2460">
          <cell r="D2460" t="str">
            <v>IT-SW-11-07</v>
          </cell>
          <cell r="E2460" t="str">
            <v>MACRO PROYECTOS S.A.S</v>
          </cell>
          <cell r="F2460" t="str">
            <v>COP</v>
          </cell>
          <cell r="G2460">
            <v>9540000</v>
          </cell>
          <cell r="H2460">
            <v>1</v>
          </cell>
          <cell r="I2460" t="str">
            <v>Software General</v>
          </cell>
          <cell r="J2460" t="str">
            <v>Software General</v>
          </cell>
          <cell r="K2460" t="str">
            <v>Software General</v>
          </cell>
          <cell r="L2460" t="str">
            <v>Servicios Complementarios</v>
          </cell>
          <cell r="M2460" t="str">
            <v>Gerente de Proyecto</v>
          </cell>
          <cell r="N2460" t="str">
            <v>El  gerente de proyecto asegura que lo contratado se cumpla con éxito, dentro del presupuesto y en el plazo establecido (ver ficha tecnica)</v>
          </cell>
          <cell r="O2460" t="str">
            <v>N/A</v>
          </cell>
          <cell r="P2460" t="str">
            <v>Presencial</v>
          </cell>
          <cell r="Q2460" t="str">
            <v>Técnico o Tecnólogo</v>
          </cell>
          <cell r="R2460" t="str">
            <v>Mes</v>
          </cell>
          <cell r="S2460">
            <v>2</v>
          </cell>
          <cell r="T2460" t="str">
            <v>Categoria: Servicios Complementarios</v>
          </cell>
          <cell r="U2460" t="str">
            <v>N/A</v>
          </cell>
        </row>
        <row r="2461">
          <cell r="D2461" t="str">
            <v>IT-SW-11-08</v>
          </cell>
          <cell r="E2461" t="str">
            <v>MACRO PROYECTOS S.A.S</v>
          </cell>
          <cell r="F2461" t="str">
            <v>COP</v>
          </cell>
          <cell r="G2461">
            <v>9540000</v>
          </cell>
          <cell r="H2461">
            <v>1</v>
          </cell>
          <cell r="I2461" t="str">
            <v>Software General</v>
          </cell>
          <cell r="J2461" t="str">
            <v>Software General</v>
          </cell>
          <cell r="K2461" t="str">
            <v>Software General</v>
          </cell>
          <cell r="L2461" t="str">
            <v>Servicios Complementarios</v>
          </cell>
          <cell r="M2461" t="str">
            <v>Gerente de Proyecto</v>
          </cell>
          <cell r="N2461" t="str">
            <v>El  gerente de proyecto asegura que lo contratado se cumpla con éxito, dentro del presupuesto y en el plazo establecido (ver ficha tecnica)</v>
          </cell>
          <cell r="O2461" t="str">
            <v>N/A</v>
          </cell>
          <cell r="P2461" t="str">
            <v>Presencial</v>
          </cell>
          <cell r="Q2461" t="str">
            <v>Técnico o Tecnólogo</v>
          </cell>
          <cell r="R2461" t="str">
            <v>Mes</v>
          </cell>
          <cell r="S2461">
            <v>3</v>
          </cell>
          <cell r="T2461" t="str">
            <v>Categoria: Servicios Complementarios</v>
          </cell>
          <cell r="U2461" t="str">
            <v>N/A</v>
          </cell>
        </row>
        <row r="2462">
          <cell r="D2462" t="str">
            <v>IT-SW-01-01</v>
          </cell>
          <cell r="E2462" t="str">
            <v>NETWORK &amp; ACCESORIES SAS</v>
          </cell>
          <cell r="F2462" t="str">
            <v>COP</v>
          </cell>
          <cell r="G2462">
            <v>4560000</v>
          </cell>
          <cell r="H2462">
            <v>1</v>
          </cell>
          <cell r="I2462" t="str">
            <v>Software General</v>
          </cell>
          <cell r="J2462" t="str">
            <v>Software General</v>
          </cell>
          <cell r="K2462" t="str">
            <v>Software General</v>
          </cell>
          <cell r="L2462" t="str">
            <v>Servicios Complementarios</v>
          </cell>
          <cell r="M2462" t="str">
            <v>Instalación de Licencia o Suscripción Anual, o afines.</v>
          </cell>
          <cell r="N2462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462" t="str">
            <v>N/A</v>
          </cell>
          <cell r="P2462" t="str">
            <v>Presencial</v>
          </cell>
          <cell r="Q2462" t="str">
            <v>Profesional</v>
          </cell>
          <cell r="R2462" t="str">
            <v>Unidad</v>
          </cell>
          <cell r="S2462">
            <v>1</v>
          </cell>
          <cell r="T2462" t="str">
            <v>Categoria: Servicios Complementarios</v>
          </cell>
          <cell r="U2462" t="str">
            <v>N/A</v>
          </cell>
        </row>
        <row r="2463">
          <cell r="D2463" t="str">
            <v>IT-SW-01-02</v>
          </cell>
          <cell r="E2463" t="str">
            <v>NETWORK &amp; ACCESORIES SAS</v>
          </cell>
          <cell r="F2463" t="str">
            <v>COP</v>
          </cell>
          <cell r="G2463">
            <v>560000</v>
          </cell>
          <cell r="H2463">
            <v>1</v>
          </cell>
          <cell r="I2463" t="str">
            <v>Software General</v>
          </cell>
          <cell r="J2463" t="str">
            <v>Software General</v>
          </cell>
          <cell r="K2463" t="str">
            <v>Software General</v>
          </cell>
          <cell r="L2463" t="str">
            <v>Servicios Complementarios</v>
          </cell>
          <cell r="M2463" t="str">
            <v>Instalación de Licencia o Suscripción Anual, o afines.</v>
          </cell>
          <cell r="N2463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463" t="str">
            <v>N/A</v>
          </cell>
          <cell r="P2463" t="str">
            <v>Remota</v>
          </cell>
          <cell r="Q2463" t="str">
            <v>Profesional</v>
          </cell>
          <cell r="R2463" t="str">
            <v>Unidad</v>
          </cell>
          <cell r="S2463" t="str">
            <v>Todas las zonas</v>
          </cell>
          <cell r="T2463" t="str">
            <v>Categoria: Servicios Complementarios</v>
          </cell>
          <cell r="U2463" t="str">
            <v>N/A</v>
          </cell>
        </row>
        <row r="2464">
          <cell r="D2464" t="str">
            <v>IT-SW-01-03</v>
          </cell>
          <cell r="E2464" t="str">
            <v>NETWORK &amp; ACCESORIES SAS</v>
          </cell>
          <cell r="F2464" t="str">
            <v>COP</v>
          </cell>
          <cell r="G2464">
            <v>6560000</v>
          </cell>
          <cell r="H2464">
            <v>1</v>
          </cell>
          <cell r="I2464" t="str">
            <v>Software General</v>
          </cell>
          <cell r="J2464" t="str">
            <v>Software General</v>
          </cell>
          <cell r="K2464" t="str">
            <v>Software General</v>
          </cell>
          <cell r="L2464" t="str">
            <v>Servicios Complementarios</v>
          </cell>
          <cell r="M2464" t="str">
            <v>Instalación de Licencia o Suscripción Anual, o afines.</v>
          </cell>
          <cell r="N2464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464" t="str">
            <v>N/A</v>
          </cell>
          <cell r="P2464" t="str">
            <v>Presencial</v>
          </cell>
          <cell r="Q2464" t="str">
            <v>Profesional</v>
          </cell>
          <cell r="R2464" t="str">
            <v>Unidad</v>
          </cell>
          <cell r="S2464">
            <v>2</v>
          </cell>
          <cell r="T2464" t="str">
            <v>Categoria: Servicios Complementarios</v>
          </cell>
          <cell r="U2464" t="str">
            <v>N/A</v>
          </cell>
        </row>
        <row r="2465">
          <cell r="D2465" t="str">
            <v>IT-SW-01-04</v>
          </cell>
          <cell r="E2465" t="str">
            <v>NETWORK &amp; ACCESORIES SAS</v>
          </cell>
          <cell r="F2465" t="str">
            <v>COP</v>
          </cell>
          <cell r="G2465">
            <v>8560000</v>
          </cell>
          <cell r="H2465">
            <v>1</v>
          </cell>
          <cell r="I2465" t="str">
            <v>Software General</v>
          </cell>
          <cell r="J2465" t="str">
            <v>Software General</v>
          </cell>
          <cell r="K2465" t="str">
            <v>Software General</v>
          </cell>
          <cell r="L2465" t="str">
            <v>Servicios Complementarios</v>
          </cell>
          <cell r="M2465" t="str">
            <v>Instalación de Licencia o Suscripción Anual, o afines.</v>
          </cell>
          <cell r="N2465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465" t="str">
            <v>N/A</v>
          </cell>
          <cell r="P2465" t="str">
            <v>Presencial</v>
          </cell>
          <cell r="Q2465" t="str">
            <v>Profesional</v>
          </cell>
          <cell r="R2465" t="str">
            <v>Unidad</v>
          </cell>
          <cell r="S2465">
            <v>3</v>
          </cell>
          <cell r="T2465" t="str">
            <v>Categoria: Servicios Complementarios</v>
          </cell>
          <cell r="U2465" t="str">
            <v>N/A</v>
          </cell>
        </row>
        <row r="2466">
          <cell r="D2466" t="str">
            <v>IT-SW-01-05</v>
          </cell>
          <cell r="E2466" t="str">
            <v>NETWORK &amp; ACCESORIES SAS</v>
          </cell>
          <cell r="F2466" t="str">
            <v>COP</v>
          </cell>
          <cell r="G2466">
            <v>4560000</v>
          </cell>
          <cell r="H2466">
            <v>1</v>
          </cell>
          <cell r="I2466" t="str">
            <v>Software General</v>
          </cell>
          <cell r="J2466" t="str">
            <v>Software General</v>
          </cell>
          <cell r="K2466" t="str">
            <v>Software General</v>
          </cell>
          <cell r="L2466" t="str">
            <v>Servicios Complementarios</v>
          </cell>
          <cell r="M2466" t="str">
            <v>Instalación de Licencia o Suscripción Anual, o afines.</v>
          </cell>
          <cell r="N2466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466" t="str">
            <v>N/A</v>
          </cell>
          <cell r="P2466" t="str">
            <v>Presencial</v>
          </cell>
          <cell r="Q2466" t="str">
            <v>Técnico o Tecnólogo</v>
          </cell>
          <cell r="R2466" t="str">
            <v>Unidad</v>
          </cell>
          <cell r="S2466">
            <v>1</v>
          </cell>
          <cell r="T2466" t="str">
            <v>Categoria: Servicios Complementarios</v>
          </cell>
          <cell r="U2466" t="str">
            <v>N/A</v>
          </cell>
        </row>
        <row r="2467">
          <cell r="D2467" t="str">
            <v>IT-SW-01-06</v>
          </cell>
          <cell r="E2467" t="str">
            <v>NETWORK &amp; ACCESORIES SAS</v>
          </cell>
          <cell r="F2467" t="str">
            <v>COP</v>
          </cell>
          <cell r="G2467">
            <v>560000</v>
          </cell>
          <cell r="H2467">
            <v>1</v>
          </cell>
          <cell r="I2467" t="str">
            <v>Software General</v>
          </cell>
          <cell r="J2467" t="str">
            <v>Software General</v>
          </cell>
          <cell r="K2467" t="str">
            <v>Software General</v>
          </cell>
          <cell r="L2467" t="str">
            <v>Servicios Complementarios</v>
          </cell>
          <cell r="M2467" t="str">
            <v>Instalación de Licencia o Suscripción Anual, o afines.</v>
          </cell>
          <cell r="N2467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467" t="str">
            <v>N/A</v>
          </cell>
          <cell r="P2467" t="str">
            <v>Remota</v>
          </cell>
          <cell r="Q2467" t="str">
            <v>Técnico o Tecnólogo</v>
          </cell>
          <cell r="R2467" t="str">
            <v>Unidad</v>
          </cell>
          <cell r="S2467" t="str">
            <v>Todas las zonas</v>
          </cell>
          <cell r="T2467" t="str">
            <v>Categoria: Servicios Complementarios</v>
          </cell>
          <cell r="U2467" t="str">
            <v>N/A</v>
          </cell>
        </row>
        <row r="2468">
          <cell r="D2468" t="str">
            <v>IT-SW-01-07</v>
          </cell>
          <cell r="E2468" t="str">
            <v>NETWORK &amp; ACCESORIES SAS</v>
          </cell>
          <cell r="F2468" t="str">
            <v>COP</v>
          </cell>
          <cell r="G2468">
            <v>6560000</v>
          </cell>
          <cell r="H2468">
            <v>1</v>
          </cell>
          <cell r="I2468" t="str">
            <v>Software General</v>
          </cell>
          <cell r="J2468" t="str">
            <v>Software General</v>
          </cell>
          <cell r="K2468" t="str">
            <v>Software General</v>
          </cell>
          <cell r="L2468" t="str">
            <v>Servicios Complementarios</v>
          </cell>
          <cell r="M2468" t="str">
            <v>Instalación de Licencia o Suscripción Anual, o afines.</v>
          </cell>
          <cell r="N2468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468" t="str">
            <v>N/A</v>
          </cell>
          <cell r="P2468" t="str">
            <v>Presencial</v>
          </cell>
          <cell r="Q2468" t="str">
            <v>Técnico o Tecnólogo</v>
          </cell>
          <cell r="R2468" t="str">
            <v>Unidad</v>
          </cell>
          <cell r="S2468">
            <v>2</v>
          </cell>
          <cell r="T2468" t="str">
            <v>Categoria: Servicios Complementarios</v>
          </cell>
          <cell r="U2468" t="str">
            <v>N/A</v>
          </cell>
        </row>
        <row r="2469">
          <cell r="D2469" t="str">
            <v>IT-SW-01-08</v>
          </cell>
          <cell r="E2469" t="str">
            <v>NETWORK &amp; ACCESORIES SAS</v>
          </cell>
          <cell r="F2469" t="str">
            <v>COP</v>
          </cell>
          <cell r="G2469">
            <v>8560000</v>
          </cell>
          <cell r="H2469">
            <v>1</v>
          </cell>
          <cell r="I2469" t="str">
            <v>Software General</v>
          </cell>
          <cell r="J2469" t="str">
            <v>Software General</v>
          </cell>
          <cell r="K2469" t="str">
            <v>Software General</v>
          </cell>
          <cell r="L2469" t="str">
            <v>Servicios Complementarios</v>
          </cell>
          <cell r="M2469" t="str">
            <v>Instalación de Licencia o Suscripción Anual, o afines.</v>
          </cell>
          <cell r="N2469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469" t="str">
            <v>N/A</v>
          </cell>
          <cell r="P2469" t="str">
            <v>Presencial</v>
          </cell>
          <cell r="Q2469" t="str">
            <v>Técnico o Tecnólogo</v>
          </cell>
          <cell r="R2469" t="str">
            <v>Unidad</v>
          </cell>
          <cell r="S2469">
            <v>3</v>
          </cell>
          <cell r="T2469" t="str">
            <v>Categoria: Servicios Complementarios</v>
          </cell>
          <cell r="U2469" t="str">
            <v>N/A</v>
          </cell>
        </row>
        <row r="2470">
          <cell r="D2470" t="str">
            <v>IT-SW-02-01</v>
          </cell>
          <cell r="E2470" t="str">
            <v>NETWORK &amp; ACCESORIES SAS</v>
          </cell>
          <cell r="F2470" t="str">
            <v>COP</v>
          </cell>
          <cell r="G2470">
            <v>16150000</v>
          </cell>
          <cell r="H2470">
            <v>1</v>
          </cell>
          <cell r="I2470" t="str">
            <v>Software General</v>
          </cell>
          <cell r="J2470" t="str">
            <v>Software General</v>
          </cell>
          <cell r="K2470" t="str">
            <v>Software General</v>
          </cell>
          <cell r="L2470" t="str">
            <v>Servicios Complementarios</v>
          </cell>
          <cell r="M2470" t="str">
            <v>Soporte técnico en sitio</v>
          </cell>
          <cell r="N2470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470" t="str">
            <v>N/A</v>
          </cell>
          <cell r="P2470" t="str">
            <v>Presencial</v>
          </cell>
          <cell r="Q2470" t="str">
            <v>Profesional</v>
          </cell>
          <cell r="R2470" t="str">
            <v>Mes</v>
          </cell>
          <cell r="S2470">
            <v>1</v>
          </cell>
          <cell r="T2470" t="str">
            <v>Categoria: Servicios Complementarios</v>
          </cell>
          <cell r="U2470" t="str">
            <v>N/A</v>
          </cell>
        </row>
        <row r="2471">
          <cell r="D2471" t="str">
            <v>IT-SW-02-02</v>
          </cell>
          <cell r="E2471" t="str">
            <v>NETWORK &amp; ACCESORIES SAS</v>
          </cell>
          <cell r="F2471" t="str">
            <v>COP</v>
          </cell>
          <cell r="G2471">
            <v>17000000</v>
          </cell>
          <cell r="H2471">
            <v>1</v>
          </cell>
          <cell r="I2471" t="str">
            <v>Software General</v>
          </cell>
          <cell r="J2471" t="str">
            <v>Software General</v>
          </cell>
          <cell r="K2471" t="str">
            <v>Software General</v>
          </cell>
          <cell r="L2471" t="str">
            <v>Servicios Complementarios</v>
          </cell>
          <cell r="M2471" t="str">
            <v>Soporte técnico en sitio</v>
          </cell>
          <cell r="N2471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471" t="str">
            <v>N/A</v>
          </cell>
          <cell r="P2471" t="str">
            <v>Presencial</v>
          </cell>
          <cell r="Q2471" t="str">
            <v>Profesional</v>
          </cell>
          <cell r="R2471" t="str">
            <v>Mes</v>
          </cell>
          <cell r="S2471">
            <v>2</v>
          </cell>
          <cell r="T2471" t="str">
            <v>Categoria: Servicios Complementarios</v>
          </cell>
          <cell r="U2471" t="str">
            <v>N/A</v>
          </cell>
        </row>
        <row r="2472">
          <cell r="D2472" t="str">
            <v>IT-SW-02-03</v>
          </cell>
          <cell r="E2472" t="str">
            <v>NETWORK &amp; ACCESORIES SAS</v>
          </cell>
          <cell r="F2472" t="str">
            <v>COP</v>
          </cell>
          <cell r="G2472">
            <v>17850000</v>
          </cell>
          <cell r="H2472">
            <v>1</v>
          </cell>
          <cell r="I2472" t="str">
            <v>Software General</v>
          </cell>
          <cell r="J2472" t="str">
            <v>Software General</v>
          </cell>
          <cell r="K2472" t="str">
            <v>Software General</v>
          </cell>
          <cell r="L2472" t="str">
            <v>Servicios Complementarios</v>
          </cell>
          <cell r="M2472" t="str">
            <v>Soporte técnico en sitio</v>
          </cell>
          <cell r="N2472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472" t="str">
            <v>N/A</v>
          </cell>
          <cell r="P2472" t="str">
            <v>Presencial</v>
          </cell>
          <cell r="Q2472" t="str">
            <v>Profesional</v>
          </cell>
          <cell r="R2472" t="str">
            <v>Mes</v>
          </cell>
          <cell r="S2472">
            <v>3</v>
          </cell>
          <cell r="T2472" t="str">
            <v>Categoria: Servicios Complementarios</v>
          </cell>
          <cell r="U2472" t="str">
            <v>N/A</v>
          </cell>
        </row>
        <row r="2473">
          <cell r="D2473" t="str">
            <v>IT-SW-02-04</v>
          </cell>
          <cell r="E2473" t="str">
            <v>NETWORK &amp; ACCESORIES SAS</v>
          </cell>
          <cell r="F2473" t="str">
            <v>COP</v>
          </cell>
          <cell r="G2473">
            <v>11050000</v>
          </cell>
          <cell r="H2473">
            <v>1</v>
          </cell>
          <cell r="I2473" t="str">
            <v>Software General</v>
          </cell>
          <cell r="J2473" t="str">
            <v>Software General</v>
          </cell>
          <cell r="K2473" t="str">
            <v>Software General</v>
          </cell>
          <cell r="L2473" t="str">
            <v>Servicios Complementarios</v>
          </cell>
          <cell r="M2473" t="str">
            <v>Soporte técnico en sitio</v>
          </cell>
          <cell r="N2473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473" t="str">
            <v>N/A</v>
          </cell>
          <cell r="P2473" t="str">
            <v>Presencial</v>
          </cell>
          <cell r="Q2473" t="str">
            <v>Técnico o Tecnólogo</v>
          </cell>
          <cell r="R2473" t="str">
            <v>Mes</v>
          </cell>
          <cell r="S2473">
            <v>1</v>
          </cell>
          <cell r="T2473" t="str">
            <v>Categoria: Servicios Complementarios</v>
          </cell>
          <cell r="U2473" t="str">
            <v>N/A</v>
          </cell>
        </row>
        <row r="2474">
          <cell r="D2474" t="str">
            <v>IT-SW-02-05</v>
          </cell>
          <cell r="E2474" t="str">
            <v>NETWORK &amp; ACCESORIES SAS</v>
          </cell>
          <cell r="F2474" t="str">
            <v>COP</v>
          </cell>
          <cell r="G2474">
            <v>11900000</v>
          </cell>
          <cell r="H2474">
            <v>1</v>
          </cell>
          <cell r="I2474" t="str">
            <v>Software General</v>
          </cell>
          <cell r="J2474" t="str">
            <v>Software General</v>
          </cell>
          <cell r="K2474" t="str">
            <v>Software General</v>
          </cell>
          <cell r="L2474" t="str">
            <v>Servicios Complementarios</v>
          </cell>
          <cell r="M2474" t="str">
            <v>Soporte técnico en sitio</v>
          </cell>
          <cell r="N2474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474" t="str">
            <v>N/A</v>
          </cell>
          <cell r="P2474" t="str">
            <v>Presencial</v>
          </cell>
          <cell r="Q2474" t="str">
            <v>Técnico o Tecnólogo</v>
          </cell>
          <cell r="R2474" t="str">
            <v>Mes</v>
          </cell>
          <cell r="S2474">
            <v>2</v>
          </cell>
          <cell r="T2474" t="str">
            <v>Categoria: Servicios Complementarios</v>
          </cell>
          <cell r="U2474" t="str">
            <v>N/A</v>
          </cell>
        </row>
        <row r="2475">
          <cell r="D2475" t="str">
            <v>IT-SW-02-06</v>
          </cell>
          <cell r="E2475" t="str">
            <v>NETWORK &amp; ACCESORIES SAS</v>
          </cell>
          <cell r="F2475" t="str">
            <v>COP</v>
          </cell>
          <cell r="G2475">
            <v>12750000</v>
          </cell>
          <cell r="H2475">
            <v>1</v>
          </cell>
          <cell r="I2475" t="str">
            <v>Software General</v>
          </cell>
          <cell r="J2475" t="str">
            <v>Software General</v>
          </cell>
          <cell r="K2475" t="str">
            <v>Software General</v>
          </cell>
          <cell r="L2475" t="str">
            <v>Servicios Complementarios</v>
          </cell>
          <cell r="M2475" t="str">
            <v>Soporte técnico en sitio</v>
          </cell>
          <cell r="N2475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475" t="str">
            <v>N/A</v>
          </cell>
          <cell r="P2475" t="str">
            <v>Presencial</v>
          </cell>
          <cell r="Q2475" t="str">
            <v>Técnico o Tecnólogo</v>
          </cell>
          <cell r="R2475" t="str">
            <v>Mes</v>
          </cell>
          <cell r="S2475">
            <v>3</v>
          </cell>
          <cell r="T2475" t="str">
            <v>Categoria: Servicios Complementarios</v>
          </cell>
          <cell r="U2475" t="str">
            <v>N/A</v>
          </cell>
        </row>
        <row r="2476">
          <cell r="D2476" t="str">
            <v>IT-SW-03-01</v>
          </cell>
          <cell r="E2476" t="str">
            <v>NETWORK &amp; ACCESORIES SAS</v>
          </cell>
          <cell r="F2476" t="str">
            <v>COP</v>
          </cell>
          <cell r="G2476">
            <v>760000</v>
          </cell>
          <cell r="H2476">
            <v>1</v>
          </cell>
          <cell r="I2476" t="str">
            <v>Software General</v>
          </cell>
          <cell r="J2476" t="str">
            <v>Software General</v>
          </cell>
          <cell r="K2476" t="str">
            <v>Software General</v>
          </cell>
          <cell r="L2476" t="str">
            <v>Servicios Complementarios</v>
          </cell>
          <cell r="M2476" t="str">
            <v>Soporte técnico proactivo</v>
          </cell>
          <cell r="N2476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476" t="str">
            <v>N/A</v>
          </cell>
          <cell r="P2476" t="str">
            <v>Presencial</v>
          </cell>
          <cell r="Q2476" t="str">
            <v>Profesional</v>
          </cell>
          <cell r="R2476" t="str">
            <v>Hora</v>
          </cell>
          <cell r="S2476">
            <v>1</v>
          </cell>
          <cell r="T2476" t="str">
            <v>Categoria: Servicios Complementarios</v>
          </cell>
          <cell r="U2476" t="str">
            <v>N/A</v>
          </cell>
        </row>
        <row r="2477">
          <cell r="D2477" t="str">
            <v>IT-SW-03-02</v>
          </cell>
          <cell r="E2477" t="str">
            <v>NETWORK &amp; ACCESORIES SAS</v>
          </cell>
          <cell r="F2477" t="str">
            <v>COP</v>
          </cell>
          <cell r="G2477">
            <v>560000</v>
          </cell>
          <cell r="H2477">
            <v>1</v>
          </cell>
          <cell r="I2477" t="str">
            <v>Software General</v>
          </cell>
          <cell r="J2477" t="str">
            <v>Software General</v>
          </cell>
          <cell r="K2477" t="str">
            <v>Software General</v>
          </cell>
          <cell r="L2477" t="str">
            <v>Servicios Complementarios</v>
          </cell>
          <cell r="M2477" t="str">
            <v>Soporte técnico proactivo</v>
          </cell>
          <cell r="N2477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477" t="str">
            <v>N/A</v>
          </cell>
          <cell r="P2477" t="str">
            <v>Remota</v>
          </cell>
          <cell r="Q2477" t="str">
            <v>Profesional</v>
          </cell>
          <cell r="R2477" t="str">
            <v>Hora</v>
          </cell>
          <cell r="S2477" t="str">
            <v>Todas las zonas</v>
          </cell>
          <cell r="T2477" t="str">
            <v>Categoria: Servicios Complementarios</v>
          </cell>
          <cell r="U2477" t="str">
            <v>N/A</v>
          </cell>
        </row>
        <row r="2478">
          <cell r="D2478" t="str">
            <v>IT-SW-03-03</v>
          </cell>
          <cell r="E2478" t="str">
            <v>NETWORK &amp; ACCESORIES SAS</v>
          </cell>
          <cell r="F2478" t="str">
            <v>COP</v>
          </cell>
          <cell r="G2478">
            <v>800000</v>
          </cell>
          <cell r="H2478">
            <v>1</v>
          </cell>
          <cell r="I2478" t="str">
            <v>Software General</v>
          </cell>
          <cell r="J2478" t="str">
            <v>Software General</v>
          </cell>
          <cell r="K2478" t="str">
            <v>Software General</v>
          </cell>
          <cell r="L2478" t="str">
            <v>Servicios Complementarios</v>
          </cell>
          <cell r="M2478" t="str">
            <v>Soporte técnico proactivo</v>
          </cell>
          <cell r="N2478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478" t="str">
            <v>N/A</v>
          </cell>
          <cell r="P2478" t="str">
            <v>Presencial</v>
          </cell>
          <cell r="Q2478" t="str">
            <v>Profesional</v>
          </cell>
          <cell r="R2478" t="str">
            <v>Hora</v>
          </cell>
          <cell r="S2478">
            <v>2</v>
          </cell>
          <cell r="T2478" t="str">
            <v>Categoria: Servicios Complementarios</v>
          </cell>
          <cell r="U2478" t="str">
            <v>N/A</v>
          </cell>
        </row>
        <row r="2479">
          <cell r="D2479" t="str">
            <v>IT-SW-03-04</v>
          </cell>
          <cell r="E2479" t="str">
            <v>NETWORK &amp; ACCESORIES SAS</v>
          </cell>
          <cell r="F2479" t="str">
            <v>COP</v>
          </cell>
          <cell r="G2479">
            <v>840000</v>
          </cell>
          <cell r="H2479">
            <v>1</v>
          </cell>
          <cell r="I2479" t="str">
            <v>Software General</v>
          </cell>
          <cell r="J2479" t="str">
            <v>Software General</v>
          </cell>
          <cell r="K2479" t="str">
            <v>Software General</v>
          </cell>
          <cell r="L2479" t="str">
            <v>Servicios Complementarios</v>
          </cell>
          <cell r="M2479" t="str">
            <v>Soporte técnico proactivo</v>
          </cell>
          <cell r="N2479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479" t="str">
            <v>N/A</v>
          </cell>
          <cell r="P2479" t="str">
            <v>Presencial</v>
          </cell>
          <cell r="Q2479" t="str">
            <v>Profesional</v>
          </cell>
          <cell r="R2479" t="str">
            <v>Hora</v>
          </cell>
          <cell r="S2479">
            <v>3</v>
          </cell>
          <cell r="T2479" t="str">
            <v>Categoria: Servicios Complementarios</v>
          </cell>
          <cell r="U2479" t="str">
            <v>N/A</v>
          </cell>
        </row>
        <row r="2480">
          <cell r="D2480" t="str">
            <v>IT-SW-03-05</v>
          </cell>
          <cell r="E2480" t="str">
            <v>NETWORK &amp; ACCESORIES SAS</v>
          </cell>
          <cell r="F2480" t="str">
            <v>COP</v>
          </cell>
          <cell r="G2480">
            <v>520000</v>
          </cell>
          <cell r="H2480">
            <v>1</v>
          </cell>
          <cell r="I2480" t="str">
            <v>Software General</v>
          </cell>
          <cell r="J2480" t="str">
            <v>Software General</v>
          </cell>
          <cell r="K2480" t="str">
            <v>Software General</v>
          </cell>
          <cell r="L2480" t="str">
            <v>Servicios Complementarios</v>
          </cell>
          <cell r="M2480" t="str">
            <v>Soporte técnico proactivo</v>
          </cell>
          <cell r="N2480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480" t="str">
            <v>N/A</v>
          </cell>
          <cell r="P2480" t="str">
            <v>Presencial</v>
          </cell>
          <cell r="Q2480" t="str">
            <v>Técnico o Tecnólogo</v>
          </cell>
          <cell r="R2480" t="str">
            <v>Hora</v>
          </cell>
          <cell r="S2480">
            <v>1</v>
          </cell>
          <cell r="T2480" t="str">
            <v>Categoria: Servicios Complementarios</v>
          </cell>
          <cell r="U2480" t="str">
            <v>N/A</v>
          </cell>
        </row>
        <row r="2481">
          <cell r="D2481" t="str">
            <v>IT-SW-03-06</v>
          </cell>
          <cell r="E2481" t="str">
            <v>NETWORK &amp; ACCESORIES SAS</v>
          </cell>
          <cell r="F2481" t="str">
            <v>COP</v>
          </cell>
          <cell r="G2481">
            <v>320000</v>
          </cell>
          <cell r="H2481">
            <v>1</v>
          </cell>
          <cell r="I2481" t="str">
            <v>Software General</v>
          </cell>
          <cell r="J2481" t="str">
            <v>Software General</v>
          </cell>
          <cell r="K2481" t="str">
            <v>Software General</v>
          </cell>
          <cell r="L2481" t="str">
            <v>Servicios Complementarios</v>
          </cell>
          <cell r="M2481" t="str">
            <v>Soporte técnico proactivo</v>
          </cell>
          <cell r="N2481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481" t="str">
            <v>N/A</v>
          </cell>
          <cell r="P2481" t="str">
            <v>Remota</v>
          </cell>
          <cell r="Q2481" t="str">
            <v>Técnico o Tecnólogo</v>
          </cell>
          <cell r="R2481" t="str">
            <v>Hora</v>
          </cell>
          <cell r="S2481" t="str">
            <v>Todas las zonas</v>
          </cell>
          <cell r="T2481" t="str">
            <v>Categoria: Servicios Complementarios</v>
          </cell>
          <cell r="U2481" t="str">
            <v>N/A</v>
          </cell>
        </row>
        <row r="2482">
          <cell r="D2482" t="str">
            <v>IT-SW-03-07</v>
          </cell>
          <cell r="E2482" t="str">
            <v>NETWORK &amp; ACCESORIES SAS</v>
          </cell>
          <cell r="F2482" t="str">
            <v>COP</v>
          </cell>
          <cell r="G2482">
            <v>560000</v>
          </cell>
          <cell r="H2482">
            <v>1</v>
          </cell>
          <cell r="I2482" t="str">
            <v>Software General</v>
          </cell>
          <cell r="J2482" t="str">
            <v>Software General</v>
          </cell>
          <cell r="K2482" t="str">
            <v>Software General</v>
          </cell>
          <cell r="L2482" t="str">
            <v>Servicios Complementarios</v>
          </cell>
          <cell r="M2482" t="str">
            <v>Soporte técnico proactivo</v>
          </cell>
          <cell r="N2482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482" t="str">
            <v>N/A</v>
          </cell>
          <cell r="P2482" t="str">
            <v>Presencial</v>
          </cell>
          <cell r="Q2482" t="str">
            <v>Técnico o Tecnólogo</v>
          </cell>
          <cell r="R2482" t="str">
            <v>Hora</v>
          </cell>
          <cell r="S2482">
            <v>2</v>
          </cell>
          <cell r="T2482" t="str">
            <v>Categoria: Servicios Complementarios</v>
          </cell>
          <cell r="U2482" t="str">
            <v>N/A</v>
          </cell>
        </row>
        <row r="2483">
          <cell r="D2483" t="str">
            <v>IT-SW-03-08</v>
          </cell>
          <cell r="E2483" t="str">
            <v>NETWORK &amp; ACCESORIES SAS</v>
          </cell>
          <cell r="F2483" t="str">
            <v>COP</v>
          </cell>
          <cell r="G2483">
            <v>600000</v>
          </cell>
          <cell r="H2483">
            <v>1</v>
          </cell>
          <cell r="I2483" t="str">
            <v>Software General</v>
          </cell>
          <cell r="J2483" t="str">
            <v>Software General</v>
          </cell>
          <cell r="K2483" t="str">
            <v>Software General</v>
          </cell>
          <cell r="L2483" t="str">
            <v>Servicios Complementarios</v>
          </cell>
          <cell r="M2483" t="str">
            <v>Soporte técnico proactivo</v>
          </cell>
          <cell r="N2483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483" t="str">
            <v>N/A</v>
          </cell>
          <cell r="P2483" t="str">
            <v>Presencial</v>
          </cell>
          <cell r="Q2483" t="str">
            <v>Técnico o Tecnólogo</v>
          </cell>
          <cell r="R2483" t="str">
            <v>Hora</v>
          </cell>
          <cell r="S2483">
            <v>3</v>
          </cell>
          <cell r="T2483" t="str">
            <v>Categoria: Servicios Complementarios</v>
          </cell>
          <cell r="U2483" t="str">
            <v>N/A</v>
          </cell>
        </row>
        <row r="2484">
          <cell r="D2484" t="str">
            <v>IT-SW-04-01</v>
          </cell>
          <cell r="E2484" t="str">
            <v>NETWORK &amp; ACCESORIES SAS</v>
          </cell>
          <cell r="F2484" t="str">
            <v>COP</v>
          </cell>
          <cell r="G2484">
            <v>760000</v>
          </cell>
          <cell r="H2484">
            <v>1</v>
          </cell>
          <cell r="I2484" t="str">
            <v>Software General</v>
          </cell>
          <cell r="J2484" t="str">
            <v>Software General</v>
          </cell>
          <cell r="K2484" t="str">
            <v>Software General</v>
          </cell>
          <cell r="L2484" t="str">
            <v>Servicios Complementarios</v>
          </cell>
          <cell r="M2484" t="str">
            <v>Soporte técnico reactivo</v>
          </cell>
          <cell r="N2484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484" t="str">
            <v>N/A</v>
          </cell>
          <cell r="P2484" t="str">
            <v>Presencial</v>
          </cell>
          <cell r="Q2484" t="str">
            <v>Profesional</v>
          </cell>
          <cell r="R2484" t="str">
            <v>Hora</v>
          </cell>
          <cell r="S2484">
            <v>1</v>
          </cell>
          <cell r="T2484" t="str">
            <v>Categoria: Servicios Complementarios</v>
          </cell>
          <cell r="U2484" t="str">
            <v>N/A</v>
          </cell>
        </row>
        <row r="2485">
          <cell r="D2485" t="str">
            <v>IT-SW-04-02</v>
          </cell>
          <cell r="E2485" t="str">
            <v>NETWORK &amp; ACCESORIES SAS</v>
          </cell>
          <cell r="F2485" t="str">
            <v>COP</v>
          </cell>
          <cell r="G2485">
            <v>560000</v>
          </cell>
          <cell r="H2485">
            <v>1</v>
          </cell>
          <cell r="I2485" t="str">
            <v>Software General</v>
          </cell>
          <cell r="J2485" t="str">
            <v>Software General</v>
          </cell>
          <cell r="K2485" t="str">
            <v>Software General</v>
          </cell>
          <cell r="L2485" t="str">
            <v>Servicios Complementarios</v>
          </cell>
          <cell r="M2485" t="str">
            <v>Soporte técnico reactivo</v>
          </cell>
          <cell r="N2485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485" t="str">
            <v>N/A</v>
          </cell>
          <cell r="P2485" t="str">
            <v>Remota</v>
          </cell>
          <cell r="Q2485" t="str">
            <v>Profesional</v>
          </cell>
          <cell r="R2485" t="str">
            <v>Hora</v>
          </cell>
          <cell r="S2485" t="str">
            <v>Todas las zonas</v>
          </cell>
          <cell r="T2485" t="str">
            <v>Categoria: Servicios Complementarios</v>
          </cell>
          <cell r="U2485" t="str">
            <v>N/A</v>
          </cell>
        </row>
        <row r="2486">
          <cell r="D2486" t="str">
            <v>IT-SW-04-03</v>
          </cell>
          <cell r="E2486" t="str">
            <v>NETWORK &amp; ACCESORIES SAS</v>
          </cell>
          <cell r="F2486" t="str">
            <v>COP</v>
          </cell>
          <cell r="G2486">
            <v>800000</v>
          </cell>
          <cell r="H2486">
            <v>1</v>
          </cell>
          <cell r="I2486" t="str">
            <v>Software General</v>
          </cell>
          <cell r="J2486" t="str">
            <v>Software General</v>
          </cell>
          <cell r="K2486" t="str">
            <v>Software General</v>
          </cell>
          <cell r="L2486" t="str">
            <v>Servicios Complementarios</v>
          </cell>
          <cell r="M2486" t="str">
            <v>Soporte técnico reactivo</v>
          </cell>
          <cell r="N2486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486" t="str">
            <v>N/A</v>
          </cell>
          <cell r="P2486" t="str">
            <v>Presencial</v>
          </cell>
          <cell r="Q2486" t="str">
            <v>Profesional</v>
          </cell>
          <cell r="R2486" t="str">
            <v>Hora</v>
          </cell>
          <cell r="S2486">
            <v>2</v>
          </cell>
          <cell r="T2486" t="str">
            <v>Categoria: Servicios Complementarios</v>
          </cell>
          <cell r="U2486" t="str">
            <v>N/A</v>
          </cell>
        </row>
        <row r="2487">
          <cell r="D2487" t="str">
            <v>IT-SW-04-04</v>
          </cell>
          <cell r="E2487" t="str">
            <v>NETWORK &amp; ACCESORIES SAS</v>
          </cell>
          <cell r="F2487" t="str">
            <v>COP</v>
          </cell>
          <cell r="G2487">
            <v>840000</v>
          </cell>
          <cell r="H2487">
            <v>1</v>
          </cell>
          <cell r="I2487" t="str">
            <v>Software General</v>
          </cell>
          <cell r="J2487" t="str">
            <v>Software General</v>
          </cell>
          <cell r="K2487" t="str">
            <v>Software General</v>
          </cell>
          <cell r="L2487" t="str">
            <v>Servicios Complementarios</v>
          </cell>
          <cell r="M2487" t="str">
            <v>Soporte técnico reactivo</v>
          </cell>
          <cell r="N2487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487" t="str">
            <v>N/A</v>
          </cell>
          <cell r="P2487" t="str">
            <v>Presencial</v>
          </cell>
          <cell r="Q2487" t="str">
            <v>Profesional</v>
          </cell>
          <cell r="R2487" t="str">
            <v>Hora</v>
          </cell>
          <cell r="S2487">
            <v>3</v>
          </cell>
          <cell r="T2487" t="str">
            <v>Categoria: Servicios Complementarios</v>
          </cell>
          <cell r="U2487" t="str">
            <v>N/A</v>
          </cell>
        </row>
        <row r="2488">
          <cell r="D2488" t="str">
            <v>IT-SW-04-05</v>
          </cell>
          <cell r="E2488" t="str">
            <v>NETWORK &amp; ACCESORIES SAS</v>
          </cell>
          <cell r="F2488" t="str">
            <v>COP</v>
          </cell>
          <cell r="G2488">
            <v>520000</v>
          </cell>
          <cell r="H2488">
            <v>1</v>
          </cell>
          <cell r="I2488" t="str">
            <v>Software General</v>
          </cell>
          <cell r="J2488" t="str">
            <v>Software General</v>
          </cell>
          <cell r="K2488" t="str">
            <v>Software General</v>
          </cell>
          <cell r="L2488" t="str">
            <v>Servicios Complementarios</v>
          </cell>
          <cell r="M2488" t="str">
            <v>Soporte técnico reactivo</v>
          </cell>
          <cell r="N2488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488" t="str">
            <v>N/A</v>
          </cell>
          <cell r="P2488" t="str">
            <v>Presencial</v>
          </cell>
          <cell r="Q2488" t="str">
            <v>Técnico o Tecnólogo</v>
          </cell>
          <cell r="R2488" t="str">
            <v>Hora</v>
          </cell>
          <cell r="S2488">
            <v>1</v>
          </cell>
          <cell r="T2488" t="str">
            <v>Categoria: Servicios Complementarios</v>
          </cell>
          <cell r="U2488" t="str">
            <v>N/A</v>
          </cell>
        </row>
        <row r="2489">
          <cell r="D2489" t="str">
            <v>IT-SW-04-06</v>
          </cell>
          <cell r="E2489" t="str">
            <v>NETWORK &amp; ACCESORIES SAS</v>
          </cell>
          <cell r="F2489" t="str">
            <v>COP</v>
          </cell>
          <cell r="G2489">
            <v>320000</v>
          </cell>
          <cell r="H2489">
            <v>1</v>
          </cell>
          <cell r="I2489" t="str">
            <v>Software General</v>
          </cell>
          <cell r="J2489" t="str">
            <v>Software General</v>
          </cell>
          <cell r="K2489" t="str">
            <v>Software General</v>
          </cell>
          <cell r="L2489" t="str">
            <v>Servicios Complementarios</v>
          </cell>
          <cell r="M2489" t="str">
            <v>Soporte técnico reactivo</v>
          </cell>
          <cell r="N2489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489" t="str">
            <v>N/A</v>
          </cell>
          <cell r="P2489" t="str">
            <v>Remota</v>
          </cell>
          <cell r="Q2489" t="str">
            <v>Técnico o Tecnólogo</v>
          </cell>
          <cell r="R2489" t="str">
            <v>Hora</v>
          </cell>
          <cell r="S2489" t="str">
            <v>Todas las zonas</v>
          </cell>
          <cell r="T2489" t="str">
            <v>Categoria: Servicios Complementarios</v>
          </cell>
          <cell r="U2489" t="str">
            <v>N/A</v>
          </cell>
        </row>
        <row r="2490">
          <cell r="D2490" t="str">
            <v>IT-SW-04-07</v>
          </cell>
          <cell r="E2490" t="str">
            <v>NETWORK &amp; ACCESORIES SAS</v>
          </cell>
          <cell r="F2490" t="str">
            <v>COP</v>
          </cell>
          <cell r="G2490">
            <v>560000</v>
          </cell>
          <cell r="H2490">
            <v>1</v>
          </cell>
          <cell r="I2490" t="str">
            <v>Software General</v>
          </cell>
          <cell r="J2490" t="str">
            <v>Software General</v>
          </cell>
          <cell r="K2490" t="str">
            <v>Software General</v>
          </cell>
          <cell r="L2490" t="str">
            <v>Servicios Complementarios</v>
          </cell>
          <cell r="M2490" t="str">
            <v>Soporte técnico reactivo</v>
          </cell>
          <cell r="N2490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490" t="str">
            <v>N/A</v>
          </cell>
          <cell r="P2490" t="str">
            <v>Presencial</v>
          </cell>
          <cell r="Q2490" t="str">
            <v>Técnico o Tecnólogo</v>
          </cell>
          <cell r="R2490" t="str">
            <v>Hora</v>
          </cell>
          <cell r="S2490">
            <v>2</v>
          </cell>
          <cell r="T2490" t="str">
            <v>Categoria: Servicios Complementarios</v>
          </cell>
          <cell r="U2490" t="str">
            <v>N/A</v>
          </cell>
        </row>
        <row r="2491">
          <cell r="D2491" t="str">
            <v>IT-SW-04-08</v>
          </cell>
          <cell r="E2491" t="str">
            <v>NETWORK &amp; ACCESORIES SAS</v>
          </cell>
          <cell r="F2491" t="str">
            <v>COP</v>
          </cell>
          <cell r="G2491">
            <v>600000</v>
          </cell>
          <cell r="H2491">
            <v>1</v>
          </cell>
          <cell r="I2491" t="str">
            <v>Software General</v>
          </cell>
          <cell r="J2491" t="str">
            <v>Software General</v>
          </cell>
          <cell r="K2491" t="str">
            <v>Software General</v>
          </cell>
          <cell r="L2491" t="str">
            <v>Servicios Complementarios</v>
          </cell>
          <cell r="M2491" t="str">
            <v>Soporte técnico reactivo</v>
          </cell>
          <cell r="N2491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491" t="str">
            <v>N/A</v>
          </cell>
          <cell r="P2491" t="str">
            <v>Presencial</v>
          </cell>
          <cell r="Q2491" t="str">
            <v>Técnico o Tecnólogo</v>
          </cell>
          <cell r="R2491" t="str">
            <v>Hora</v>
          </cell>
          <cell r="S2491">
            <v>3</v>
          </cell>
          <cell r="T2491" t="str">
            <v>Categoria: Servicios Complementarios</v>
          </cell>
          <cell r="U2491" t="str">
            <v>N/A</v>
          </cell>
        </row>
        <row r="2492">
          <cell r="D2492" t="str">
            <v>IT-SW-05-01</v>
          </cell>
          <cell r="E2492" t="str">
            <v>NETWORK &amp; ACCESORIES SAS</v>
          </cell>
          <cell r="F2492" t="str">
            <v>COP</v>
          </cell>
          <cell r="G2492">
            <v>3740000</v>
          </cell>
          <cell r="H2492">
            <v>1</v>
          </cell>
          <cell r="I2492" t="str">
            <v>Software General</v>
          </cell>
          <cell r="J2492" t="str">
            <v>Software General</v>
          </cell>
          <cell r="K2492" t="str">
            <v>Software General</v>
          </cell>
          <cell r="L2492" t="str">
            <v>Servicios Complementarios</v>
          </cell>
          <cell r="M2492" t="str">
            <v>Capacitación para usuario técnico o administrador - hasta 10 Personas</v>
          </cell>
          <cell r="N2492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2492" t="str">
            <v>N/A</v>
          </cell>
          <cell r="P2492" t="str">
            <v>Presencial</v>
          </cell>
          <cell r="Q2492" t="str">
            <v>Capacitador</v>
          </cell>
          <cell r="R2492" t="str">
            <v>Sesion</v>
          </cell>
          <cell r="S2492">
            <v>1</v>
          </cell>
          <cell r="T2492" t="str">
            <v>Categoria: Servicios Complementarios</v>
          </cell>
          <cell r="U2492" t="str">
            <v>N/A</v>
          </cell>
        </row>
        <row r="2493">
          <cell r="D2493" t="str">
            <v>IT-SW-05-02</v>
          </cell>
          <cell r="E2493" t="str">
            <v>NETWORK &amp; ACCESORIES SAS</v>
          </cell>
          <cell r="F2493" t="str">
            <v>COP</v>
          </cell>
          <cell r="G2493">
            <v>2040000</v>
          </cell>
          <cell r="H2493">
            <v>1</v>
          </cell>
          <cell r="I2493" t="str">
            <v>Software General</v>
          </cell>
          <cell r="J2493" t="str">
            <v>Software General</v>
          </cell>
          <cell r="K2493" t="str">
            <v>Software General</v>
          </cell>
          <cell r="L2493" t="str">
            <v>Servicios Complementarios</v>
          </cell>
          <cell r="M2493" t="str">
            <v>Capacitación para usuario técnico o administrador - hasta 10 Personas</v>
          </cell>
          <cell r="N2493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2493" t="str">
            <v>N/A</v>
          </cell>
          <cell r="P2493" t="str">
            <v>Remota</v>
          </cell>
          <cell r="Q2493" t="str">
            <v>Capacitador</v>
          </cell>
          <cell r="R2493" t="str">
            <v>Sesion</v>
          </cell>
          <cell r="S2493" t="str">
            <v>Todas las zonas</v>
          </cell>
          <cell r="T2493" t="str">
            <v>Categoria: Servicios Complementarios</v>
          </cell>
          <cell r="U2493" t="str">
            <v>N/A</v>
          </cell>
        </row>
        <row r="2494">
          <cell r="D2494" t="str">
            <v>IT-SW-05-03</v>
          </cell>
          <cell r="E2494" t="str">
            <v>NETWORK &amp; ACCESORIES SAS</v>
          </cell>
          <cell r="F2494" t="str">
            <v>COP</v>
          </cell>
          <cell r="G2494">
            <v>4590000</v>
          </cell>
          <cell r="H2494">
            <v>1</v>
          </cell>
          <cell r="I2494" t="str">
            <v>Software General</v>
          </cell>
          <cell r="J2494" t="str">
            <v>Software General</v>
          </cell>
          <cell r="K2494" t="str">
            <v>Software General</v>
          </cell>
          <cell r="L2494" t="str">
            <v>Servicios Complementarios</v>
          </cell>
          <cell r="M2494" t="str">
            <v>Capacitación para usuario técnico o administrador - hasta 10 Personas</v>
          </cell>
          <cell r="N2494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2494" t="str">
            <v>N/A</v>
          </cell>
          <cell r="P2494" t="str">
            <v>Presencial</v>
          </cell>
          <cell r="Q2494" t="str">
            <v>Capacitador</v>
          </cell>
          <cell r="R2494" t="str">
            <v>Sesion</v>
          </cell>
          <cell r="S2494">
            <v>2</v>
          </cell>
          <cell r="T2494" t="str">
            <v>Categoria: Servicios Complementarios</v>
          </cell>
          <cell r="U2494" t="str">
            <v>N/A</v>
          </cell>
        </row>
        <row r="2495">
          <cell r="D2495" t="str">
            <v>IT-SW-05-04</v>
          </cell>
          <cell r="E2495" t="str">
            <v>NETWORK &amp; ACCESORIES SAS</v>
          </cell>
          <cell r="F2495" t="str">
            <v>COP</v>
          </cell>
          <cell r="G2495">
            <v>5440000</v>
          </cell>
          <cell r="H2495">
            <v>1</v>
          </cell>
          <cell r="I2495" t="str">
            <v>Software General</v>
          </cell>
          <cell r="J2495" t="str">
            <v>Software General</v>
          </cell>
          <cell r="K2495" t="str">
            <v>Software General</v>
          </cell>
          <cell r="L2495" t="str">
            <v>Servicios Complementarios</v>
          </cell>
          <cell r="M2495" t="str">
            <v>Capacitación para usuario técnico o administrador - hasta 10 Personas</v>
          </cell>
          <cell r="N2495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2495" t="str">
            <v>N/A</v>
          </cell>
          <cell r="P2495" t="str">
            <v>Presencial</v>
          </cell>
          <cell r="Q2495" t="str">
            <v>Capacitador</v>
          </cell>
          <cell r="R2495" t="str">
            <v>Sesion</v>
          </cell>
          <cell r="S2495">
            <v>3</v>
          </cell>
          <cell r="T2495" t="str">
            <v>Categoria: Servicios Complementarios</v>
          </cell>
          <cell r="U2495" t="str">
            <v>N/A</v>
          </cell>
        </row>
        <row r="2496">
          <cell r="D2496" t="str">
            <v>IT-SW-06-01</v>
          </cell>
          <cell r="E2496" t="str">
            <v>NETWORK &amp; ACCESORIES SAS</v>
          </cell>
          <cell r="F2496" t="str">
            <v>COP</v>
          </cell>
          <cell r="G2496">
            <v>4760000</v>
          </cell>
          <cell r="H2496">
            <v>1</v>
          </cell>
          <cell r="I2496" t="str">
            <v>Software General</v>
          </cell>
          <cell r="J2496" t="str">
            <v>Software General</v>
          </cell>
          <cell r="K2496" t="str">
            <v>Software General</v>
          </cell>
          <cell r="L2496" t="str">
            <v>Servicios Complementarios</v>
          </cell>
          <cell r="M2496" t="str">
            <v>Capacitación para usuario técnico o administrador hasta 20 Personas</v>
          </cell>
          <cell r="N2496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2496" t="str">
            <v>N/A</v>
          </cell>
          <cell r="P2496" t="str">
            <v>Presencial</v>
          </cell>
          <cell r="Q2496" t="str">
            <v>Capacitador</v>
          </cell>
          <cell r="R2496" t="str">
            <v>Sesion</v>
          </cell>
          <cell r="S2496">
            <v>1</v>
          </cell>
          <cell r="T2496" t="str">
            <v>Categoria: Servicios Complementarios</v>
          </cell>
          <cell r="U2496" t="str">
            <v>N/A</v>
          </cell>
        </row>
        <row r="2497">
          <cell r="D2497" t="str">
            <v>IT-SW-06-02</v>
          </cell>
          <cell r="E2497" t="str">
            <v>NETWORK &amp; ACCESORIES SAS</v>
          </cell>
          <cell r="F2497" t="str">
            <v>COP</v>
          </cell>
          <cell r="G2497">
            <v>3060000</v>
          </cell>
          <cell r="H2497">
            <v>1</v>
          </cell>
          <cell r="I2497" t="str">
            <v>Software General</v>
          </cell>
          <cell r="J2497" t="str">
            <v>Software General</v>
          </cell>
          <cell r="K2497" t="str">
            <v>Software General</v>
          </cell>
          <cell r="L2497" t="str">
            <v>Servicios Complementarios</v>
          </cell>
          <cell r="M2497" t="str">
            <v>Capacitación para usuario técnico o administrador hasta 20 Personas</v>
          </cell>
          <cell r="N2497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2497" t="str">
            <v>N/A</v>
          </cell>
          <cell r="P2497" t="str">
            <v>Remota</v>
          </cell>
          <cell r="Q2497" t="str">
            <v>Capacitador</v>
          </cell>
          <cell r="R2497" t="str">
            <v>Sesion</v>
          </cell>
          <cell r="S2497" t="str">
            <v>Todas las zonas</v>
          </cell>
          <cell r="T2497" t="str">
            <v>Categoria: Servicios Complementarios</v>
          </cell>
          <cell r="U2497" t="str">
            <v>N/A</v>
          </cell>
        </row>
        <row r="2498">
          <cell r="D2498" t="str">
            <v>IT-SW-06-03</v>
          </cell>
          <cell r="E2498" t="str">
            <v>NETWORK &amp; ACCESORIES SAS</v>
          </cell>
          <cell r="F2498" t="str">
            <v>COP</v>
          </cell>
          <cell r="G2498">
            <v>5610000</v>
          </cell>
          <cell r="H2498">
            <v>1</v>
          </cell>
          <cell r="I2498" t="str">
            <v>Software General</v>
          </cell>
          <cell r="J2498" t="str">
            <v>Software General</v>
          </cell>
          <cell r="K2498" t="str">
            <v>Software General</v>
          </cell>
          <cell r="L2498" t="str">
            <v>Servicios Complementarios</v>
          </cell>
          <cell r="M2498" t="str">
            <v>Capacitación para usuario técnico o administrador hasta 20 Personas</v>
          </cell>
          <cell r="N2498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2498" t="str">
            <v>N/A</v>
          </cell>
          <cell r="P2498" t="str">
            <v>Presencial</v>
          </cell>
          <cell r="Q2498" t="str">
            <v>Capacitador</v>
          </cell>
          <cell r="R2498" t="str">
            <v>Sesion</v>
          </cell>
          <cell r="S2498">
            <v>2</v>
          </cell>
          <cell r="T2498" t="str">
            <v>Categoria: Servicios Complementarios</v>
          </cell>
          <cell r="U2498" t="str">
            <v>N/A</v>
          </cell>
        </row>
        <row r="2499">
          <cell r="D2499" t="str">
            <v>IT-SW-06-04</v>
          </cell>
          <cell r="E2499" t="str">
            <v>NETWORK &amp; ACCESORIES SAS</v>
          </cell>
          <cell r="F2499" t="str">
            <v>COP</v>
          </cell>
          <cell r="G2499">
            <v>6460000</v>
          </cell>
          <cell r="H2499">
            <v>1</v>
          </cell>
          <cell r="I2499" t="str">
            <v>Software General</v>
          </cell>
          <cell r="J2499" t="str">
            <v>Software General</v>
          </cell>
          <cell r="K2499" t="str">
            <v>Software General</v>
          </cell>
          <cell r="L2499" t="str">
            <v>Servicios Complementarios</v>
          </cell>
          <cell r="M2499" t="str">
            <v>Capacitación para usuario técnico o administrador hasta 20 Personas</v>
          </cell>
          <cell r="N2499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2499" t="str">
            <v>N/A</v>
          </cell>
          <cell r="P2499" t="str">
            <v>Presencial</v>
          </cell>
          <cell r="Q2499" t="str">
            <v>Capacitador</v>
          </cell>
          <cell r="R2499" t="str">
            <v>Sesion</v>
          </cell>
          <cell r="S2499">
            <v>3</v>
          </cell>
          <cell r="T2499" t="str">
            <v>Categoria: Servicios Complementarios</v>
          </cell>
          <cell r="U2499" t="str">
            <v>N/A</v>
          </cell>
        </row>
        <row r="2500">
          <cell r="D2500" t="str">
            <v>IT-SW-07-01</v>
          </cell>
          <cell r="E2500" t="str">
            <v>NETWORK &amp; ACCESORIES SAS</v>
          </cell>
          <cell r="F2500" t="str">
            <v>COP</v>
          </cell>
          <cell r="G2500">
            <v>3060000</v>
          </cell>
          <cell r="H2500">
            <v>1</v>
          </cell>
          <cell r="I2500" t="str">
            <v>Software General</v>
          </cell>
          <cell r="J2500" t="str">
            <v>Software General</v>
          </cell>
          <cell r="K2500" t="str">
            <v>Software General</v>
          </cell>
          <cell r="L2500" t="str">
            <v>Servicios Complementarios</v>
          </cell>
          <cell r="M2500" t="str">
            <v>Capacitación para usuario final - hasta 10 Personas</v>
          </cell>
          <cell r="N2500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2500" t="str">
            <v>N/A</v>
          </cell>
          <cell r="P2500" t="str">
            <v>Presencial</v>
          </cell>
          <cell r="Q2500" t="str">
            <v>Capacitador</v>
          </cell>
          <cell r="R2500" t="str">
            <v>Sesion</v>
          </cell>
          <cell r="S2500">
            <v>1</v>
          </cell>
          <cell r="T2500" t="str">
            <v>Categoria: Servicios Complementarios</v>
          </cell>
          <cell r="U2500" t="str">
            <v>N/A</v>
          </cell>
        </row>
        <row r="2501">
          <cell r="D2501" t="str">
            <v>IT-SW-07-02</v>
          </cell>
          <cell r="E2501" t="str">
            <v>NETWORK &amp; ACCESORIES SAS</v>
          </cell>
          <cell r="F2501" t="str">
            <v>COP</v>
          </cell>
          <cell r="G2501">
            <v>1360000</v>
          </cell>
          <cell r="H2501">
            <v>1</v>
          </cell>
          <cell r="I2501" t="str">
            <v>Software General</v>
          </cell>
          <cell r="J2501" t="str">
            <v>Software General</v>
          </cell>
          <cell r="K2501" t="str">
            <v>Software General</v>
          </cell>
          <cell r="L2501" t="str">
            <v>Servicios Complementarios</v>
          </cell>
          <cell r="M2501" t="str">
            <v>Capacitación para usuario final - hasta 10 Personas</v>
          </cell>
          <cell r="N2501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2501" t="str">
            <v>N/A</v>
          </cell>
          <cell r="P2501" t="str">
            <v>Remota</v>
          </cell>
          <cell r="Q2501" t="str">
            <v>Capacitador</v>
          </cell>
          <cell r="R2501" t="str">
            <v>Sesion</v>
          </cell>
          <cell r="S2501" t="str">
            <v>Todas las zonas</v>
          </cell>
          <cell r="T2501" t="str">
            <v>Categoria: Servicios Complementarios</v>
          </cell>
          <cell r="U2501" t="str">
            <v>N/A</v>
          </cell>
        </row>
        <row r="2502">
          <cell r="D2502" t="str">
            <v>IT-SW-07-03</v>
          </cell>
          <cell r="E2502" t="str">
            <v>NETWORK &amp; ACCESORIES SAS</v>
          </cell>
          <cell r="F2502" t="str">
            <v>COP</v>
          </cell>
          <cell r="G2502">
            <v>3910000</v>
          </cell>
          <cell r="H2502">
            <v>1</v>
          </cell>
          <cell r="I2502" t="str">
            <v>Software General</v>
          </cell>
          <cell r="J2502" t="str">
            <v>Software General</v>
          </cell>
          <cell r="K2502" t="str">
            <v>Software General</v>
          </cell>
          <cell r="L2502" t="str">
            <v>Servicios Complementarios</v>
          </cell>
          <cell r="M2502" t="str">
            <v>Capacitación para usuario final - hasta 10 Personas</v>
          </cell>
          <cell r="N2502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2502" t="str">
            <v>N/A</v>
          </cell>
          <cell r="P2502" t="str">
            <v>Presencial</v>
          </cell>
          <cell r="Q2502" t="str">
            <v>Capacitador</v>
          </cell>
          <cell r="R2502" t="str">
            <v>Sesion</v>
          </cell>
          <cell r="S2502">
            <v>2</v>
          </cell>
          <cell r="T2502" t="str">
            <v>Categoria: Servicios Complementarios</v>
          </cell>
          <cell r="U2502" t="str">
            <v>N/A</v>
          </cell>
        </row>
        <row r="2503">
          <cell r="D2503" t="str">
            <v>IT-SW-07-04</v>
          </cell>
          <cell r="E2503" t="str">
            <v>NETWORK &amp; ACCESORIES SAS</v>
          </cell>
          <cell r="F2503" t="str">
            <v>COP</v>
          </cell>
          <cell r="G2503">
            <v>4760000</v>
          </cell>
          <cell r="H2503">
            <v>1</v>
          </cell>
          <cell r="I2503" t="str">
            <v>Software General</v>
          </cell>
          <cell r="J2503" t="str">
            <v>Software General</v>
          </cell>
          <cell r="K2503" t="str">
            <v>Software General</v>
          </cell>
          <cell r="L2503" t="str">
            <v>Servicios Complementarios</v>
          </cell>
          <cell r="M2503" t="str">
            <v>Capacitación para usuario final - hasta 10 Personas</v>
          </cell>
          <cell r="N2503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2503" t="str">
            <v>N/A</v>
          </cell>
          <cell r="P2503" t="str">
            <v>Presencial</v>
          </cell>
          <cell r="Q2503" t="str">
            <v>Capacitador</v>
          </cell>
          <cell r="R2503" t="str">
            <v>Sesion</v>
          </cell>
          <cell r="S2503">
            <v>3</v>
          </cell>
          <cell r="T2503" t="str">
            <v>Categoria: Servicios Complementarios</v>
          </cell>
          <cell r="U2503" t="str">
            <v>N/A</v>
          </cell>
        </row>
        <row r="2504">
          <cell r="D2504" t="str">
            <v>IT-SW-08-01</v>
          </cell>
          <cell r="E2504" t="str">
            <v>NETWORK &amp; ACCESORIES SAS</v>
          </cell>
          <cell r="F2504" t="str">
            <v>COP</v>
          </cell>
          <cell r="G2504">
            <v>3740000</v>
          </cell>
          <cell r="H2504">
            <v>1</v>
          </cell>
          <cell r="I2504" t="str">
            <v>Software General</v>
          </cell>
          <cell r="J2504" t="str">
            <v>Software General</v>
          </cell>
          <cell r="K2504" t="str">
            <v>Software General</v>
          </cell>
          <cell r="L2504" t="str">
            <v>Servicios Complementarios</v>
          </cell>
          <cell r="M2504" t="str">
            <v>Capacitación para usuario final  hasta 20 Personas</v>
          </cell>
          <cell r="N2504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2504" t="str">
            <v>N/A</v>
          </cell>
          <cell r="P2504" t="str">
            <v>Presencial</v>
          </cell>
          <cell r="Q2504" t="str">
            <v>Capacitador</v>
          </cell>
          <cell r="R2504" t="str">
            <v>Sesion</v>
          </cell>
          <cell r="S2504">
            <v>1</v>
          </cell>
          <cell r="T2504" t="str">
            <v>Categoria: Servicios Complementarios</v>
          </cell>
          <cell r="U2504" t="str">
            <v>N/A</v>
          </cell>
        </row>
        <row r="2505">
          <cell r="D2505" t="str">
            <v>IT-SW-08-02</v>
          </cell>
          <cell r="E2505" t="str">
            <v>NETWORK &amp; ACCESORIES SAS</v>
          </cell>
          <cell r="F2505" t="str">
            <v>COP</v>
          </cell>
          <cell r="G2505">
            <v>2040000</v>
          </cell>
          <cell r="H2505">
            <v>1</v>
          </cell>
          <cell r="I2505" t="str">
            <v>Software General</v>
          </cell>
          <cell r="J2505" t="str">
            <v>Software General</v>
          </cell>
          <cell r="K2505" t="str">
            <v>Software General</v>
          </cell>
          <cell r="L2505" t="str">
            <v>Servicios Complementarios</v>
          </cell>
          <cell r="M2505" t="str">
            <v>Capacitación para usuario final  hasta 20 Personas</v>
          </cell>
          <cell r="N2505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2505" t="str">
            <v>N/A</v>
          </cell>
          <cell r="P2505" t="str">
            <v>Remota</v>
          </cell>
          <cell r="Q2505" t="str">
            <v>Capacitador</v>
          </cell>
          <cell r="R2505" t="str">
            <v>Sesion</v>
          </cell>
          <cell r="S2505" t="str">
            <v>Todas las zonas</v>
          </cell>
          <cell r="T2505" t="str">
            <v>Categoria: Servicios Complementarios</v>
          </cell>
          <cell r="U2505" t="str">
            <v>N/A</v>
          </cell>
        </row>
        <row r="2506">
          <cell r="D2506" t="str">
            <v>IT-SW-08-03</v>
          </cell>
          <cell r="E2506" t="str">
            <v>NETWORK &amp; ACCESORIES SAS</v>
          </cell>
          <cell r="F2506" t="str">
            <v>COP</v>
          </cell>
          <cell r="G2506">
            <v>4590000</v>
          </cell>
          <cell r="H2506">
            <v>1</v>
          </cell>
          <cell r="I2506" t="str">
            <v>Software General</v>
          </cell>
          <cell r="J2506" t="str">
            <v>Software General</v>
          </cell>
          <cell r="K2506" t="str">
            <v>Software General</v>
          </cell>
          <cell r="L2506" t="str">
            <v>Servicios Complementarios</v>
          </cell>
          <cell r="M2506" t="str">
            <v>Capacitación para usuario final  hasta 20 Personas</v>
          </cell>
          <cell r="N2506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2506" t="str">
            <v>N/A</v>
          </cell>
          <cell r="P2506" t="str">
            <v>Presencial</v>
          </cell>
          <cell r="Q2506" t="str">
            <v>Capacitador</v>
          </cell>
          <cell r="R2506" t="str">
            <v>Sesion</v>
          </cell>
          <cell r="S2506">
            <v>2</v>
          </cell>
          <cell r="T2506" t="str">
            <v>Categoria: Servicios Complementarios</v>
          </cell>
          <cell r="U2506" t="str">
            <v>N/A</v>
          </cell>
        </row>
        <row r="2507">
          <cell r="D2507" t="str">
            <v>IT-SW-08-04</v>
          </cell>
          <cell r="E2507" t="str">
            <v>NETWORK &amp; ACCESORIES SAS</v>
          </cell>
          <cell r="F2507" t="str">
            <v>COP</v>
          </cell>
          <cell r="G2507">
            <v>5440000</v>
          </cell>
          <cell r="H2507">
            <v>1</v>
          </cell>
          <cell r="I2507" t="str">
            <v>Software General</v>
          </cell>
          <cell r="J2507" t="str">
            <v>Software General</v>
          </cell>
          <cell r="K2507" t="str">
            <v>Software General</v>
          </cell>
          <cell r="L2507" t="str">
            <v>Servicios Complementarios</v>
          </cell>
          <cell r="M2507" t="str">
            <v>Capacitación para usuario final  hasta 20 Personas</v>
          </cell>
          <cell r="N2507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2507" t="str">
            <v>N/A</v>
          </cell>
          <cell r="P2507" t="str">
            <v>Presencial</v>
          </cell>
          <cell r="Q2507" t="str">
            <v>Capacitador</v>
          </cell>
          <cell r="R2507" t="str">
            <v>Sesion</v>
          </cell>
          <cell r="S2507">
            <v>3</v>
          </cell>
          <cell r="T2507" t="str">
            <v>Categoria: Servicios Complementarios</v>
          </cell>
          <cell r="U2507" t="str">
            <v>N/A</v>
          </cell>
        </row>
        <row r="2508">
          <cell r="D2508" t="str">
            <v>IT-SW-09-01</v>
          </cell>
          <cell r="E2508" t="str">
            <v>NETWORK &amp; ACCESORIES SAS</v>
          </cell>
          <cell r="F2508" t="str">
            <v>COP</v>
          </cell>
          <cell r="G2508">
            <v>4560000</v>
          </cell>
          <cell r="H2508">
            <v>1</v>
          </cell>
          <cell r="I2508" t="str">
            <v>Software General</v>
          </cell>
          <cell r="J2508" t="str">
            <v>Software General</v>
          </cell>
          <cell r="K2508" t="str">
            <v>Software General</v>
          </cell>
          <cell r="L2508" t="str">
            <v>Servicios Complementarios</v>
          </cell>
          <cell r="M2508" t="str">
            <v xml:space="preserve">Configuración y parametrización de los Productos </v>
          </cell>
          <cell r="N2508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508" t="str">
            <v>N/A</v>
          </cell>
          <cell r="P2508" t="str">
            <v>Presencial</v>
          </cell>
          <cell r="Q2508" t="str">
            <v>Profesional</v>
          </cell>
          <cell r="R2508" t="str">
            <v>Hora</v>
          </cell>
          <cell r="S2508">
            <v>1</v>
          </cell>
          <cell r="T2508" t="str">
            <v>Categoria: Servicios Complementarios</v>
          </cell>
          <cell r="U2508" t="str">
            <v>N/A</v>
          </cell>
        </row>
        <row r="2509">
          <cell r="D2509" t="str">
            <v>IT-SW-09-02</v>
          </cell>
          <cell r="E2509" t="str">
            <v>NETWORK &amp; ACCESORIES SAS</v>
          </cell>
          <cell r="F2509" t="str">
            <v>COP</v>
          </cell>
          <cell r="G2509">
            <v>840000</v>
          </cell>
          <cell r="H2509">
            <v>1</v>
          </cell>
          <cell r="I2509" t="str">
            <v>Software General</v>
          </cell>
          <cell r="J2509" t="str">
            <v>Software General</v>
          </cell>
          <cell r="K2509" t="str">
            <v>Software General</v>
          </cell>
          <cell r="L2509" t="str">
            <v>Servicios Complementarios</v>
          </cell>
          <cell r="M2509" t="str">
            <v xml:space="preserve">Configuración y parametrización de los Productos </v>
          </cell>
          <cell r="N2509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509" t="str">
            <v>N/A</v>
          </cell>
          <cell r="P2509" t="str">
            <v>Remota</v>
          </cell>
          <cell r="Q2509" t="str">
            <v>Profesional</v>
          </cell>
          <cell r="R2509" t="str">
            <v>Hora</v>
          </cell>
          <cell r="S2509" t="str">
            <v>Todas las zonas</v>
          </cell>
          <cell r="T2509" t="str">
            <v>Categoria: Servicios Complementarios</v>
          </cell>
          <cell r="U2509" t="str">
            <v>N/A</v>
          </cell>
        </row>
        <row r="2510">
          <cell r="D2510" t="str">
            <v>IT-SW-09-03</v>
          </cell>
          <cell r="E2510" t="str">
            <v>NETWORK &amp; ACCESORIES SAS</v>
          </cell>
          <cell r="F2510" t="str">
            <v>COP</v>
          </cell>
          <cell r="G2510">
            <v>6560000</v>
          </cell>
          <cell r="H2510">
            <v>1</v>
          </cell>
          <cell r="I2510" t="str">
            <v>Software General</v>
          </cell>
          <cell r="J2510" t="str">
            <v>Software General</v>
          </cell>
          <cell r="K2510" t="str">
            <v>Software General</v>
          </cell>
          <cell r="L2510" t="str">
            <v>Servicios Complementarios</v>
          </cell>
          <cell r="M2510" t="str">
            <v xml:space="preserve">Configuración y parametrización de los Productos </v>
          </cell>
          <cell r="N2510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510" t="str">
            <v>N/A</v>
          </cell>
          <cell r="P2510" t="str">
            <v>Presencial</v>
          </cell>
          <cell r="Q2510" t="str">
            <v>Profesional</v>
          </cell>
          <cell r="R2510" t="str">
            <v>Hora</v>
          </cell>
          <cell r="S2510">
            <v>2</v>
          </cell>
          <cell r="T2510" t="str">
            <v>Categoria: Servicios Complementarios</v>
          </cell>
          <cell r="U2510" t="str">
            <v>N/A</v>
          </cell>
        </row>
        <row r="2511">
          <cell r="D2511" t="str">
            <v>IT-SW-09-04</v>
          </cell>
          <cell r="E2511" t="str">
            <v>NETWORK &amp; ACCESORIES SAS</v>
          </cell>
          <cell r="F2511" t="str">
            <v>COP</v>
          </cell>
          <cell r="G2511">
            <v>8560000</v>
          </cell>
          <cell r="H2511">
            <v>1</v>
          </cell>
          <cell r="I2511" t="str">
            <v>Software General</v>
          </cell>
          <cell r="J2511" t="str">
            <v>Software General</v>
          </cell>
          <cell r="K2511" t="str">
            <v>Software General</v>
          </cell>
          <cell r="L2511" t="str">
            <v>Servicios Complementarios</v>
          </cell>
          <cell r="M2511" t="str">
            <v xml:space="preserve">Configuración y parametrización de los Productos </v>
          </cell>
          <cell r="N2511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511" t="str">
            <v>N/A</v>
          </cell>
          <cell r="P2511" t="str">
            <v>Presencial</v>
          </cell>
          <cell r="Q2511" t="str">
            <v>Profesional</v>
          </cell>
          <cell r="R2511" t="str">
            <v>Hora</v>
          </cell>
          <cell r="S2511">
            <v>3</v>
          </cell>
          <cell r="T2511" t="str">
            <v>Categoria: Servicios Complementarios</v>
          </cell>
          <cell r="U2511" t="str">
            <v>N/A</v>
          </cell>
        </row>
        <row r="2512">
          <cell r="D2512" t="str">
            <v>IT-SW-09-05</v>
          </cell>
          <cell r="E2512" t="str">
            <v>NETWORK &amp; ACCESORIES SAS</v>
          </cell>
          <cell r="F2512" t="str">
            <v>COP</v>
          </cell>
          <cell r="G2512">
            <v>4320000</v>
          </cell>
          <cell r="H2512">
            <v>1</v>
          </cell>
          <cell r="I2512" t="str">
            <v>Software General</v>
          </cell>
          <cell r="J2512" t="str">
            <v>Software General</v>
          </cell>
          <cell r="K2512" t="str">
            <v>Software General</v>
          </cell>
          <cell r="L2512" t="str">
            <v>Servicios Complementarios</v>
          </cell>
          <cell r="M2512" t="str">
            <v xml:space="preserve">Configuración y parametrización de los Productos </v>
          </cell>
          <cell r="N2512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512" t="str">
            <v>N/A</v>
          </cell>
          <cell r="P2512" t="str">
            <v>Presencial</v>
          </cell>
          <cell r="Q2512" t="str">
            <v>Técnico o Tecnólogo</v>
          </cell>
          <cell r="R2512" t="str">
            <v>Hora</v>
          </cell>
          <cell r="S2512">
            <v>1</v>
          </cell>
          <cell r="T2512" t="str">
            <v>Categoria: Servicios Complementarios</v>
          </cell>
          <cell r="U2512" t="str">
            <v>N/A</v>
          </cell>
        </row>
        <row r="2513">
          <cell r="D2513" t="str">
            <v>IT-SW-09-06</v>
          </cell>
          <cell r="E2513" t="str">
            <v>NETWORK &amp; ACCESORIES SAS</v>
          </cell>
          <cell r="F2513" t="str">
            <v>COP</v>
          </cell>
          <cell r="G2513">
            <v>640000</v>
          </cell>
          <cell r="H2513">
            <v>1</v>
          </cell>
          <cell r="I2513" t="str">
            <v>Software General</v>
          </cell>
          <cell r="J2513" t="str">
            <v>Software General</v>
          </cell>
          <cell r="K2513" t="str">
            <v>Software General</v>
          </cell>
          <cell r="L2513" t="str">
            <v>Servicios Complementarios</v>
          </cell>
          <cell r="M2513" t="str">
            <v xml:space="preserve">Configuración y parametrización de los Productos </v>
          </cell>
          <cell r="N2513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513" t="str">
            <v>N/A</v>
          </cell>
          <cell r="P2513" t="str">
            <v>Remota</v>
          </cell>
          <cell r="Q2513" t="str">
            <v>Técnico o Tecnólogo</v>
          </cell>
          <cell r="R2513" t="str">
            <v>Hora</v>
          </cell>
          <cell r="S2513" t="str">
            <v>Todas las zonas</v>
          </cell>
          <cell r="T2513" t="str">
            <v>Categoria: Servicios Complementarios</v>
          </cell>
          <cell r="U2513" t="str">
            <v>N/A</v>
          </cell>
        </row>
        <row r="2514">
          <cell r="D2514" t="str">
            <v>IT-SW-09-07</v>
          </cell>
          <cell r="E2514" t="str">
            <v>NETWORK &amp; ACCESORIES SAS</v>
          </cell>
          <cell r="F2514" t="str">
            <v>COP</v>
          </cell>
          <cell r="G2514">
            <v>6320000</v>
          </cell>
          <cell r="H2514">
            <v>1</v>
          </cell>
          <cell r="I2514" t="str">
            <v>Software General</v>
          </cell>
          <cell r="J2514" t="str">
            <v>Software General</v>
          </cell>
          <cell r="K2514" t="str">
            <v>Software General</v>
          </cell>
          <cell r="L2514" t="str">
            <v>Servicios Complementarios</v>
          </cell>
          <cell r="M2514" t="str">
            <v xml:space="preserve">Configuración y parametrización de los Productos </v>
          </cell>
          <cell r="N2514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514" t="str">
            <v>N/A</v>
          </cell>
          <cell r="P2514" t="str">
            <v>Presencial</v>
          </cell>
          <cell r="Q2514" t="str">
            <v>Técnico o Tecnólogo</v>
          </cell>
          <cell r="R2514" t="str">
            <v>Hora</v>
          </cell>
          <cell r="S2514">
            <v>2</v>
          </cell>
          <cell r="T2514" t="str">
            <v>Categoria: Servicios Complementarios</v>
          </cell>
          <cell r="U2514" t="str">
            <v>N/A</v>
          </cell>
        </row>
        <row r="2515">
          <cell r="D2515" t="str">
            <v>IT-SW-09-08</v>
          </cell>
          <cell r="E2515" t="str">
            <v>NETWORK &amp; ACCESORIES SAS</v>
          </cell>
          <cell r="F2515" t="str">
            <v>COP</v>
          </cell>
          <cell r="G2515">
            <v>8320000</v>
          </cell>
          <cell r="H2515">
            <v>1</v>
          </cell>
          <cell r="I2515" t="str">
            <v>Software General</v>
          </cell>
          <cell r="J2515" t="str">
            <v>Software General</v>
          </cell>
          <cell r="K2515" t="str">
            <v>Software General</v>
          </cell>
          <cell r="L2515" t="str">
            <v>Servicios Complementarios</v>
          </cell>
          <cell r="M2515" t="str">
            <v xml:space="preserve">Configuración y parametrización de los Productos </v>
          </cell>
          <cell r="N2515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515" t="str">
            <v>N/A</v>
          </cell>
          <cell r="P2515" t="str">
            <v>Presencial</v>
          </cell>
          <cell r="Q2515" t="str">
            <v>Técnico o Tecnólogo</v>
          </cell>
          <cell r="R2515" t="str">
            <v>Hora</v>
          </cell>
          <cell r="S2515">
            <v>3</v>
          </cell>
          <cell r="T2515" t="str">
            <v>Categoria: Servicios Complementarios</v>
          </cell>
          <cell r="U2515" t="str">
            <v>N/A</v>
          </cell>
        </row>
        <row r="2516">
          <cell r="D2516" t="str">
            <v>IT-SW-10-01</v>
          </cell>
          <cell r="E2516" t="str">
            <v>NETWORK &amp; ACCESORIES SAS</v>
          </cell>
          <cell r="F2516" t="str">
            <v>COP</v>
          </cell>
          <cell r="G2516">
            <v>7600000</v>
          </cell>
          <cell r="H2516">
            <v>1</v>
          </cell>
          <cell r="I2516" t="str">
            <v>Software General</v>
          </cell>
          <cell r="J2516" t="str">
            <v>Software General</v>
          </cell>
          <cell r="K2516" t="str">
            <v>Software General</v>
          </cell>
          <cell r="L2516" t="str">
            <v>Servicios Complementarios</v>
          </cell>
          <cell r="M2516" t="str">
            <v>Migración de información por volumen de datos almacenados</v>
          </cell>
          <cell r="N2516" t="str">
            <v>El Proveedor debe llevar a cabo la migración de información desde el sistema original de la Entidad Compradora al Producto definido en el evento de cotización (ver ficha tecnica)</v>
          </cell>
          <cell r="O2516" t="str">
            <v>N/A</v>
          </cell>
          <cell r="P2516" t="str">
            <v>Presencial</v>
          </cell>
          <cell r="Q2516" t="str">
            <v>Profesional</v>
          </cell>
          <cell r="R2516" t="str">
            <v>GB</v>
          </cell>
          <cell r="S2516">
            <v>1</v>
          </cell>
          <cell r="T2516" t="str">
            <v>Categoria: Servicios Complementarios</v>
          </cell>
          <cell r="U2516" t="str">
            <v>N/A</v>
          </cell>
        </row>
        <row r="2517">
          <cell r="D2517" t="str">
            <v>IT-SW-10-02</v>
          </cell>
          <cell r="E2517" t="str">
            <v>NETWORK &amp; ACCESORIES SAS</v>
          </cell>
          <cell r="F2517" t="str">
            <v>COP</v>
          </cell>
          <cell r="G2517">
            <v>5600000</v>
          </cell>
          <cell r="H2517">
            <v>1</v>
          </cell>
          <cell r="I2517" t="str">
            <v>Software General</v>
          </cell>
          <cell r="J2517" t="str">
            <v>Software General</v>
          </cell>
          <cell r="K2517" t="str">
            <v>Software General</v>
          </cell>
          <cell r="L2517" t="str">
            <v>Servicios Complementarios</v>
          </cell>
          <cell r="M2517" t="str">
            <v>Migración de información por volumen de datos almacenados</v>
          </cell>
          <cell r="N2517" t="str">
            <v>El Proveedor debe llevar a cabo la migración de información desde el sistema original de la Entidad Compradora al Producto definido en el evento de cotización (ver ficha tecnica)</v>
          </cell>
          <cell r="O2517" t="str">
            <v>N/A</v>
          </cell>
          <cell r="P2517" t="str">
            <v>Remota</v>
          </cell>
          <cell r="Q2517" t="str">
            <v>Profesional</v>
          </cell>
          <cell r="R2517" t="str">
            <v>GB</v>
          </cell>
          <cell r="S2517" t="str">
            <v>Todas las zonas</v>
          </cell>
          <cell r="T2517" t="str">
            <v>Categoria: Servicios Complementarios</v>
          </cell>
          <cell r="U2517" t="str">
            <v>N/A</v>
          </cell>
        </row>
        <row r="2518">
          <cell r="D2518" t="str">
            <v>IT-SW-10-03</v>
          </cell>
          <cell r="E2518" t="str">
            <v>NETWORK &amp; ACCESORIES SAS</v>
          </cell>
          <cell r="F2518" t="str">
            <v>COP</v>
          </cell>
          <cell r="G2518">
            <v>8640000</v>
          </cell>
          <cell r="H2518">
            <v>1</v>
          </cell>
          <cell r="I2518" t="str">
            <v>Software General</v>
          </cell>
          <cell r="J2518" t="str">
            <v>Software General</v>
          </cell>
          <cell r="K2518" t="str">
            <v>Software General</v>
          </cell>
          <cell r="L2518" t="str">
            <v>Servicios Complementarios</v>
          </cell>
          <cell r="M2518" t="str">
            <v>Migración de información por volumen de datos almacenados</v>
          </cell>
          <cell r="N2518" t="str">
            <v>El Proveedor debe llevar a cabo la migración de información desde el sistema original de la Entidad Compradora al Producto definido en el evento de cotización (ver ficha tecnica)</v>
          </cell>
          <cell r="O2518" t="str">
            <v>N/A</v>
          </cell>
          <cell r="P2518" t="str">
            <v>Presencial</v>
          </cell>
          <cell r="Q2518" t="str">
            <v>Profesional</v>
          </cell>
          <cell r="R2518" t="str">
            <v>GB</v>
          </cell>
          <cell r="S2518">
            <v>2</v>
          </cell>
          <cell r="T2518" t="str">
            <v>Categoria: Servicios Complementarios</v>
          </cell>
          <cell r="U2518" t="str">
            <v>N/A</v>
          </cell>
        </row>
        <row r="2519">
          <cell r="D2519" t="str">
            <v>IT-SW-10-04</v>
          </cell>
          <cell r="E2519" t="str">
            <v>NETWORK &amp; ACCESORIES SAS</v>
          </cell>
          <cell r="F2519" t="str">
            <v>COP</v>
          </cell>
          <cell r="G2519">
            <v>9480000</v>
          </cell>
          <cell r="H2519">
            <v>1</v>
          </cell>
          <cell r="I2519" t="str">
            <v>Software General</v>
          </cell>
          <cell r="J2519" t="str">
            <v>Software General</v>
          </cell>
          <cell r="K2519" t="str">
            <v>Software General</v>
          </cell>
          <cell r="L2519" t="str">
            <v>Servicios Complementarios</v>
          </cell>
          <cell r="M2519" t="str">
            <v>Migración de información por volumen de datos almacenados</v>
          </cell>
          <cell r="N2519" t="str">
            <v>El Proveedor debe llevar a cabo la migración de información desde el sistema original de la Entidad Compradora al Producto definido en el evento de cotización (ver ficha tecnica)</v>
          </cell>
          <cell r="O2519" t="str">
            <v>N/A</v>
          </cell>
          <cell r="P2519" t="str">
            <v>Presencial</v>
          </cell>
          <cell r="Q2519" t="str">
            <v>Profesional</v>
          </cell>
          <cell r="R2519" t="str">
            <v>GB</v>
          </cell>
          <cell r="S2519">
            <v>3</v>
          </cell>
          <cell r="T2519" t="str">
            <v>Categoria: Servicios Complementarios</v>
          </cell>
          <cell r="U2519" t="str">
            <v>N/A</v>
          </cell>
        </row>
        <row r="2520">
          <cell r="D2520" t="str">
            <v>IT-SW-10-05</v>
          </cell>
          <cell r="E2520" t="str">
            <v>NETWORK &amp; ACCESORIES SAS</v>
          </cell>
          <cell r="F2520" t="str">
            <v>COP</v>
          </cell>
          <cell r="G2520">
            <v>5200000</v>
          </cell>
          <cell r="H2520">
            <v>1</v>
          </cell>
          <cell r="I2520" t="str">
            <v>Software General</v>
          </cell>
          <cell r="J2520" t="str">
            <v>Software General</v>
          </cell>
          <cell r="K2520" t="str">
            <v>Software General</v>
          </cell>
          <cell r="L2520" t="str">
            <v>Servicios Complementarios</v>
          </cell>
          <cell r="M2520" t="str">
            <v>Migración de información por volumen de datos almacenados</v>
          </cell>
          <cell r="N2520" t="str">
            <v>El Proveedor debe llevar a cabo la migración de información desde el sistema original de la Entidad Compradora al Producto definido en el evento de cotización (ver ficha tecnica)</v>
          </cell>
          <cell r="O2520" t="str">
            <v>N/A</v>
          </cell>
          <cell r="P2520" t="str">
            <v>Presencial</v>
          </cell>
          <cell r="Q2520" t="str">
            <v>Técnico o Tecnólogo</v>
          </cell>
          <cell r="R2520" t="str">
            <v>GB</v>
          </cell>
          <cell r="S2520">
            <v>1</v>
          </cell>
          <cell r="T2520" t="str">
            <v>Categoria: Servicios Complementarios</v>
          </cell>
          <cell r="U2520" t="str">
            <v>N/A</v>
          </cell>
        </row>
        <row r="2521">
          <cell r="D2521" t="str">
            <v>IT-SW-10-06</v>
          </cell>
          <cell r="E2521" t="str">
            <v>NETWORK &amp; ACCESORIES SAS</v>
          </cell>
          <cell r="F2521" t="str">
            <v>COP</v>
          </cell>
          <cell r="G2521">
            <v>3200000</v>
          </cell>
          <cell r="H2521">
            <v>1</v>
          </cell>
          <cell r="I2521" t="str">
            <v>Software General</v>
          </cell>
          <cell r="J2521" t="str">
            <v>Software General</v>
          </cell>
          <cell r="K2521" t="str">
            <v>Software General</v>
          </cell>
          <cell r="L2521" t="str">
            <v>Servicios Complementarios</v>
          </cell>
          <cell r="M2521" t="str">
            <v>Migración de información por volumen de datos almacenados</v>
          </cell>
          <cell r="N2521" t="str">
            <v>El Proveedor debe llevar a cabo la migración de información desde el sistema original de la Entidad Compradora al Producto definido en el evento de cotización (ver ficha tecnica)</v>
          </cell>
          <cell r="O2521" t="str">
            <v>N/A</v>
          </cell>
          <cell r="P2521" t="str">
            <v>Remota</v>
          </cell>
          <cell r="Q2521" t="str">
            <v>Técnico o Tecnólogo</v>
          </cell>
          <cell r="R2521" t="str">
            <v>GB</v>
          </cell>
          <cell r="S2521" t="str">
            <v>Todas las zonas</v>
          </cell>
          <cell r="T2521" t="str">
            <v>Categoria: Servicios Complementarios</v>
          </cell>
          <cell r="U2521" t="str">
            <v>N/A</v>
          </cell>
        </row>
        <row r="2522">
          <cell r="D2522" t="str">
            <v>IT-SW-10-07</v>
          </cell>
          <cell r="E2522" t="str">
            <v>NETWORK &amp; ACCESORIES SAS</v>
          </cell>
          <cell r="F2522" t="str">
            <v>COP</v>
          </cell>
          <cell r="G2522">
            <v>6240000</v>
          </cell>
          <cell r="H2522">
            <v>1</v>
          </cell>
          <cell r="I2522" t="str">
            <v>Software General</v>
          </cell>
          <cell r="J2522" t="str">
            <v>Software General</v>
          </cell>
          <cell r="K2522" t="str">
            <v>Software General</v>
          </cell>
          <cell r="L2522" t="str">
            <v>Servicios Complementarios</v>
          </cell>
          <cell r="M2522" t="str">
            <v>Migración de información por volumen de datos almacenados</v>
          </cell>
          <cell r="N2522" t="str">
            <v>El Proveedor debe llevar a cabo la migración de información desde el sistema original de la Entidad Compradora al Producto definido en el evento de cotización (ver ficha tecnica)</v>
          </cell>
          <cell r="O2522" t="str">
            <v>N/A</v>
          </cell>
          <cell r="P2522" t="str">
            <v>Presencial</v>
          </cell>
          <cell r="Q2522" t="str">
            <v>Técnico o Tecnólogo</v>
          </cell>
          <cell r="R2522" t="str">
            <v>GB</v>
          </cell>
          <cell r="S2522">
            <v>2</v>
          </cell>
          <cell r="T2522" t="str">
            <v>Categoria: Servicios Complementarios</v>
          </cell>
          <cell r="U2522" t="str">
            <v>N/A</v>
          </cell>
        </row>
        <row r="2523">
          <cell r="D2523" t="str">
            <v>IT-SW-10-08</v>
          </cell>
          <cell r="E2523" t="str">
            <v>NETWORK &amp; ACCESORIES SAS</v>
          </cell>
          <cell r="F2523" t="str">
            <v>COP</v>
          </cell>
          <cell r="G2523">
            <v>7080000</v>
          </cell>
          <cell r="H2523">
            <v>1</v>
          </cell>
          <cell r="I2523" t="str">
            <v>Software General</v>
          </cell>
          <cell r="J2523" t="str">
            <v>Software General</v>
          </cell>
          <cell r="K2523" t="str">
            <v>Software General</v>
          </cell>
          <cell r="L2523" t="str">
            <v>Servicios Complementarios</v>
          </cell>
          <cell r="M2523" t="str">
            <v>Migración de información por volumen de datos almacenados</v>
          </cell>
          <cell r="N2523" t="str">
            <v>El Proveedor debe llevar a cabo la migración de información desde el sistema original de la Entidad Compradora al Producto definido en el evento de cotización (ver ficha tecnica)</v>
          </cell>
          <cell r="O2523" t="str">
            <v>N/A</v>
          </cell>
          <cell r="P2523" t="str">
            <v>Presencial</v>
          </cell>
          <cell r="Q2523" t="str">
            <v>Técnico o Tecnólogo</v>
          </cell>
          <cell r="R2523" t="str">
            <v>GB</v>
          </cell>
          <cell r="S2523">
            <v>3</v>
          </cell>
          <cell r="T2523" t="str">
            <v>Categoria: Servicios Complementarios</v>
          </cell>
          <cell r="U2523" t="str">
            <v>N/A</v>
          </cell>
        </row>
        <row r="2524">
          <cell r="D2524" t="str">
            <v>IT-SW-11-01</v>
          </cell>
          <cell r="E2524" t="str">
            <v>NETWORK &amp; ACCESORIES SAS</v>
          </cell>
          <cell r="F2524" t="str">
            <v>COP</v>
          </cell>
          <cell r="G2524">
            <v>21250000</v>
          </cell>
          <cell r="H2524">
            <v>1</v>
          </cell>
          <cell r="I2524" t="str">
            <v>Software General</v>
          </cell>
          <cell r="J2524" t="str">
            <v>Software General</v>
          </cell>
          <cell r="K2524" t="str">
            <v>Software General</v>
          </cell>
          <cell r="L2524" t="str">
            <v>Servicios Complementarios</v>
          </cell>
          <cell r="M2524" t="str">
            <v>Gerente de Proyecto</v>
          </cell>
          <cell r="N2524" t="str">
            <v>El  gerente de proyecto asegura que lo contratado se cumpla con éxito, dentro del presupuesto y en el plazo establecido (ver ficha tecnica)</v>
          </cell>
          <cell r="O2524" t="str">
            <v>N/A</v>
          </cell>
          <cell r="P2524" t="str">
            <v>Presencial</v>
          </cell>
          <cell r="Q2524" t="str">
            <v>Profesional</v>
          </cell>
          <cell r="R2524" t="str">
            <v>Mes</v>
          </cell>
          <cell r="S2524">
            <v>1</v>
          </cell>
          <cell r="T2524" t="str">
            <v>Categoria: Servicios Complementarios</v>
          </cell>
          <cell r="U2524" t="str">
            <v>N/A</v>
          </cell>
        </row>
        <row r="2525">
          <cell r="D2525" t="str">
            <v>IT-SW-11-02</v>
          </cell>
          <cell r="E2525" t="str">
            <v>NETWORK &amp; ACCESORIES SAS</v>
          </cell>
          <cell r="F2525" t="str">
            <v>COP</v>
          </cell>
          <cell r="G2525">
            <v>17850000</v>
          </cell>
          <cell r="H2525">
            <v>1</v>
          </cell>
          <cell r="I2525" t="str">
            <v>Software General</v>
          </cell>
          <cell r="J2525" t="str">
            <v>Software General</v>
          </cell>
          <cell r="K2525" t="str">
            <v>Software General</v>
          </cell>
          <cell r="L2525" t="str">
            <v>Servicios Complementarios</v>
          </cell>
          <cell r="M2525" t="str">
            <v>Gerente de Proyecto</v>
          </cell>
          <cell r="N2525" t="str">
            <v>El  gerente de proyecto asegura que lo contratado se cumpla con éxito, dentro del presupuesto y en el plazo establecido (ver ficha tecnica)</v>
          </cell>
          <cell r="O2525" t="str">
            <v>N/A</v>
          </cell>
          <cell r="P2525" t="str">
            <v>Remota</v>
          </cell>
          <cell r="Q2525" t="str">
            <v>Profesional</v>
          </cell>
          <cell r="R2525" t="str">
            <v>Mes</v>
          </cell>
          <cell r="S2525" t="str">
            <v>Todas las zonas</v>
          </cell>
          <cell r="T2525" t="str">
            <v>Categoria: Servicios Complementarios</v>
          </cell>
          <cell r="U2525" t="str">
            <v>N/A</v>
          </cell>
        </row>
        <row r="2526">
          <cell r="D2526" t="str">
            <v>IT-SW-11-03</v>
          </cell>
          <cell r="E2526" t="str">
            <v>NETWORK &amp; ACCESORIES SAS</v>
          </cell>
          <cell r="F2526" t="str">
            <v>COP</v>
          </cell>
          <cell r="G2526">
            <v>22100000</v>
          </cell>
          <cell r="H2526">
            <v>1</v>
          </cell>
          <cell r="I2526" t="str">
            <v>Software General</v>
          </cell>
          <cell r="J2526" t="str">
            <v>Software General</v>
          </cell>
          <cell r="K2526" t="str">
            <v>Software General</v>
          </cell>
          <cell r="L2526" t="str">
            <v>Servicios Complementarios</v>
          </cell>
          <cell r="M2526" t="str">
            <v>Gerente de Proyecto</v>
          </cell>
          <cell r="N2526" t="str">
            <v>El  gerente de proyecto asegura que lo contratado se cumpla con éxito, dentro del presupuesto y en el plazo establecido (ver ficha tecnica)</v>
          </cell>
          <cell r="O2526" t="str">
            <v>N/A</v>
          </cell>
          <cell r="P2526" t="str">
            <v>Presencial</v>
          </cell>
          <cell r="Q2526" t="str">
            <v>Profesional</v>
          </cell>
          <cell r="R2526" t="str">
            <v>Mes</v>
          </cell>
          <cell r="S2526">
            <v>2</v>
          </cell>
          <cell r="T2526" t="str">
            <v>Categoria: Servicios Complementarios</v>
          </cell>
          <cell r="U2526" t="str">
            <v>N/A</v>
          </cell>
        </row>
        <row r="2527">
          <cell r="D2527" t="str">
            <v>IT-SW-11-04</v>
          </cell>
          <cell r="E2527" t="str">
            <v>NETWORK &amp; ACCESORIES SAS</v>
          </cell>
          <cell r="F2527" t="str">
            <v>COP</v>
          </cell>
          <cell r="G2527">
            <v>22950000</v>
          </cell>
          <cell r="H2527">
            <v>1</v>
          </cell>
          <cell r="I2527" t="str">
            <v>Software General</v>
          </cell>
          <cell r="J2527" t="str">
            <v>Software General</v>
          </cell>
          <cell r="K2527" t="str">
            <v>Software General</v>
          </cell>
          <cell r="L2527" t="str">
            <v>Servicios Complementarios</v>
          </cell>
          <cell r="M2527" t="str">
            <v>Gerente de Proyecto</v>
          </cell>
          <cell r="N2527" t="str">
            <v>El  gerente de proyecto asegura que lo contratado se cumpla con éxito, dentro del presupuesto y en el plazo establecido (ver ficha tecnica)</v>
          </cell>
          <cell r="O2527" t="str">
            <v>N/A</v>
          </cell>
          <cell r="P2527" t="str">
            <v>Presencial</v>
          </cell>
          <cell r="Q2527" t="str">
            <v>Profesional</v>
          </cell>
          <cell r="R2527" t="str">
            <v>Mes</v>
          </cell>
          <cell r="S2527">
            <v>3</v>
          </cell>
          <cell r="T2527" t="str">
            <v>Categoria: Servicios Complementarios</v>
          </cell>
          <cell r="U2527" t="str">
            <v>N/A</v>
          </cell>
        </row>
        <row r="2528">
          <cell r="D2528" t="str">
            <v>IT-SW-11-05</v>
          </cell>
          <cell r="E2528" t="str">
            <v>NETWORK &amp; ACCESORIES SAS</v>
          </cell>
          <cell r="F2528" t="str">
            <v>COP</v>
          </cell>
          <cell r="G2528">
            <v>16150000</v>
          </cell>
          <cell r="H2528">
            <v>1</v>
          </cell>
          <cell r="I2528" t="str">
            <v>Software General</v>
          </cell>
          <cell r="J2528" t="str">
            <v>Software General</v>
          </cell>
          <cell r="K2528" t="str">
            <v>Software General</v>
          </cell>
          <cell r="L2528" t="str">
            <v>Servicios Complementarios</v>
          </cell>
          <cell r="M2528" t="str">
            <v>Gerente de Proyecto</v>
          </cell>
          <cell r="N2528" t="str">
            <v>El  gerente de proyecto asegura que lo contratado se cumpla con éxito, dentro del presupuesto y en el plazo establecido (ver ficha tecnica)</v>
          </cell>
          <cell r="O2528" t="str">
            <v>N/A</v>
          </cell>
          <cell r="P2528" t="str">
            <v>Presencial</v>
          </cell>
          <cell r="Q2528" t="str">
            <v>Técnico o Tecnólogo</v>
          </cell>
          <cell r="R2528" t="str">
            <v>Mes</v>
          </cell>
          <cell r="S2528">
            <v>1</v>
          </cell>
          <cell r="T2528" t="str">
            <v>Categoria: Servicios Complementarios</v>
          </cell>
          <cell r="U2528" t="str">
            <v>N/A</v>
          </cell>
        </row>
        <row r="2529">
          <cell r="D2529" t="str">
            <v>IT-SW-11-06</v>
          </cell>
          <cell r="E2529" t="str">
            <v>NETWORK &amp; ACCESORIES SAS</v>
          </cell>
          <cell r="F2529" t="str">
            <v>COP</v>
          </cell>
          <cell r="G2529">
            <v>12750000</v>
          </cell>
          <cell r="H2529">
            <v>1</v>
          </cell>
          <cell r="I2529" t="str">
            <v>Software General</v>
          </cell>
          <cell r="J2529" t="str">
            <v>Software General</v>
          </cell>
          <cell r="K2529" t="str">
            <v>Software General</v>
          </cell>
          <cell r="L2529" t="str">
            <v>Servicios Complementarios</v>
          </cell>
          <cell r="M2529" t="str">
            <v>Gerente de Proyecto</v>
          </cell>
          <cell r="N2529" t="str">
            <v>El  gerente de proyecto asegura que lo contratado se cumpla con éxito, dentro del presupuesto y en el plazo establecido (ver ficha tecnica)</v>
          </cell>
          <cell r="O2529" t="str">
            <v>N/A</v>
          </cell>
          <cell r="P2529" t="str">
            <v>Remota</v>
          </cell>
          <cell r="Q2529" t="str">
            <v>Técnico o Tecnólogo</v>
          </cell>
          <cell r="R2529" t="str">
            <v>Mes</v>
          </cell>
          <cell r="S2529" t="str">
            <v>Todas las zonas</v>
          </cell>
          <cell r="T2529" t="str">
            <v>Categoria: Servicios Complementarios</v>
          </cell>
          <cell r="U2529" t="str">
            <v>N/A</v>
          </cell>
        </row>
        <row r="2530">
          <cell r="D2530" t="str">
            <v>IT-SW-11-07</v>
          </cell>
          <cell r="E2530" t="str">
            <v>NETWORK &amp; ACCESORIES SAS</v>
          </cell>
          <cell r="F2530" t="str">
            <v>COP</v>
          </cell>
          <cell r="G2530">
            <v>17000000</v>
          </cell>
          <cell r="H2530">
            <v>1</v>
          </cell>
          <cell r="I2530" t="str">
            <v>Software General</v>
          </cell>
          <cell r="J2530" t="str">
            <v>Software General</v>
          </cell>
          <cell r="K2530" t="str">
            <v>Software General</v>
          </cell>
          <cell r="L2530" t="str">
            <v>Servicios Complementarios</v>
          </cell>
          <cell r="M2530" t="str">
            <v>Gerente de Proyecto</v>
          </cell>
          <cell r="N2530" t="str">
            <v>El  gerente de proyecto asegura que lo contratado se cumpla con éxito, dentro del presupuesto y en el plazo establecido (ver ficha tecnica)</v>
          </cell>
          <cell r="O2530" t="str">
            <v>N/A</v>
          </cell>
          <cell r="P2530" t="str">
            <v>Presencial</v>
          </cell>
          <cell r="Q2530" t="str">
            <v>Técnico o Tecnólogo</v>
          </cell>
          <cell r="R2530" t="str">
            <v>Mes</v>
          </cell>
          <cell r="S2530">
            <v>2</v>
          </cell>
          <cell r="T2530" t="str">
            <v>Categoria: Servicios Complementarios</v>
          </cell>
          <cell r="U2530" t="str">
            <v>N/A</v>
          </cell>
        </row>
        <row r="2531">
          <cell r="D2531" t="str">
            <v>IT-SW-11-08</v>
          </cell>
          <cell r="E2531" t="str">
            <v>NETWORK &amp; ACCESORIES SAS</v>
          </cell>
          <cell r="F2531" t="str">
            <v>COP</v>
          </cell>
          <cell r="G2531">
            <v>17850000</v>
          </cell>
          <cell r="H2531">
            <v>1</v>
          </cell>
          <cell r="I2531" t="str">
            <v>Software General</v>
          </cell>
          <cell r="J2531" t="str">
            <v>Software General</v>
          </cell>
          <cell r="K2531" t="str">
            <v>Software General</v>
          </cell>
          <cell r="L2531" t="str">
            <v>Servicios Complementarios</v>
          </cell>
          <cell r="M2531" t="str">
            <v>Gerente de Proyecto</v>
          </cell>
          <cell r="N2531" t="str">
            <v>El  gerente de proyecto asegura que lo contratado se cumpla con éxito, dentro del presupuesto y en el plazo establecido (ver ficha tecnica)</v>
          </cell>
          <cell r="O2531" t="str">
            <v>N/A</v>
          </cell>
          <cell r="P2531" t="str">
            <v>Presencial</v>
          </cell>
          <cell r="Q2531" t="str">
            <v>Técnico o Tecnólogo</v>
          </cell>
          <cell r="R2531" t="str">
            <v>Mes</v>
          </cell>
          <cell r="S2531">
            <v>3</v>
          </cell>
          <cell r="T2531" t="str">
            <v>Categoria: Servicios Complementarios</v>
          </cell>
          <cell r="U2531" t="str">
            <v>N/A</v>
          </cell>
        </row>
        <row r="2532">
          <cell r="D2532" t="str">
            <v>IT-SW-01-01</v>
          </cell>
          <cell r="E2532" t="str">
            <v>NEWNET S.A.</v>
          </cell>
          <cell r="F2532" t="str">
            <v>COP</v>
          </cell>
          <cell r="G2532">
            <v>3192000</v>
          </cell>
          <cell r="H2532">
            <v>1</v>
          </cell>
          <cell r="I2532" t="str">
            <v>Software General</v>
          </cell>
          <cell r="J2532" t="str">
            <v>Software General</v>
          </cell>
          <cell r="K2532" t="str">
            <v>Software General</v>
          </cell>
          <cell r="L2532" t="str">
            <v>Servicios Complementarios</v>
          </cell>
          <cell r="M2532" t="str">
            <v>Instalación de Licencia o Suscripción Anual, o afines.</v>
          </cell>
          <cell r="N2532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532" t="str">
            <v>N/A</v>
          </cell>
          <cell r="P2532" t="str">
            <v>Presencial</v>
          </cell>
          <cell r="Q2532" t="str">
            <v>Profesional</v>
          </cell>
          <cell r="R2532" t="str">
            <v>Unidad</v>
          </cell>
          <cell r="S2532">
            <v>1</v>
          </cell>
          <cell r="T2532" t="str">
            <v>Categoria: Servicios Complementarios</v>
          </cell>
          <cell r="U2532" t="str">
            <v>N/A</v>
          </cell>
        </row>
        <row r="2533">
          <cell r="D2533" t="str">
            <v>IT-SW-01-02</v>
          </cell>
          <cell r="E2533" t="str">
            <v>NEWNET S.A.</v>
          </cell>
          <cell r="F2533" t="str">
            <v>COP</v>
          </cell>
          <cell r="G2533">
            <v>996000</v>
          </cell>
          <cell r="H2533">
            <v>1</v>
          </cell>
          <cell r="I2533" t="str">
            <v>Software General</v>
          </cell>
          <cell r="J2533" t="str">
            <v>Software General</v>
          </cell>
          <cell r="K2533" t="str">
            <v>Software General</v>
          </cell>
          <cell r="L2533" t="str">
            <v>Servicios Complementarios</v>
          </cell>
          <cell r="M2533" t="str">
            <v>Instalación de Licencia o Suscripción Anual, o afines.</v>
          </cell>
          <cell r="N2533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533" t="str">
            <v>N/A</v>
          </cell>
          <cell r="P2533" t="str">
            <v>Remota</v>
          </cell>
          <cell r="Q2533" t="str">
            <v>Profesional</v>
          </cell>
          <cell r="R2533" t="str">
            <v>Unidad</v>
          </cell>
          <cell r="S2533" t="str">
            <v>Todas las zonas</v>
          </cell>
          <cell r="T2533" t="str">
            <v>Categoria: Servicios Complementarios</v>
          </cell>
          <cell r="U2533" t="str">
            <v>N/A</v>
          </cell>
        </row>
        <row r="2534">
          <cell r="D2534" t="str">
            <v>IT-SW-01-03</v>
          </cell>
          <cell r="E2534" t="str">
            <v>NEWNET S.A.</v>
          </cell>
          <cell r="F2534" t="str">
            <v>COP</v>
          </cell>
          <cell r="G2534">
            <v>3670800</v>
          </cell>
          <cell r="H2534">
            <v>1</v>
          </cell>
          <cell r="I2534" t="str">
            <v>Software General</v>
          </cell>
          <cell r="J2534" t="str">
            <v>Software General</v>
          </cell>
          <cell r="K2534" t="str">
            <v>Software General</v>
          </cell>
          <cell r="L2534" t="str">
            <v>Servicios Complementarios</v>
          </cell>
          <cell r="M2534" t="str">
            <v>Instalación de Licencia o Suscripción Anual, o afines.</v>
          </cell>
          <cell r="N2534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534" t="str">
            <v>N/A</v>
          </cell>
          <cell r="P2534" t="str">
            <v>Presencial</v>
          </cell>
          <cell r="Q2534" t="str">
            <v>Profesional</v>
          </cell>
          <cell r="R2534" t="str">
            <v>Unidad</v>
          </cell>
          <cell r="S2534">
            <v>2</v>
          </cell>
          <cell r="T2534" t="str">
            <v>Categoria: Servicios Complementarios</v>
          </cell>
          <cell r="U2534" t="str">
            <v>N/A</v>
          </cell>
        </row>
        <row r="2535">
          <cell r="D2535" t="str">
            <v>IT-SW-01-04</v>
          </cell>
          <cell r="E2535" t="str">
            <v>NEWNET S.A.</v>
          </cell>
          <cell r="F2535" t="str">
            <v>COP</v>
          </cell>
          <cell r="G2535">
            <v>4149600</v>
          </cell>
          <cell r="H2535">
            <v>1</v>
          </cell>
          <cell r="I2535" t="str">
            <v>Software General</v>
          </cell>
          <cell r="J2535" t="str">
            <v>Software General</v>
          </cell>
          <cell r="K2535" t="str">
            <v>Software General</v>
          </cell>
          <cell r="L2535" t="str">
            <v>Servicios Complementarios</v>
          </cell>
          <cell r="M2535" t="str">
            <v>Instalación de Licencia o Suscripción Anual, o afines.</v>
          </cell>
          <cell r="N2535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535" t="str">
            <v>N/A</v>
          </cell>
          <cell r="P2535" t="str">
            <v>Presencial</v>
          </cell>
          <cell r="Q2535" t="str">
            <v>Profesional</v>
          </cell>
          <cell r="R2535" t="str">
            <v>Unidad</v>
          </cell>
          <cell r="S2535">
            <v>3</v>
          </cell>
          <cell r="T2535" t="str">
            <v>Categoria: Servicios Complementarios</v>
          </cell>
          <cell r="U2535" t="str">
            <v>N/A</v>
          </cell>
        </row>
        <row r="2536">
          <cell r="D2536" t="str">
            <v>IT-SW-01-05</v>
          </cell>
          <cell r="E2536" t="str">
            <v>NEWNET S.A.</v>
          </cell>
          <cell r="F2536" t="str">
            <v>COP</v>
          </cell>
          <cell r="G2536">
            <v>2594400</v>
          </cell>
          <cell r="H2536">
            <v>1</v>
          </cell>
          <cell r="I2536" t="str">
            <v>Software General</v>
          </cell>
          <cell r="J2536" t="str">
            <v>Software General</v>
          </cell>
          <cell r="K2536" t="str">
            <v>Software General</v>
          </cell>
          <cell r="L2536" t="str">
            <v>Servicios Complementarios</v>
          </cell>
          <cell r="M2536" t="str">
            <v>Instalación de Licencia o Suscripción Anual, o afines.</v>
          </cell>
          <cell r="N2536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536" t="str">
            <v>N/A</v>
          </cell>
          <cell r="P2536" t="str">
            <v>Presencial</v>
          </cell>
          <cell r="Q2536" t="str">
            <v>Técnico o Tecnólogo</v>
          </cell>
          <cell r="R2536" t="str">
            <v>Unidad</v>
          </cell>
          <cell r="S2536">
            <v>1</v>
          </cell>
          <cell r="T2536" t="str">
            <v>Categoria: Servicios Complementarios</v>
          </cell>
          <cell r="U2536" t="str">
            <v>N/A</v>
          </cell>
        </row>
        <row r="2537">
          <cell r="D2537" t="str">
            <v>IT-SW-01-06</v>
          </cell>
          <cell r="E2537" t="str">
            <v>NEWNET S.A.</v>
          </cell>
          <cell r="F2537" t="str">
            <v>COP</v>
          </cell>
          <cell r="G2537">
            <v>697200</v>
          </cell>
          <cell r="H2537">
            <v>1</v>
          </cell>
          <cell r="I2537" t="str">
            <v>Software General</v>
          </cell>
          <cell r="J2537" t="str">
            <v>Software General</v>
          </cell>
          <cell r="K2537" t="str">
            <v>Software General</v>
          </cell>
          <cell r="L2537" t="str">
            <v>Servicios Complementarios</v>
          </cell>
          <cell r="M2537" t="str">
            <v>Instalación de Licencia o Suscripción Anual, o afines.</v>
          </cell>
          <cell r="N2537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537" t="str">
            <v>N/A</v>
          </cell>
          <cell r="P2537" t="str">
            <v>Remota</v>
          </cell>
          <cell r="Q2537" t="str">
            <v>Técnico o Tecnólogo</v>
          </cell>
          <cell r="R2537" t="str">
            <v>Unidad</v>
          </cell>
          <cell r="S2537" t="str">
            <v>Todas las zonas</v>
          </cell>
          <cell r="T2537" t="str">
            <v>Categoria: Servicios Complementarios</v>
          </cell>
          <cell r="U2537" t="str">
            <v>N/A</v>
          </cell>
        </row>
        <row r="2538">
          <cell r="D2538" t="str">
            <v>IT-SW-01-07</v>
          </cell>
          <cell r="E2538" t="str">
            <v>NEWNET S.A.</v>
          </cell>
          <cell r="F2538" t="str">
            <v>COP</v>
          </cell>
          <cell r="G2538">
            <v>2983560</v>
          </cell>
          <cell r="H2538">
            <v>1</v>
          </cell>
          <cell r="I2538" t="str">
            <v>Software General</v>
          </cell>
          <cell r="J2538" t="str">
            <v>Software General</v>
          </cell>
          <cell r="K2538" t="str">
            <v>Software General</v>
          </cell>
          <cell r="L2538" t="str">
            <v>Servicios Complementarios</v>
          </cell>
          <cell r="M2538" t="str">
            <v>Instalación de Licencia o Suscripción Anual, o afines.</v>
          </cell>
          <cell r="N2538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538" t="str">
            <v>N/A</v>
          </cell>
          <cell r="P2538" t="str">
            <v>Presencial</v>
          </cell>
          <cell r="Q2538" t="str">
            <v>Técnico o Tecnólogo</v>
          </cell>
          <cell r="R2538" t="str">
            <v>Unidad</v>
          </cell>
          <cell r="S2538">
            <v>2</v>
          </cell>
          <cell r="T2538" t="str">
            <v>Categoria: Servicios Complementarios</v>
          </cell>
          <cell r="U2538" t="str">
            <v>N/A</v>
          </cell>
        </row>
        <row r="2539">
          <cell r="D2539" t="str">
            <v>IT-SW-01-08</v>
          </cell>
          <cell r="E2539" t="str">
            <v>NEWNET S.A.</v>
          </cell>
          <cell r="F2539" t="str">
            <v>COP</v>
          </cell>
          <cell r="G2539">
            <v>3372720</v>
          </cell>
          <cell r="H2539">
            <v>1</v>
          </cell>
          <cell r="I2539" t="str">
            <v>Software General</v>
          </cell>
          <cell r="J2539" t="str">
            <v>Software General</v>
          </cell>
          <cell r="K2539" t="str">
            <v>Software General</v>
          </cell>
          <cell r="L2539" t="str">
            <v>Servicios Complementarios</v>
          </cell>
          <cell r="M2539" t="str">
            <v>Instalación de Licencia o Suscripción Anual, o afines.</v>
          </cell>
          <cell r="N2539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539" t="str">
            <v>N/A</v>
          </cell>
          <cell r="P2539" t="str">
            <v>Presencial</v>
          </cell>
          <cell r="Q2539" t="str">
            <v>Técnico o Tecnólogo</v>
          </cell>
          <cell r="R2539" t="str">
            <v>Unidad</v>
          </cell>
          <cell r="S2539">
            <v>3</v>
          </cell>
          <cell r="T2539" t="str">
            <v>Categoria: Servicios Complementarios</v>
          </cell>
          <cell r="U2539" t="str">
            <v>N/A</v>
          </cell>
        </row>
        <row r="2540">
          <cell r="D2540" t="str">
            <v>IT-SW-02-01</v>
          </cell>
          <cell r="E2540" t="str">
            <v>NEWNET S.A.</v>
          </cell>
          <cell r="F2540" t="str">
            <v>COP</v>
          </cell>
          <cell r="G2540">
            <v>24320000</v>
          </cell>
          <cell r="H2540">
            <v>1</v>
          </cell>
          <cell r="I2540" t="str">
            <v>Software General</v>
          </cell>
          <cell r="J2540" t="str">
            <v>Software General</v>
          </cell>
          <cell r="K2540" t="str">
            <v>Software General</v>
          </cell>
          <cell r="L2540" t="str">
            <v>Servicios Complementarios</v>
          </cell>
          <cell r="M2540" t="str">
            <v>Soporte técnico en sitio</v>
          </cell>
          <cell r="N2540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540" t="str">
            <v>N/A</v>
          </cell>
          <cell r="P2540" t="str">
            <v>Presencial</v>
          </cell>
          <cell r="Q2540" t="str">
            <v>Profesional</v>
          </cell>
          <cell r="R2540" t="str">
            <v>Mes</v>
          </cell>
          <cell r="S2540">
            <v>1</v>
          </cell>
          <cell r="T2540" t="str">
            <v>Categoria: Servicios Complementarios</v>
          </cell>
          <cell r="U2540" t="str">
            <v>N/A</v>
          </cell>
        </row>
        <row r="2541">
          <cell r="D2541" t="str">
            <v>IT-SW-02-02</v>
          </cell>
          <cell r="E2541" t="str">
            <v>NEWNET S.A.</v>
          </cell>
          <cell r="F2541" t="str">
            <v>COP</v>
          </cell>
          <cell r="G2541">
            <v>27968000</v>
          </cell>
          <cell r="H2541">
            <v>1</v>
          </cell>
          <cell r="I2541" t="str">
            <v>Software General</v>
          </cell>
          <cell r="J2541" t="str">
            <v>Software General</v>
          </cell>
          <cell r="K2541" t="str">
            <v>Software General</v>
          </cell>
          <cell r="L2541" t="str">
            <v>Servicios Complementarios</v>
          </cell>
          <cell r="M2541" t="str">
            <v>Soporte técnico en sitio</v>
          </cell>
          <cell r="N2541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541" t="str">
            <v>N/A</v>
          </cell>
          <cell r="P2541" t="str">
            <v>Presencial</v>
          </cell>
          <cell r="Q2541" t="str">
            <v>Profesional</v>
          </cell>
          <cell r="R2541" t="str">
            <v>Mes</v>
          </cell>
          <cell r="S2541">
            <v>2</v>
          </cell>
          <cell r="T2541" t="str">
            <v>Categoria: Servicios Complementarios</v>
          </cell>
          <cell r="U2541" t="str">
            <v>N/A</v>
          </cell>
        </row>
        <row r="2542">
          <cell r="D2542" t="str">
            <v>IT-SW-02-03</v>
          </cell>
          <cell r="E2542" t="str">
            <v>NEWNET S.A.</v>
          </cell>
          <cell r="F2542" t="str">
            <v>COP</v>
          </cell>
          <cell r="G2542">
            <v>31616000</v>
          </cell>
          <cell r="H2542">
            <v>1</v>
          </cell>
          <cell r="I2542" t="str">
            <v>Software General</v>
          </cell>
          <cell r="J2542" t="str">
            <v>Software General</v>
          </cell>
          <cell r="K2542" t="str">
            <v>Software General</v>
          </cell>
          <cell r="L2542" t="str">
            <v>Servicios Complementarios</v>
          </cell>
          <cell r="M2542" t="str">
            <v>Soporte técnico en sitio</v>
          </cell>
          <cell r="N2542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542" t="str">
            <v>N/A</v>
          </cell>
          <cell r="P2542" t="str">
            <v>Presencial</v>
          </cell>
          <cell r="Q2542" t="str">
            <v>Profesional</v>
          </cell>
          <cell r="R2542" t="str">
            <v>Mes</v>
          </cell>
          <cell r="S2542">
            <v>3</v>
          </cell>
          <cell r="T2542" t="str">
            <v>Categoria: Servicios Complementarios</v>
          </cell>
          <cell r="U2542" t="str">
            <v>N/A</v>
          </cell>
        </row>
        <row r="2543">
          <cell r="D2543" t="str">
            <v>IT-SW-02-04</v>
          </cell>
          <cell r="E2543" t="str">
            <v>NEWNET S.A.</v>
          </cell>
          <cell r="F2543" t="str">
            <v>COP</v>
          </cell>
          <cell r="G2543">
            <v>12160000</v>
          </cell>
          <cell r="H2543">
            <v>1</v>
          </cell>
          <cell r="I2543" t="str">
            <v>Software General</v>
          </cell>
          <cell r="J2543" t="str">
            <v>Software General</v>
          </cell>
          <cell r="K2543" t="str">
            <v>Software General</v>
          </cell>
          <cell r="L2543" t="str">
            <v>Servicios Complementarios</v>
          </cell>
          <cell r="M2543" t="str">
            <v>Soporte técnico en sitio</v>
          </cell>
          <cell r="N2543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543" t="str">
            <v>N/A</v>
          </cell>
          <cell r="P2543" t="str">
            <v>Presencial</v>
          </cell>
          <cell r="Q2543" t="str">
            <v>Técnico o Tecnólogo</v>
          </cell>
          <cell r="R2543" t="str">
            <v>Mes</v>
          </cell>
          <cell r="S2543">
            <v>1</v>
          </cell>
          <cell r="T2543" t="str">
            <v>Categoria: Servicios Complementarios</v>
          </cell>
          <cell r="U2543" t="str">
            <v>N/A</v>
          </cell>
        </row>
        <row r="2544">
          <cell r="D2544" t="str">
            <v>IT-SW-02-05</v>
          </cell>
          <cell r="E2544" t="str">
            <v>NEWNET S.A.</v>
          </cell>
          <cell r="F2544" t="str">
            <v>COP</v>
          </cell>
          <cell r="G2544">
            <v>13984000</v>
          </cell>
          <cell r="H2544">
            <v>1</v>
          </cell>
          <cell r="I2544" t="str">
            <v>Software General</v>
          </cell>
          <cell r="J2544" t="str">
            <v>Software General</v>
          </cell>
          <cell r="K2544" t="str">
            <v>Software General</v>
          </cell>
          <cell r="L2544" t="str">
            <v>Servicios Complementarios</v>
          </cell>
          <cell r="M2544" t="str">
            <v>Soporte técnico en sitio</v>
          </cell>
          <cell r="N2544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544" t="str">
            <v>N/A</v>
          </cell>
          <cell r="P2544" t="str">
            <v>Presencial</v>
          </cell>
          <cell r="Q2544" t="str">
            <v>Técnico o Tecnólogo</v>
          </cell>
          <cell r="R2544" t="str">
            <v>Mes</v>
          </cell>
          <cell r="S2544">
            <v>2</v>
          </cell>
          <cell r="T2544" t="str">
            <v>Categoria: Servicios Complementarios</v>
          </cell>
          <cell r="U2544" t="str">
            <v>N/A</v>
          </cell>
        </row>
        <row r="2545">
          <cell r="D2545" t="str">
            <v>IT-SW-02-06</v>
          </cell>
          <cell r="E2545" t="str">
            <v>NEWNET S.A.</v>
          </cell>
          <cell r="F2545" t="str">
            <v>COP</v>
          </cell>
          <cell r="G2545">
            <v>15808000</v>
          </cell>
          <cell r="H2545">
            <v>1</v>
          </cell>
          <cell r="I2545" t="str">
            <v>Software General</v>
          </cell>
          <cell r="J2545" t="str">
            <v>Software General</v>
          </cell>
          <cell r="K2545" t="str">
            <v>Software General</v>
          </cell>
          <cell r="L2545" t="str">
            <v>Servicios Complementarios</v>
          </cell>
          <cell r="M2545" t="str">
            <v>Soporte técnico en sitio</v>
          </cell>
          <cell r="N2545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545" t="str">
            <v>N/A</v>
          </cell>
          <cell r="P2545" t="str">
            <v>Presencial</v>
          </cell>
          <cell r="Q2545" t="str">
            <v>Técnico o Tecnólogo</v>
          </cell>
          <cell r="R2545" t="str">
            <v>Mes</v>
          </cell>
          <cell r="S2545">
            <v>3</v>
          </cell>
          <cell r="T2545" t="str">
            <v>Categoria: Servicios Complementarios</v>
          </cell>
          <cell r="U2545" t="str">
            <v>N/A</v>
          </cell>
        </row>
        <row r="2546">
          <cell r="D2546" t="str">
            <v>IT-SW-03-01</v>
          </cell>
          <cell r="E2546" t="str">
            <v>NEWNET S.A.</v>
          </cell>
          <cell r="F2546" t="str">
            <v>COP</v>
          </cell>
          <cell r="G2546">
            <v>300000</v>
          </cell>
          <cell r="H2546">
            <v>1</v>
          </cell>
          <cell r="I2546" t="str">
            <v>Software General</v>
          </cell>
          <cell r="J2546" t="str">
            <v>Software General</v>
          </cell>
          <cell r="K2546" t="str">
            <v>Software General</v>
          </cell>
          <cell r="L2546" t="str">
            <v>Servicios Complementarios</v>
          </cell>
          <cell r="M2546" t="str">
            <v>Soporte técnico proactivo</v>
          </cell>
          <cell r="N2546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546" t="str">
            <v>N/A</v>
          </cell>
          <cell r="P2546" t="str">
            <v>Presencial</v>
          </cell>
          <cell r="Q2546" t="str">
            <v>Profesional</v>
          </cell>
          <cell r="R2546" t="str">
            <v>Hora</v>
          </cell>
          <cell r="S2546">
            <v>1</v>
          </cell>
          <cell r="T2546" t="str">
            <v>Categoria: Servicios Complementarios</v>
          </cell>
          <cell r="U2546" t="str">
            <v>N/A</v>
          </cell>
        </row>
        <row r="2547">
          <cell r="D2547" t="str">
            <v>IT-SW-03-02</v>
          </cell>
          <cell r="E2547" t="str">
            <v>NEWNET S.A.</v>
          </cell>
          <cell r="F2547" t="str">
            <v>COP</v>
          </cell>
          <cell r="G2547">
            <v>260000</v>
          </cell>
          <cell r="H2547">
            <v>1</v>
          </cell>
          <cell r="I2547" t="str">
            <v>Software General</v>
          </cell>
          <cell r="J2547" t="str">
            <v>Software General</v>
          </cell>
          <cell r="K2547" t="str">
            <v>Software General</v>
          </cell>
          <cell r="L2547" t="str">
            <v>Servicios Complementarios</v>
          </cell>
          <cell r="M2547" t="str">
            <v>Soporte técnico proactivo</v>
          </cell>
          <cell r="N2547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547" t="str">
            <v>N/A</v>
          </cell>
          <cell r="P2547" t="str">
            <v>Remota</v>
          </cell>
          <cell r="Q2547" t="str">
            <v>Profesional</v>
          </cell>
          <cell r="R2547" t="str">
            <v>Hora</v>
          </cell>
          <cell r="S2547" t="str">
            <v>Todas las zonas</v>
          </cell>
          <cell r="T2547" t="str">
            <v>Categoria: Servicios Complementarios</v>
          </cell>
          <cell r="U2547" t="str">
            <v>N/A</v>
          </cell>
        </row>
        <row r="2548">
          <cell r="D2548" t="str">
            <v>IT-SW-03-03</v>
          </cell>
          <cell r="E2548" t="str">
            <v>NEWNET S.A.</v>
          </cell>
          <cell r="F2548" t="str">
            <v>COP</v>
          </cell>
          <cell r="G2548">
            <v>345000</v>
          </cell>
          <cell r="H2548">
            <v>1</v>
          </cell>
          <cell r="I2548" t="str">
            <v>Software General</v>
          </cell>
          <cell r="J2548" t="str">
            <v>Software General</v>
          </cell>
          <cell r="K2548" t="str">
            <v>Software General</v>
          </cell>
          <cell r="L2548" t="str">
            <v>Servicios Complementarios</v>
          </cell>
          <cell r="M2548" t="str">
            <v>Soporte técnico proactivo</v>
          </cell>
          <cell r="N2548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548" t="str">
            <v>N/A</v>
          </cell>
          <cell r="P2548" t="str">
            <v>Presencial</v>
          </cell>
          <cell r="Q2548" t="str">
            <v>Profesional</v>
          </cell>
          <cell r="R2548" t="str">
            <v>Hora</v>
          </cell>
          <cell r="S2548">
            <v>2</v>
          </cell>
          <cell r="T2548" t="str">
            <v>Categoria: Servicios Complementarios</v>
          </cell>
          <cell r="U2548" t="str">
            <v>N/A</v>
          </cell>
        </row>
        <row r="2549">
          <cell r="D2549" t="str">
            <v>IT-SW-03-04</v>
          </cell>
          <cell r="E2549" t="str">
            <v>NEWNET S.A.</v>
          </cell>
          <cell r="F2549" t="str">
            <v>COP</v>
          </cell>
          <cell r="G2549">
            <v>390000</v>
          </cell>
          <cell r="H2549">
            <v>1</v>
          </cell>
          <cell r="I2549" t="str">
            <v>Software General</v>
          </cell>
          <cell r="J2549" t="str">
            <v>Software General</v>
          </cell>
          <cell r="K2549" t="str">
            <v>Software General</v>
          </cell>
          <cell r="L2549" t="str">
            <v>Servicios Complementarios</v>
          </cell>
          <cell r="M2549" t="str">
            <v>Soporte técnico proactivo</v>
          </cell>
          <cell r="N2549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549" t="str">
            <v>N/A</v>
          </cell>
          <cell r="P2549" t="str">
            <v>Presencial</v>
          </cell>
          <cell r="Q2549" t="str">
            <v>Profesional</v>
          </cell>
          <cell r="R2549" t="str">
            <v>Hora</v>
          </cell>
          <cell r="S2549">
            <v>3</v>
          </cell>
          <cell r="T2549" t="str">
            <v>Categoria: Servicios Complementarios</v>
          </cell>
          <cell r="U2549" t="str">
            <v>N/A</v>
          </cell>
        </row>
        <row r="2550">
          <cell r="D2550" t="str">
            <v>IT-SW-03-05</v>
          </cell>
          <cell r="E2550" t="str">
            <v>NEWNET S.A.</v>
          </cell>
          <cell r="F2550" t="str">
            <v>COP</v>
          </cell>
          <cell r="G2550">
            <v>180000</v>
          </cell>
          <cell r="H2550">
            <v>1</v>
          </cell>
          <cell r="I2550" t="str">
            <v>Software General</v>
          </cell>
          <cell r="J2550" t="str">
            <v>Software General</v>
          </cell>
          <cell r="K2550" t="str">
            <v>Software General</v>
          </cell>
          <cell r="L2550" t="str">
            <v>Servicios Complementarios</v>
          </cell>
          <cell r="M2550" t="str">
            <v>Soporte técnico proactivo</v>
          </cell>
          <cell r="N2550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550" t="str">
            <v>N/A</v>
          </cell>
          <cell r="P2550" t="str">
            <v>Presencial</v>
          </cell>
          <cell r="Q2550" t="str">
            <v>Técnico o Tecnólogo</v>
          </cell>
          <cell r="R2550" t="str">
            <v>Hora</v>
          </cell>
          <cell r="S2550">
            <v>1</v>
          </cell>
          <cell r="T2550" t="str">
            <v>Categoria: Servicios Complementarios</v>
          </cell>
          <cell r="U2550" t="str">
            <v>N/A</v>
          </cell>
        </row>
        <row r="2551">
          <cell r="D2551" t="str">
            <v>IT-SW-03-06</v>
          </cell>
          <cell r="E2551" t="str">
            <v>NEWNET S.A.</v>
          </cell>
          <cell r="F2551" t="str">
            <v>COP</v>
          </cell>
          <cell r="G2551">
            <v>140000</v>
          </cell>
          <cell r="H2551">
            <v>1</v>
          </cell>
          <cell r="I2551" t="str">
            <v>Software General</v>
          </cell>
          <cell r="J2551" t="str">
            <v>Software General</v>
          </cell>
          <cell r="K2551" t="str">
            <v>Software General</v>
          </cell>
          <cell r="L2551" t="str">
            <v>Servicios Complementarios</v>
          </cell>
          <cell r="M2551" t="str">
            <v>Soporte técnico proactivo</v>
          </cell>
          <cell r="N2551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551" t="str">
            <v>N/A</v>
          </cell>
          <cell r="P2551" t="str">
            <v>Remota</v>
          </cell>
          <cell r="Q2551" t="str">
            <v>Técnico o Tecnólogo</v>
          </cell>
          <cell r="R2551" t="str">
            <v>Hora</v>
          </cell>
          <cell r="S2551" t="str">
            <v>Todas las zonas</v>
          </cell>
          <cell r="T2551" t="str">
            <v>Categoria: Servicios Complementarios</v>
          </cell>
          <cell r="U2551" t="str">
            <v>N/A</v>
          </cell>
        </row>
        <row r="2552">
          <cell r="D2552" t="str">
            <v>IT-SW-03-07</v>
          </cell>
          <cell r="E2552" t="str">
            <v>NEWNET S.A.</v>
          </cell>
          <cell r="F2552" t="str">
            <v>COP</v>
          </cell>
          <cell r="G2552">
            <v>207000</v>
          </cell>
          <cell r="H2552">
            <v>1</v>
          </cell>
          <cell r="I2552" t="str">
            <v>Software General</v>
          </cell>
          <cell r="J2552" t="str">
            <v>Software General</v>
          </cell>
          <cell r="K2552" t="str">
            <v>Software General</v>
          </cell>
          <cell r="L2552" t="str">
            <v>Servicios Complementarios</v>
          </cell>
          <cell r="M2552" t="str">
            <v>Soporte técnico proactivo</v>
          </cell>
          <cell r="N2552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552" t="str">
            <v>N/A</v>
          </cell>
          <cell r="P2552" t="str">
            <v>Presencial</v>
          </cell>
          <cell r="Q2552" t="str">
            <v>Técnico o Tecnólogo</v>
          </cell>
          <cell r="R2552" t="str">
            <v>Hora</v>
          </cell>
          <cell r="S2552">
            <v>2</v>
          </cell>
          <cell r="T2552" t="str">
            <v>Categoria: Servicios Complementarios</v>
          </cell>
          <cell r="U2552" t="str">
            <v>N/A</v>
          </cell>
        </row>
        <row r="2553">
          <cell r="D2553" t="str">
            <v>IT-SW-03-08</v>
          </cell>
          <cell r="E2553" t="str">
            <v>NEWNET S.A.</v>
          </cell>
          <cell r="F2553" t="str">
            <v>COP</v>
          </cell>
          <cell r="G2553">
            <v>234000</v>
          </cell>
          <cell r="H2553">
            <v>1</v>
          </cell>
          <cell r="I2553" t="str">
            <v>Software General</v>
          </cell>
          <cell r="J2553" t="str">
            <v>Software General</v>
          </cell>
          <cell r="K2553" t="str">
            <v>Software General</v>
          </cell>
          <cell r="L2553" t="str">
            <v>Servicios Complementarios</v>
          </cell>
          <cell r="M2553" t="str">
            <v>Soporte técnico proactivo</v>
          </cell>
          <cell r="N2553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553" t="str">
            <v>N/A</v>
          </cell>
          <cell r="P2553" t="str">
            <v>Presencial</v>
          </cell>
          <cell r="Q2553" t="str">
            <v>Técnico o Tecnólogo</v>
          </cell>
          <cell r="R2553" t="str">
            <v>Hora</v>
          </cell>
          <cell r="S2553">
            <v>3</v>
          </cell>
          <cell r="T2553" t="str">
            <v>Categoria: Servicios Complementarios</v>
          </cell>
          <cell r="U2553" t="str">
            <v>N/A</v>
          </cell>
        </row>
        <row r="2554">
          <cell r="D2554" t="str">
            <v>IT-SW-04-01</v>
          </cell>
          <cell r="E2554" t="str">
            <v>NEWNET S.A.</v>
          </cell>
          <cell r="F2554" t="str">
            <v>COP</v>
          </cell>
          <cell r="G2554">
            <v>300000</v>
          </cell>
          <cell r="H2554">
            <v>1</v>
          </cell>
          <cell r="I2554" t="str">
            <v>Software General</v>
          </cell>
          <cell r="J2554" t="str">
            <v>Software General</v>
          </cell>
          <cell r="K2554" t="str">
            <v>Software General</v>
          </cell>
          <cell r="L2554" t="str">
            <v>Servicios Complementarios</v>
          </cell>
          <cell r="M2554" t="str">
            <v>Soporte técnico reactivo</v>
          </cell>
          <cell r="N2554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554" t="str">
            <v>N/A</v>
          </cell>
          <cell r="P2554" t="str">
            <v>Presencial</v>
          </cell>
          <cell r="Q2554" t="str">
            <v>Profesional</v>
          </cell>
          <cell r="R2554" t="str">
            <v>Hora</v>
          </cell>
          <cell r="S2554">
            <v>1</v>
          </cell>
          <cell r="T2554" t="str">
            <v>Categoria: Servicios Complementarios</v>
          </cell>
          <cell r="U2554" t="str">
            <v>N/A</v>
          </cell>
        </row>
        <row r="2555">
          <cell r="D2555" t="str">
            <v>IT-SW-04-02</v>
          </cell>
          <cell r="E2555" t="str">
            <v>NEWNET S.A.</v>
          </cell>
          <cell r="F2555" t="str">
            <v>COP</v>
          </cell>
          <cell r="G2555">
            <v>260000</v>
          </cell>
          <cell r="H2555">
            <v>1</v>
          </cell>
          <cell r="I2555" t="str">
            <v>Software General</v>
          </cell>
          <cell r="J2555" t="str">
            <v>Software General</v>
          </cell>
          <cell r="K2555" t="str">
            <v>Software General</v>
          </cell>
          <cell r="L2555" t="str">
            <v>Servicios Complementarios</v>
          </cell>
          <cell r="M2555" t="str">
            <v>Soporte técnico reactivo</v>
          </cell>
          <cell r="N2555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555" t="str">
            <v>N/A</v>
          </cell>
          <cell r="P2555" t="str">
            <v>Remota</v>
          </cell>
          <cell r="Q2555" t="str">
            <v>Profesional</v>
          </cell>
          <cell r="R2555" t="str">
            <v>Hora</v>
          </cell>
          <cell r="S2555" t="str">
            <v>Todas las zonas</v>
          </cell>
          <cell r="T2555" t="str">
            <v>Categoria: Servicios Complementarios</v>
          </cell>
          <cell r="U2555" t="str">
            <v>N/A</v>
          </cell>
        </row>
        <row r="2556">
          <cell r="D2556" t="str">
            <v>IT-SW-04-03</v>
          </cell>
          <cell r="E2556" t="str">
            <v>NEWNET S.A.</v>
          </cell>
          <cell r="F2556" t="str">
            <v>COP</v>
          </cell>
          <cell r="G2556">
            <v>345000</v>
          </cell>
          <cell r="H2556">
            <v>1</v>
          </cell>
          <cell r="I2556" t="str">
            <v>Software General</v>
          </cell>
          <cell r="J2556" t="str">
            <v>Software General</v>
          </cell>
          <cell r="K2556" t="str">
            <v>Software General</v>
          </cell>
          <cell r="L2556" t="str">
            <v>Servicios Complementarios</v>
          </cell>
          <cell r="M2556" t="str">
            <v>Soporte técnico reactivo</v>
          </cell>
          <cell r="N2556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556" t="str">
            <v>N/A</v>
          </cell>
          <cell r="P2556" t="str">
            <v>Presencial</v>
          </cell>
          <cell r="Q2556" t="str">
            <v>Profesional</v>
          </cell>
          <cell r="R2556" t="str">
            <v>Hora</v>
          </cell>
          <cell r="S2556">
            <v>2</v>
          </cell>
          <cell r="T2556" t="str">
            <v>Categoria: Servicios Complementarios</v>
          </cell>
          <cell r="U2556" t="str">
            <v>N/A</v>
          </cell>
        </row>
        <row r="2557">
          <cell r="D2557" t="str">
            <v>IT-SW-04-04</v>
          </cell>
          <cell r="E2557" t="str">
            <v>NEWNET S.A.</v>
          </cell>
          <cell r="F2557" t="str">
            <v>COP</v>
          </cell>
          <cell r="G2557">
            <v>390000</v>
          </cell>
          <cell r="H2557">
            <v>1</v>
          </cell>
          <cell r="I2557" t="str">
            <v>Software General</v>
          </cell>
          <cell r="J2557" t="str">
            <v>Software General</v>
          </cell>
          <cell r="K2557" t="str">
            <v>Software General</v>
          </cell>
          <cell r="L2557" t="str">
            <v>Servicios Complementarios</v>
          </cell>
          <cell r="M2557" t="str">
            <v>Soporte técnico reactivo</v>
          </cell>
          <cell r="N2557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557" t="str">
            <v>N/A</v>
          </cell>
          <cell r="P2557" t="str">
            <v>Presencial</v>
          </cell>
          <cell r="Q2557" t="str">
            <v>Profesional</v>
          </cell>
          <cell r="R2557" t="str">
            <v>Hora</v>
          </cell>
          <cell r="S2557">
            <v>3</v>
          </cell>
          <cell r="T2557" t="str">
            <v>Categoria: Servicios Complementarios</v>
          </cell>
          <cell r="U2557" t="str">
            <v>N/A</v>
          </cell>
        </row>
        <row r="2558">
          <cell r="D2558" t="str">
            <v>IT-SW-04-05</v>
          </cell>
          <cell r="E2558" t="str">
            <v>NEWNET S.A.</v>
          </cell>
          <cell r="F2558" t="str">
            <v>COP</v>
          </cell>
          <cell r="G2558">
            <v>180000</v>
          </cell>
          <cell r="H2558">
            <v>1</v>
          </cell>
          <cell r="I2558" t="str">
            <v>Software General</v>
          </cell>
          <cell r="J2558" t="str">
            <v>Software General</v>
          </cell>
          <cell r="K2558" t="str">
            <v>Software General</v>
          </cell>
          <cell r="L2558" t="str">
            <v>Servicios Complementarios</v>
          </cell>
          <cell r="M2558" t="str">
            <v>Soporte técnico reactivo</v>
          </cell>
          <cell r="N2558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558" t="str">
            <v>N/A</v>
          </cell>
          <cell r="P2558" t="str">
            <v>Presencial</v>
          </cell>
          <cell r="Q2558" t="str">
            <v>Técnico o Tecnólogo</v>
          </cell>
          <cell r="R2558" t="str">
            <v>Hora</v>
          </cell>
          <cell r="S2558">
            <v>1</v>
          </cell>
          <cell r="T2558" t="str">
            <v>Categoria: Servicios Complementarios</v>
          </cell>
          <cell r="U2558" t="str">
            <v>N/A</v>
          </cell>
        </row>
        <row r="2559">
          <cell r="D2559" t="str">
            <v>IT-SW-04-06</v>
          </cell>
          <cell r="E2559" t="str">
            <v>NEWNET S.A.</v>
          </cell>
          <cell r="F2559" t="str">
            <v>COP</v>
          </cell>
          <cell r="G2559">
            <v>140000</v>
          </cell>
          <cell r="H2559">
            <v>1</v>
          </cell>
          <cell r="I2559" t="str">
            <v>Software General</v>
          </cell>
          <cell r="J2559" t="str">
            <v>Software General</v>
          </cell>
          <cell r="K2559" t="str">
            <v>Software General</v>
          </cell>
          <cell r="L2559" t="str">
            <v>Servicios Complementarios</v>
          </cell>
          <cell r="M2559" t="str">
            <v>Soporte técnico reactivo</v>
          </cell>
          <cell r="N2559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559" t="str">
            <v>N/A</v>
          </cell>
          <cell r="P2559" t="str">
            <v>Remota</v>
          </cell>
          <cell r="Q2559" t="str">
            <v>Técnico o Tecnólogo</v>
          </cell>
          <cell r="R2559" t="str">
            <v>Hora</v>
          </cell>
          <cell r="S2559" t="str">
            <v>Todas las zonas</v>
          </cell>
          <cell r="T2559" t="str">
            <v>Categoria: Servicios Complementarios</v>
          </cell>
          <cell r="U2559" t="str">
            <v>N/A</v>
          </cell>
        </row>
        <row r="2560">
          <cell r="D2560" t="str">
            <v>IT-SW-04-07</v>
          </cell>
          <cell r="E2560" t="str">
            <v>NEWNET S.A.</v>
          </cell>
          <cell r="F2560" t="str">
            <v>COP</v>
          </cell>
          <cell r="G2560">
            <v>207000</v>
          </cell>
          <cell r="H2560">
            <v>1</v>
          </cell>
          <cell r="I2560" t="str">
            <v>Software General</v>
          </cell>
          <cell r="J2560" t="str">
            <v>Software General</v>
          </cell>
          <cell r="K2560" t="str">
            <v>Software General</v>
          </cell>
          <cell r="L2560" t="str">
            <v>Servicios Complementarios</v>
          </cell>
          <cell r="M2560" t="str">
            <v>Soporte técnico reactivo</v>
          </cell>
          <cell r="N2560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560" t="str">
            <v>N/A</v>
          </cell>
          <cell r="P2560" t="str">
            <v>Presencial</v>
          </cell>
          <cell r="Q2560" t="str">
            <v>Técnico o Tecnólogo</v>
          </cell>
          <cell r="R2560" t="str">
            <v>Hora</v>
          </cell>
          <cell r="S2560">
            <v>2</v>
          </cell>
          <cell r="T2560" t="str">
            <v>Categoria: Servicios Complementarios</v>
          </cell>
          <cell r="U2560" t="str">
            <v>N/A</v>
          </cell>
        </row>
        <row r="2561">
          <cell r="D2561" t="str">
            <v>IT-SW-04-08</v>
          </cell>
          <cell r="E2561" t="str">
            <v>NEWNET S.A.</v>
          </cell>
          <cell r="F2561" t="str">
            <v>COP</v>
          </cell>
          <cell r="G2561">
            <v>234000</v>
          </cell>
          <cell r="H2561">
            <v>1</v>
          </cell>
          <cell r="I2561" t="str">
            <v>Software General</v>
          </cell>
          <cell r="J2561" t="str">
            <v>Software General</v>
          </cell>
          <cell r="K2561" t="str">
            <v>Software General</v>
          </cell>
          <cell r="L2561" t="str">
            <v>Servicios Complementarios</v>
          </cell>
          <cell r="M2561" t="str">
            <v>Soporte técnico reactivo</v>
          </cell>
          <cell r="N2561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561" t="str">
            <v>N/A</v>
          </cell>
          <cell r="P2561" t="str">
            <v>Presencial</v>
          </cell>
          <cell r="Q2561" t="str">
            <v>Técnico o Tecnólogo</v>
          </cell>
          <cell r="R2561" t="str">
            <v>Hora</v>
          </cell>
          <cell r="S2561">
            <v>3</v>
          </cell>
          <cell r="T2561" t="str">
            <v>Categoria: Servicios Complementarios</v>
          </cell>
          <cell r="U2561" t="str">
            <v>N/A</v>
          </cell>
        </row>
        <row r="2562">
          <cell r="D2562" t="str">
            <v>IT-SW-05-01</v>
          </cell>
          <cell r="E2562" t="str">
            <v>NEWNET S.A.</v>
          </cell>
          <cell r="F2562" t="str">
            <v>COP</v>
          </cell>
          <cell r="G2562">
            <v>2240000</v>
          </cell>
          <cell r="H2562">
            <v>1</v>
          </cell>
          <cell r="I2562" t="str">
            <v>Software General</v>
          </cell>
          <cell r="J2562" t="str">
            <v>Software General</v>
          </cell>
          <cell r="K2562" t="str">
            <v>Software General</v>
          </cell>
          <cell r="L2562" t="str">
            <v>Servicios Complementarios</v>
          </cell>
          <cell r="M2562" t="str">
            <v>Capacitación para usuario técnico o administrador - hasta 10 Personas</v>
          </cell>
          <cell r="N2562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2562" t="str">
            <v>N/A</v>
          </cell>
          <cell r="P2562" t="str">
            <v>Presencial</v>
          </cell>
          <cell r="Q2562" t="str">
            <v>Capacitador</v>
          </cell>
          <cell r="R2562" t="str">
            <v>Sesion</v>
          </cell>
          <cell r="S2562">
            <v>1</v>
          </cell>
          <cell r="T2562" t="str">
            <v>Categoria: Servicios Complementarios</v>
          </cell>
          <cell r="U2562" t="str">
            <v>N/A</v>
          </cell>
        </row>
        <row r="2563">
          <cell r="D2563" t="str">
            <v>IT-SW-05-02</v>
          </cell>
          <cell r="E2563" t="str">
            <v>NEWNET S.A.</v>
          </cell>
          <cell r="F2563" t="str">
            <v>COP</v>
          </cell>
          <cell r="G2563">
            <v>1040000</v>
          </cell>
          <cell r="H2563">
            <v>1</v>
          </cell>
          <cell r="I2563" t="str">
            <v>Software General</v>
          </cell>
          <cell r="J2563" t="str">
            <v>Software General</v>
          </cell>
          <cell r="K2563" t="str">
            <v>Software General</v>
          </cell>
          <cell r="L2563" t="str">
            <v>Servicios Complementarios</v>
          </cell>
          <cell r="M2563" t="str">
            <v>Capacitación para usuario técnico o administrador - hasta 10 Personas</v>
          </cell>
          <cell r="N2563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2563" t="str">
            <v>N/A</v>
          </cell>
          <cell r="P2563" t="str">
            <v>Remota</v>
          </cell>
          <cell r="Q2563" t="str">
            <v>Capacitador</v>
          </cell>
          <cell r="R2563" t="str">
            <v>Sesion</v>
          </cell>
          <cell r="S2563" t="str">
            <v>Todas las zonas</v>
          </cell>
          <cell r="T2563" t="str">
            <v>Categoria: Servicios Complementarios</v>
          </cell>
          <cell r="U2563" t="str">
            <v>N/A</v>
          </cell>
        </row>
        <row r="2564">
          <cell r="D2564" t="str">
            <v>IT-SW-05-03</v>
          </cell>
          <cell r="E2564" t="str">
            <v>NEWNET S.A.</v>
          </cell>
          <cell r="F2564" t="str">
            <v>COP</v>
          </cell>
          <cell r="G2564">
            <v>2540000</v>
          </cell>
          <cell r="H2564">
            <v>1</v>
          </cell>
          <cell r="I2564" t="str">
            <v>Software General</v>
          </cell>
          <cell r="J2564" t="str">
            <v>Software General</v>
          </cell>
          <cell r="K2564" t="str">
            <v>Software General</v>
          </cell>
          <cell r="L2564" t="str">
            <v>Servicios Complementarios</v>
          </cell>
          <cell r="M2564" t="str">
            <v>Capacitación para usuario técnico o administrador - hasta 10 Personas</v>
          </cell>
          <cell r="N2564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2564" t="str">
            <v>N/A</v>
          </cell>
          <cell r="P2564" t="str">
            <v>Presencial</v>
          </cell>
          <cell r="Q2564" t="str">
            <v>Capacitador</v>
          </cell>
          <cell r="R2564" t="str">
            <v>Sesion</v>
          </cell>
          <cell r="S2564">
            <v>2</v>
          </cell>
          <cell r="T2564" t="str">
            <v>Categoria: Servicios Complementarios</v>
          </cell>
          <cell r="U2564" t="str">
            <v>N/A</v>
          </cell>
        </row>
        <row r="2565">
          <cell r="D2565" t="str">
            <v>IT-SW-05-04</v>
          </cell>
          <cell r="E2565" t="str">
            <v>NEWNET S.A.</v>
          </cell>
          <cell r="F2565" t="str">
            <v>COP</v>
          </cell>
          <cell r="G2565">
            <v>2840000</v>
          </cell>
          <cell r="H2565">
            <v>1</v>
          </cell>
          <cell r="I2565" t="str">
            <v>Software General</v>
          </cell>
          <cell r="J2565" t="str">
            <v>Software General</v>
          </cell>
          <cell r="K2565" t="str">
            <v>Software General</v>
          </cell>
          <cell r="L2565" t="str">
            <v>Servicios Complementarios</v>
          </cell>
          <cell r="M2565" t="str">
            <v>Capacitación para usuario técnico o administrador - hasta 10 Personas</v>
          </cell>
          <cell r="N2565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2565" t="str">
            <v>N/A</v>
          </cell>
          <cell r="P2565" t="str">
            <v>Presencial</v>
          </cell>
          <cell r="Q2565" t="str">
            <v>Capacitador</v>
          </cell>
          <cell r="R2565" t="str">
            <v>Sesion</v>
          </cell>
          <cell r="S2565">
            <v>3</v>
          </cell>
          <cell r="T2565" t="str">
            <v>Categoria: Servicios Complementarios</v>
          </cell>
          <cell r="U2565" t="str">
            <v>N/A</v>
          </cell>
        </row>
        <row r="2566">
          <cell r="D2566" t="str">
            <v>IT-SW-06-01</v>
          </cell>
          <cell r="E2566" t="str">
            <v>NEWNET S.A.</v>
          </cell>
          <cell r="F2566" t="str">
            <v>COP</v>
          </cell>
          <cell r="G2566">
            <v>2480000</v>
          </cell>
          <cell r="H2566">
            <v>1</v>
          </cell>
          <cell r="I2566" t="str">
            <v>Software General</v>
          </cell>
          <cell r="J2566" t="str">
            <v>Software General</v>
          </cell>
          <cell r="K2566" t="str">
            <v>Software General</v>
          </cell>
          <cell r="L2566" t="str">
            <v>Servicios Complementarios</v>
          </cell>
          <cell r="M2566" t="str">
            <v>Capacitación para usuario técnico o administrador hasta 20 Personas</v>
          </cell>
          <cell r="N2566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2566" t="str">
            <v>N/A</v>
          </cell>
          <cell r="P2566" t="str">
            <v>Presencial</v>
          </cell>
          <cell r="Q2566" t="str">
            <v>Capacitador</v>
          </cell>
          <cell r="R2566" t="str">
            <v>Sesion</v>
          </cell>
          <cell r="S2566">
            <v>1</v>
          </cell>
          <cell r="T2566" t="str">
            <v>Categoria: Servicios Complementarios</v>
          </cell>
          <cell r="U2566" t="str">
            <v>N/A</v>
          </cell>
        </row>
        <row r="2567">
          <cell r="D2567" t="str">
            <v>IT-SW-06-02</v>
          </cell>
          <cell r="E2567" t="str">
            <v>NEWNET S.A.</v>
          </cell>
          <cell r="F2567" t="str">
            <v>COP</v>
          </cell>
          <cell r="G2567">
            <v>1280000</v>
          </cell>
          <cell r="H2567">
            <v>1</v>
          </cell>
          <cell r="I2567" t="str">
            <v>Software General</v>
          </cell>
          <cell r="J2567" t="str">
            <v>Software General</v>
          </cell>
          <cell r="K2567" t="str">
            <v>Software General</v>
          </cell>
          <cell r="L2567" t="str">
            <v>Servicios Complementarios</v>
          </cell>
          <cell r="M2567" t="str">
            <v>Capacitación para usuario técnico o administrador hasta 20 Personas</v>
          </cell>
          <cell r="N2567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2567" t="str">
            <v>N/A</v>
          </cell>
          <cell r="P2567" t="str">
            <v>Remota</v>
          </cell>
          <cell r="Q2567" t="str">
            <v>Capacitador</v>
          </cell>
          <cell r="R2567" t="str">
            <v>Sesion</v>
          </cell>
          <cell r="S2567" t="str">
            <v>Todas las zonas</v>
          </cell>
          <cell r="T2567" t="str">
            <v>Categoria: Servicios Complementarios</v>
          </cell>
          <cell r="U2567" t="str">
            <v>N/A</v>
          </cell>
        </row>
        <row r="2568">
          <cell r="D2568" t="str">
            <v>IT-SW-06-03</v>
          </cell>
          <cell r="E2568" t="str">
            <v>NEWNET S.A.</v>
          </cell>
          <cell r="F2568" t="str">
            <v>COP</v>
          </cell>
          <cell r="G2568">
            <v>2780000</v>
          </cell>
          <cell r="H2568">
            <v>1</v>
          </cell>
          <cell r="I2568" t="str">
            <v>Software General</v>
          </cell>
          <cell r="J2568" t="str">
            <v>Software General</v>
          </cell>
          <cell r="K2568" t="str">
            <v>Software General</v>
          </cell>
          <cell r="L2568" t="str">
            <v>Servicios Complementarios</v>
          </cell>
          <cell r="M2568" t="str">
            <v>Capacitación para usuario técnico o administrador hasta 20 Personas</v>
          </cell>
          <cell r="N2568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2568" t="str">
            <v>N/A</v>
          </cell>
          <cell r="P2568" t="str">
            <v>Presencial</v>
          </cell>
          <cell r="Q2568" t="str">
            <v>Capacitador</v>
          </cell>
          <cell r="R2568" t="str">
            <v>Sesion</v>
          </cell>
          <cell r="S2568">
            <v>2</v>
          </cell>
          <cell r="T2568" t="str">
            <v>Categoria: Servicios Complementarios</v>
          </cell>
          <cell r="U2568" t="str">
            <v>N/A</v>
          </cell>
        </row>
        <row r="2569">
          <cell r="D2569" t="str">
            <v>IT-SW-06-04</v>
          </cell>
          <cell r="E2569" t="str">
            <v>NEWNET S.A.</v>
          </cell>
          <cell r="F2569" t="str">
            <v>COP</v>
          </cell>
          <cell r="G2569">
            <v>3080000</v>
          </cell>
          <cell r="H2569">
            <v>1</v>
          </cell>
          <cell r="I2569" t="str">
            <v>Software General</v>
          </cell>
          <cell r="J2569" t="str">
            <v>Software General</v>
          </cell>
          <cell r="K2569" t="str">
            <v>Software General</v>
          </cell>
          <cell r="L2569" t="str">
            <v>Servicios Complementarios</v>
          </cell>
          <cell r="M2569" t="str">
            <v>Capacitación para usuario técnico o administrador hasta 20 Personas</v>
          </cell>
          <cell r="N2569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2569" t="str">
            <v>N/A</v>
          </cell>
          <cell r="P2569" t="str">
            <v>Presencial</v>
          </cell>
          <cell r="Q2569" t="str">
            <v>Capacitador</v>
          </cell>
          <cell r="R2569" t="str">
            <v>Sesion</v>
          </cell>
          <cell r="S2569">
            <v>3</v>
          </cell>
          <cell r="T2569" t="str">
            <v>Categoria: Servicios Complementarios</v>
          </cell>
          <cell r="U2569" t="str">
            <v>N/A</v>
          </cell>
        </row>
        <row r="2570">
          <cell r="D2570" t="str">
            <v>IT-SW-07-01</v>
          </cell>
          <cell r="E2570" t="str">
            <v>NEWNET S.A.</v>
          </cell>
          <cell r="F2570" t="str">
            <v>COP</v>
          </cell>
          <cell r="G2570">
            <v>2760000</v>
          </cell>
          <cell r="H2570">
            <v>1</v>
          </cell>
          <cell r="I2570" t="str">
            <v>Software General</v>
          </cell>
          <cell r="J2570" t="str">
            <v>Software General</v>
          </cell>
          <cell r="K2570" t="str">
            <v>Software General</v>
          </cell>
          <cell r="L2570" t="str">
            <v>Servicios Complementarios</v>
          </cell>
          <cell r="M2570" t="str">
            <v>Capacitación para usuario final - hasta 10 Personas</v>
          </cell>
          <cell r="N2570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2570" t="str">
            <v>N/A</v>
          </cell>
          <cell r="P2570" t="str">
            <v>Presencial</v>
          </cell>
          <cell r="Q2570" t="str">
            <v>Capacitador</v>
          </cell>
          <cell r="R2570" t="str">
            <v>Sesion</v>
          </cell>
          <cell r="S2570">
            <v>1</v>
          </cell>
          <cell r="T2570" t="str">
            <v>Categoria: Servicios Complementarios</v>
          </cell>
          <cell r="U2570" t="str">
            <v>N/A</v>
          </cell>
        </row>
        <row r="2571">
          <cell r="D2571" t="str">
            <v>IT-SW-07-02</v>
          </cell>
          <cell r="E2571" t="str">
            <v>NEWNET S.A.</v>
          </cell>
          <cell r="F2571" t="str">
            <v>COP</v>
          </cell>
          <cell r="G2571">
            <v>1560000</v>
          </cell>
          <cell r="H2571">
            <v>1</v>
          </cell>
          <cell r="I2571" t="str">
            <v>Software General</v>
          </cell>
          <cell r="J2571" t="str">
            <v>Software General</v>
          </cell>
          <cell r="K2571" t="str">
            <v>Software General</v>
          </cell>
          <cell r="L2571" t="str">
            <v>Servicios Complementarios</v>
          </cell>
          <cell r="M2571" t="str">
            <v>Capacitación para usuario final - hasta 10 Personas</v>
          </cell>
          <cell r="N2571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2571" t="str">
            <v>N/A</v>
          </cell>
          <cell r="P2571" t="str">
            <v>Remota</v>
          </cell>
          <cell r="Q2571" t="str">
            <v>Capacitador</v>
          </cell>
          <cell r="R2571" t="str">
            <v>Sesion</v>
          </cell>
          <cell r="S2571" t="str">
            <v>Todas las zonas</v>
          </cell>
          <cell r="T2571" t="str">
            <v>Categoria: Servicios Complementarios</v>
          </cell>
          <cell r="U2571" t="str">
            <v>N/A</v>
          </cell>
        </row>
        <row r="2572">
          <cell r="D2572" t="str">
            <v>IT-SW-07-03</v>
          </cell>
          <cell r="E2572" t="str">
            <v>NEWNET S.A.</v>
          </cell>
          <cell r="F2572" t="str">
            <v>COP</v>
          </cell>
          <cell r="G2572">
            <v>3060000</v>
          </cell>
          <cell r="H2572">
            <v>1</v>
          </cell>
          <cell r="I2572" t="str">
            <v>Software General</v>
          </cell>
          <cell r="J2572" t="str">
            <v>Software General</v>
          </cell>
          <cell r="K2572" t="str">
            <v>Software General</v>
          </cell>
          <cell r="L2572" t="str">
            <v>Servicios Complementarios</v>
          </cell>
          <cell r="M2572" t="str">
            <v>Capacitación para usuario final - hasta 10 Personas</v>
          </cell>
          <cell r="N2572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2572" t="str">
            <v>N/A</v>
          </cell>
          <cell r="P2572" t="str">
            <v>Presencial</v>
          </cell>
          <cell r="Q2572" t="str">
            <v>Capacitador</v>
          </cell>
          <cell r="R2572" t="str">
            <v>Sesion</v>
          </cell>
          <cell r="S2572">
            <v>2</v>
          </cell>
          <cell r="T2572" t="str">
            <v>Categoria: Servicios Complementarios</v>
          </cell>
          <cell r="U2572" t="str">
            <v>N/A</v>
          </cell>
        </row>
        <row r="2573">
          <cell r="D2573" t="str">
            <v>IT-SW-07-04</v>
          </cell>
          <cell r="E2573" t="str">
            <v>NEWNET S.A.</v>
          </cell>
          <cell r="F2573" t="str">
            <v>COP</v>
          </cell>
          <cell r="G2573">
            <v>3360000</v>
          </cell>
          <cell r="H2573">
            <v>1</v>
          </cell>
          <cell r="I2573" t="str">
            <v>Software General</v>
          </cell>
          <cell r="J2573" t="str">
            <v>Software General</v>
          </cell>
          <cell r="K2573" t="str">
            <v>Software General</v>
          </cell>
          <cell r="L2573" t="str">
            <v>Servicios Complementarios</v>
          </cell>
          <cell r="M2573" t="str">
            <v>Capacitación para usuario final - hasta 10 Personas</v>
          </cell>
          <cell r="N2573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2573" t="str">
            <v>N/A</v>
          </cell>
          <cell r="P2573" t="str">
            <v>Presencial</v>
          </cell>
          <cell r="Q2573" t="str">
            <v>Capacitador</v>
          </cell>
          <cell r="R2573" t="str">
            <v>Sesion</v>
          </cell>
          <cell r="S2573">
            <v>3</v>
          </cell>
          <cell r="T2573" t="str">
            <v>Categoria: Servicios Complementarios</v>
          </cell>
          <cell r="U2573" t="str">
            <v>N/A</v>
          </cell>
        </row>
        <row r="2574">
          <cell r="D2574" t="str">
            <v>IT-SW-08-01</v>
          </cell>
          <cell r="E2574" t="str">
            <v>NEWNET S.A.</v>
          </cell>
          <cell r="F2574" t="str">
            <v>COP</v>
          </cell>
          <cell r="G2574">
            <v>3120000</v>
          </cell>
          <cell r="H2574">
            <v>1</v>
          </cell>
          <cell r="I2574" t="str">
            <v>Software General</v>
          </cell>
          <cell r="J2574" t="str">
            <v>Software General</v>
          </cell>
          <cell r="K2574" t="str">
            <v>Software General</v>
          </cell>
          <cell r="L2574" t="str">
            <v>Servicios Complementarios</v>
          </cell>
          <cell r="M2574" t="str">
            <v>Capacitación para usuario final  hasta 20 Personas</v>
          </cell>
          <cell r="N2574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2574" t="str">
            <v>N/A</v>
          </cell>
          <cell r="P2574" t="str">
            <v>Presencial</v>
          </cell>
          <cell r="Q2574" t="str">
            <v>Capacitador</v>
          </cell>
          <cell r="R2574" t="str">
            <v>Sesion</v>
          </cell>
          <cell r="S2574">
            <v>1</v>
          </cell>
          <cell r="T2574" t="str">
            <v>Categoria: Servicios Complementarios</v>
          </cell>
          <cell r="U2574" t="str">
            <v>N/A</v>
          </cell>
        </row>
        <row r="2575">
          <cell r="D2575" t="str">
            <v>IT-SW-08-02</v>
          </cell>
          <cell r="E2575" t="str">
            <v>NEWNET S.A.</v>
          </cell>
          <cell r="F2575" t="str">
            <v>COP</v>
          </cell>
          <cell r="G2575">
            <v>1920000</v>
          </cell>
          <cell r="H2575">
            <v>1</v>
          </cell>
          <cell r="I2575" t="str">
            <v>Software General</v>
          </cell>
          <cell r="J2575" t="str">
            <v>Software General</v>
          </cell>
          <cell r="K2575" t="str">
            <v>Software General</v>
          </cell>
          <cell r="L2575" t="str">
            <v>Servicios Complementarios</v>
          </cell>
          <cell r="M2575" t="str">
            <v>Capacitación para usuario final  hasta 20 Personas</v>
          </cell>
          <cell r="N2575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2575" t="str">
            <v>N/A</v>
          </cell>
          <cell r="P2575" t="str">
            <v>Remota</v>
          </cell>
          <cell r="Q2575" t="str">
            <v>Capacitador</v>
          </cell>
          <cell r="R2575" t="str">
            <v>Sesion</v>
          </cell>
          <cell r="S2575" t="str">
            <v>Todas las zonas</v>
          </cell>
          <cell r="T2575" t="str">
            <v>Categoria: Servicios Complementarios</v>
          </cell>
          <cell r="U2575" t="str">
            <v>N/A</v>
          </cell>
        </row>
        <row r="2576">
          <cell r="D2576" t="str">
            <v>IT-SW-08-03</v>
          </cell>
          <cell r="E2576" t="str">
            <v>NEWNET S.A.</v>
          </cell>
          <cell r="F2576" t="str">
            <v>COP</v>
          </cell>
          <cell r="G2576">
            <v>3420000</v>
          </cell>
          <cell r="H2576">
            <v>1</v>
          </cell>
          <cell r="I2576" t="str">
            <v>Software General</v>
          </cell>
          <cell r="J2576" t="str">
            <v>Software General</v>
          </cell>
          <cell r="K2576" t="str">
            <v>Software General</v>
          </cell>
          <cell r="L2576" t="str">
            <v>Servicios Complementarios</v>
          </cell>
          <cell r="M2576" t="str">
            <v>Capacitación para usuario final  hasta 20 Personas</v>
          </cell>
          <cell r="N2576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2576" t="str">
            <v>N/A</v>
          </cell>
          <cell r="P2576" t="str">
            <v>Presencial</v>
          </cell>
          <cell r="Q2576" t="str">
            <v>Capacitador</v>
          </cell>
          <cell r="R2576" t="str">
            <v>Sesion</v>
          </cell>
          <cell r="S2576">
            <v>2</v>
          </cell>
          <cell r="T2576" t="str">
            <v>Categoria: Servicios Complementarios</v>
          </cell>
          <cell r="U2576" t="str">
            <v>N/A</v>
          </cell>
        </row>
        <row r="2577">
          <cell r="D2577" t="str">
            <v>IT-SW-08-04</v>
          </cell>
          <cell r="E2577" t="str">
            <v>NEWNET S.A.</v>
          </cell>
          <cell r="F2577" t="str">
            <v>COP</v>
          </cell>
          <cell r="G2577">
            <v>3720000</v>
          </cell>
          <cell r="H2577">
            <v>1</v>
          </cell>
          <cell r="I2577" t="str">
            <v>Software General</v>
          </cell>
          <cell r="J2577" t="str">
            <v>Software General</v>
          </cell>
          <cell r="K2577" t="str">
            <v>Software General</v>
          </cell>
          <cell r="L2577" t="str">
            <v>Servicios Complementarios</v>
          </cell>
          <cell r="M2577" t="str">
            <v>Capacitación para usuario final  hasta 20 Personas</v>
          </cell>
          <cell r="N2577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2577" t="str">
            <v>N/A</v>
          </cell>
          <cell r="P2577" t="str">
            <v>Presencial</v>
          </cell>
          <cell r="Q2577" t="str">
            <v>Capacitador</v>
          </cell>
          <cell r="R2577" t="str">
            <v>Sesion</v>
          </cell>
          <cell r="S2577">
            <v>3</v>
          </cell>
          <cell r="T2577" t="str">
            <v>Categoria: Servicios Complementarios</v>
          </cell>
          <cell r="U2577" t="str">
            <v>N/A</v>
          </cell>
        </row>
        <row r="2578">
          <cell r="D2578" t="str">
            <v>IT-SW-09-01</v>
          </cell>
          <cell r="E2578" t="str">
            <v>NEWNET S.A.</v>
          </cell>
          <cell r="F2578" t="str">
            <v>COP</v>
          </cell>
          <cell r="G2578">
            <v>300000</v>
          </cell>
          <cell r="H2578">
            <v>1</v>
          </cell>
          <cell r="I2578" t="str">
            <v>Software General</v>
          </cell>
          <cell r="J2578" t="str">
            <v>Software General</v>
          </cell>
          <cell r="K2578" t="str">
            <v>Software General</v>
          </cell>
          <cell r="L2578" t="str">
            <v>Servicios Complementarios</v>
          </cell>
          <cell r="M2578" t="str">
            <v xml:space="preserve">Configuración y parametrización de los Productos </v>
          </cell>
          <cell r="N2578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578" t="str">
            <v>N/A</v>
          </cell>
          <cell r="P2578" t="str">
            <v>Presencial</v>
          </cell>
          <cell r="Q2578" t="str">
            <v>Profesional</v>
          </cell>
          <cell r="R2578" t="str">
            <v>Hora</v>
          </cell>
          <cell r="S2578">
            <v>1</v>
          </cell>
          <cell r="T2578" t="str">
            <v>Categoria: Servicios Complementarios</v>
          </cell>
          <cell r="U2578" t="str">
            <v>N/A</v>
          </cell>
        </row>
        <row r="2579">
          <cell r="D2579" t="str">
            <v>IT-SW-09-02</v>
          </cell>
          <cell r="E2579" t="str">
            <v>NEWNET S.A.</v>
          </cell>
          <cell r="F2579" t="str">
            <v>COP</v>
          </cell>
          <cell r="G2579">
            <v>260000</v>
          </cell>
          <cell r="H2579">
            <v>1</v>
          </cell>
          <cell r="I2579" t="str">
            <v>Software General</v>
          </cell>
          <cell r="J2579" t="str">
            <v>Software General</v>
          </cell>
          <cell r="K2579" t="str">
            <v>Software General</v>
          </cell>
          <cell r="L2579" t="str">
            <v>Servicios Complementarios</v>
          </cell>
          <cell r="M2579" t="str">
            <v xml:space="preserve">Configuración y parametrización de los Productos </v>
          </cell>
          <cell r="N2579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579" t="str">
            <v>N/A</v>
          </cell>
          <cell r="P2579" t="str">
            <v>Remota</v>
          </cell>
          <cell r="Q2579" t="str">
            <v>Profesional</v>
          </cell>
          <cell r="R2579" t="str">
            <v>Hora</v>
          </cell>
          <cell r="S2579" t="str">
            <v>Todas las zonas</v>
          </cell>
          <cell r="T2579" t="str">
            <v>Categoria: Servicios Complementarios</v>
          </cell>
          <cell r="U2579" t="str">
            <v>N/A</v>
          </cell>
        </row>
        <row r="2580">
          <cell r="D2580" t="str">
            <v>IT-SW-09-03</v>
          </cell>
          <cell r="E2580" t="str">
            <v>NEWNET S.A.</v>
          </cell>
          <cell r="F2580" t="str">
            <v>COP</v>
          </cell>
          <cell r="G2580">
            <v>345000</v>
          </cell>
          <cell r="H2580">
            <v>1</v>
          </cell>
          <cell r="I2580" t="str">
            <v>Software General</v>
          </cell>
          <cell r="J2580" t="str">
            <v>Software General</v>
          </cell>
          <cell r="K2580" t="str">
            <v>Software General</v>
          </cell>
          <cell r="L2580" t="str">
            <v>Servicios Complementarios</v>
          </cell>
          <cell r="M2580" t="str">
            <v xml:space="preserve">Configuración y parametrización de los Productos </v>
          </cell>
          <cell r="N2580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580" t="str">
            <v>N/A</v>
          </cell>
          <cell r="P2580" t="str">
            <v>Presencial</v>
          </cell>
          <cell r="Q2580" t="str">
            <v>Profesional</v>
          </cell>
          <cell r="R2580" t="str">
            <v>Hora</v>
          </cell>
          <cell r="S2580">
            <v>2</v>
          </cell>
          <cell r="T2580" t="str">
            <v>Categoria: Servicios Complementarios</v>
          </cell>
          <cell r="U2580" t="str">
            <v>N/A</v>
          </cell>
        </row>
        <row r="2581">
          <cell r="D2581" t="str">
            <v>IT-SW-09-04</v>
          </cell>
          <cell r="E2581" t="str">
            <v>NEWNET S.A.</v>
          </cell>
          <cell r="F2581" t="str">
            <v>COP</v>
          </cell>
          <cell r="G2581">
            <v>390000</v>
          </cell>
          <cell r="H2581">
            <v>1</v>
          </cell>
          <cell r="I2581" t="str">
            <v>Software General</v>
          </cell>
          <cell r="J2581" t="str">
            <v>Software General</v>
          </cell>
          <cell r="K2581" t="str">
            <v>Software General</v>
          </cell>
          <cell r="L2581" t="str">
            <v>Servicios Complementarios</v>
          </cell>
          <cell r="M2581" t="str">
            <v xml:space="preserve">Configuración y parametrización de los Productos </v>
          </cell>
          <cell r="N2581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581" t="str">
            <v>N/A</v>
          </cell>
          <cell r="P2581" t="str">
            <v>Presencial</v>
          </cell>
          <cell r="Q2581" t="str">
            <v>Profesional</v>
          </cell>
          <cell r="R2581" t="str">
            <v>Hora</v>
          </cell>
          <cell r="S2581">
            <v>3</v>
          </cell>
          <cell r="T2581" t="str">
            <v>Categoria: Servicios Complementarios</v>
          </cell>
          <cell r="U2581" t="str">
            <v>N/A</v>
          </cell>
        </row>
        <row r="2582">
          <cell r="D2582" t="str">
            <v>IT-SW-09-05</v>
          </cell>
          <cell r="E2582" t="str">
            <v>NEWNET S.A.</v>
          </cell>
          <cell r="F2582" t="str">
            <v>COP</v>
          </cell>
          <cell r="G2582">
            <v>180000</v>
          </cell>
          <cell r="H2582">
            <v>1</v>
          </cell>
          <cell r="I2582" t="str">
            <v>Software General</v>
          </cell>
          <cell r="J2582" t="str">
            <v>Software General</v>
          </cell>
          <cell r="K2582" t="str">
            <v>Software General</v>
          </cell>
          <cell r="L2582" t="str">
            <v>Servicios Complementarios</v>
          </cell>
          <cell r="M2582" t="str">
            <v xml:space="preserve">Configuración y parametrización de los Productos </v>
          </cell>
          <cell r="N2582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582" t="str">
            <v>N/A</v>
          </cell>
          <cell r="P2582" t="str">
            <v>Presencial</v>
          </cell>
          <cell r="Q2582" t="str">
            <v>Técnico o Tecnólogo</v>
          </cell>
          <cell r="R2582" t="str">
            <v>Hora</v>
          </cell>
          <cell r="S2582">
            <v>1</v>
          </cell>
          <cell r="T2582" t="str">
            <v>Categoria: Servicios Complementarios</v>
          </cell>
          <cell r="U2582" t="str">
            <v>N/A</v>
          </cell>
        </row>
        <row r="2583">
          <cell r="D2583" t="str">
            <v>IT-SW-09-06</v>
          </cell>
          <cell r="E2583" t="str">
            <v>NEWNET S.A.</v>
          </cell>
          <cell r="F2583" t="str">
            <v>COP</v>
          </cell>
          <cell r="G2583">
            <v>140000</v>
          </cell>
          <cell r="H2583">
            <v>1</v>
          </cell>
          <cell r="I2583" t="str">
            <v>Software General</v>
          </cell>
          <cell r="J2583" t="str">
            <v>Software General</v>
          </cell>
          <cell r="K2583" t="str">
            <v>Software General</v>
          </cell>
          <cell r="L2583" t="str">
            <v>Servicios Complementarios</v>
          </cell>
          <cell r="M2583" t="str">
            <v xml:space="preserve">Configuración y parametrización de los Productos </v>
          </cell>
          <cell r="N2583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583" t="str">
            <v>N/A</v>
          </cell>
          <cell r="P2583" t="str">
            <v>Remota</v>
          </cell>
          <cell r="Q2583" t="str">
            <v>Técnico o Tecnólogo</v>
          </cell>
          <cell r="R2583" t="str">
            <v>Hora</v>
          </cell>
          <cell r="S2583" t="str">
            <v>Todas las zonas</v>
          </cell>
          <cell r="T2583" t="str">
            <v>Categoria: Servicios Complementarios</v>
          </cell>
          <cell r="U2583" t="str">
            <v>N/A</v>
          </cell>
        </row>
        <row r="2584">
          <cell r="D2584" t="str">
            <v>IT-SW-09-07</v>
          </cell>
          <cell r="E2584" t="str">
            <v>NEWNET S.A.</v>
          </cell>
          <cell r="F2584" t="str">
            <v>COP</v>
          </cell>
          <cell r="G2584">
            <v>207000</v>
          </cell>
          <cell r="H2584">
            <v>1</v>
          </cell>
          <cell r="I2584" t="str">
            <v>Software General</v>
          </cell>
          <cell r="J2584" t="str">
            <v>Software General</v>
          </cell>
          <cell r="K2584" t="str">
            <v>Software General</v>
          </cell>
          <cell r="L2584" t="str">
            <v>Servicios Complementarios</v>
          </cell>
          <cell r="M2584" t="str">
            <v xml:space="preserve">Configuración y parametrización de los Productos </v>
          </cell>
          <cell r="N2584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584" t="str">
            <v>N/A</v>
          </cell>
          <cell r="P2584" t="str">
            <v>Presencial</v>
          </cell>
          <cell r="Q2584" t="str">
            <v>Técnico o Tecnólogo</v>
          </cell>
          <cell r="R2584" t="str">
            <v>Hora</v>
          </cell>
          <cell r="S2584">
            <v>2</v>
          </cell>
          <cell r="T2584" t="str">
            <v>Categoria: Servicios Complementarios</v>
          </cell>
          <cell r="U2584" t="str">
            <v>N/A</v>
          </cell>
        </row>
        <row r="2585">
          <cell r="D2585" t="str">
            <v>IT-SW-09-08</v>
          </cell>
          <cell r="E2585" t="str">
            <v>NEWNET S.A.</v>
          </cell>
          <cell r="F2585" t="str">
            <v>COP</v>
          </cell>
          <cell r="G2585">
            <v>234000</v>
          </cell>
          <cell r="H2585">
            <v>1</v>
          </cell>
          <cell r="I2585" t="str">
            <v>Software General</v>
          </cell>
          <cell r="J2585" t="str">
            <v>Software General</v>
          </cell>
          <cell r="K2585" t="str">
            <v>Software General</v>
          </cell>
          <cell r="L2585" t="str">
            <v>Servicios Complementarios</v>
          </cell>
          <cell r="M2585" t="str">
            <v xml:space="preserve">Configuración y parametrización de los Productos </v>
          </cell>
          <cell r="N2585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585" t="str">
            <v>N/A</v>
          </cell>
          <cell r="P2585" t="str">
            <v>Presencial</v>
          </cell>
          <cell r="Q2585" t="str">
            <v>Técnico o Tecnólogo</v>
          </cell>
          <cell r="R2585" t="str">
            <v>Hora</v>
          </cell>
          <cell r="S2585">
            <v>3</v>
          </cell>
          <cell r="T2585" t="str">
            <v>Categoria: Servicios Complementarios</v>
          </cell>
          <cell r="U2585" t="str">
            <v>N/A</v>
          </cell>
        </row>
        <row r="2586">
          <cell r="D2586" t="str">
            <v>IT-SW-10-01</v>
          </cell>
          <cell r="E2586" t="str">
            <v>NEWNET S.A.</v>
          </cell>
          <cell r="F2586" t="str">
            <v>COP</v>
          </cell>
          <cell r="G2586">
            <v>300000</v>
          </cell>
          <cell r="H2586">
            <v>1</v>
          </cell>
          <cell r="I2586" t="str">
            <v>Software General</v>
          </cell>
          <cell r="J2586" t="str">
            <v>Software General</v>
          </cell>
          <cell r="K2586" t="str">
            <v>Software General</v>
          </cell>
          <cell r="L2586" t="str">
            <v>Servicios Complementarios</v>
          </cell>
          <cell r="M2586" t="str">
            <v>Migración de información por volumen de datos almacenados</v>
          </cell>
          <cell r="N2586" t="str">
            <v>El Proveedor debe llevar a cabo la migración de información desde el sistema original de la Entidad Compradora al Producto definido en el evento de cotización (ver ficha tecnica)</v>
          </cell>
          <cell r="O2586" t="str">
            <v>N/A</v>
          </cell>
          <cell r="P2586" t="str">
            <v>Presencial</v>
          </cell>
          <cell r="Q2586" t="str">
            <v>Profesional</v>
          </cell>
          <cell r="R2586" t="str">
            <v>GB</v>
          </cell>
          <cell r="S2586">
            <v>1</v>
          </cell>
          <cell r="T2586" t="str">
            <v>Categoria: Servicios Complementarios</v>
          </cell>
          <cell r="U2586" t="str">
            <v>N/A</v>
          </cell>
        </row>
        <row r="2587">
          <cell r="D2587" t="str">
            <v>IT-SW-10-02</v>
          </cell>
          <cell r="E2587" t="str">
            <v>NEWNET S.A.</v>
          </cell>
          <cell r="F2587" t="str">
            <v>COP</v>
          </cell>
          <cell r="G2587">
            <v>260000</v>
          </cell>
          <cell r="H2587">
            <v>1</v>
          </cell>
          <cell r="I2587" t="str">
            <v>Software General</v>
          </cell>
          <cell r="J2587" t="str">
            <v>Software General</v>
          </cell>
          <cell r="K2587" t="str">
            <v>Software General</v>
          </cell>
          <cell r="L2587" t="str">
            <v>Servicios Complementarios</v>
          </cell>
          <cell r="M2587" t="str">
            <v>Migración de información por volumen de datos almacenados</v>
          </cell>
          <cell r="N2587" t="str">
            <v>El Proveedor debe llevar a cabo la migración de información desde el sistema original de la Entidad Compradora al Producto definido en el evento de cotización (ver ficha tecnica)</v>
          </cell>
          <cell r="O2587" t="str">
            <v>N/A</v>
          </cell>
          <cell r="P2587" t="str">
            <v>Remota</v>
          </cell>
          <cell r="Q2587" t="str">
            <v>Profesional</v>
          </cell>
          <cell r="R2587" t="str">
            <v>GB</v>
          </cell>
          <cell r="S2587" t="str">
            <v>Todas las zonas</v>
          </cell>
          <cell r="T2587" t="str">
            <v>Categoria: Servicios Complementarios</v>
          </cell>
          <cell r="U2587" t="str">
            <v>N/A</v>
          </cell>
        </row>
        <row r="2588">
          <cell r="D2588" t="str">
            <v>IT-SW-10-03</v>
          </cell>
          <cell r="E2588" t="str">
            <v>NEWNET S.A.</v>
          </cell>
          <cell r="F2588" t="str">
            <v>COP</v>
          </cell>
          <cell r="G2588">
            <v>345000</v>
          </cell>
          <cell r="H2588">
            <v>1</v>
          </cell>
          <cell r="I2588" t="str">
            <v>Software General</v>
          </cell>
          <cell r="J2588" t="str">
            <v>Software General</v>
          </cell>
          <cell r="K2588" t="str">
            <v>Software General</v>
          </cell>
          <cell r="L2588" t="str">
            <v>Servicios Complementarios</v>
          </cell>
          <cell r="M2588" t="str">
            <v>Migración de información por volumen de datos almacenados</v>
          </cell>
          <cell r="N2588" t="str">
            <v>El Proveedor debe llevar a cabo la migración de información desde el sistema original de la Entidad Compradora al Producto definido en el evento de cotización (ver ficha tecnica)</v>
          </cell>
          <cell r="O2588" t="str">
            <v>N/A</v>
          </cell>
          <cell r="P2588" t="str">
            <v>Presencial</v>
          </cell>
          <cell r="Q2588" t="str">
            <v>Profesional</v>
          </cell>
          <cell r="R2588" t="str">
            <v>GB</v>
          </cell>
          <cell r="S2588">
            <v>2</v>
          </cell>
          <cell r="T2588" t="str">
            <v>Categoria: Servicios Complementarios</v>
          </cell>
          <cell r="U2588" t="str">
            <v>N/A</v>
          </cell>
        </row>
        <row r="2589">
          <cell r="D2589" t="str">
            <v>IT-SW-10-04</v>
          </cell>
          <cell r="E2589" t="str">
            <v>NEWNET S.A.</v>
          </cell>
          <cell r="F2589" t="str">
            <v>COP</v>
          </cell>
          <cell r="G2589">
            <v>390000</v>
          </cell>
          <cell r="H2589">
            <v>1</v>
          </cell>
          <cell r="I2589" t="str">
            <v>Software General</v>
          </cell>
          <cell r="J2589" t="str">
            <v>Software General</v>
          </cell>
          <cell r="K2589" t="str">
            <v>Software General</v>
          </cell>
          <cell r="L2589" t="str">
            <v>Servicios Complementarios</v>
          </cell>
          <cell r="M2589" t="str">
            <v>Migración de información por volumen de datos almacenados</v>
          </cell>
          <cell r="N2589" t="str">
            <v>El Proveedor debe llevar a cabo la migración de información desde el sistema original de la Entidad Compradora al Producto definido en el evento de cotización (ver ficha tecnica)</v>
          </cell>
          <cell r="O2589" t="str">
            <v>N/A</v>
          </cell>
          <cell r="P2589" t="str">
            <v>Presencial</v>
          </cell>
          <cell r="Q2589" t="str">
            <v>Profesional</v>
          </cell>
          <cell r="R2589" t="str">
            <v>GB</v>
          </cell>
          <cell r="S2589">
            <v>3</v>
          </cell>
          <cell r="T2589" t="str">
            <v>Categoria: Servicios Complementarios</v>
          </cell>
          <cell r="U2589" t="str">
            <v>N/A</v>
          </cell>
        </row>
        <row r="2590">
          <cell r="D2590" t="str">
            <v>IT-SW-10-05</v>
          </cell>
          <cell r="E2590" t="str">
            <v>NEWNET S.A.</v>
          </cell>
          <cell r="F2590" t="str">
            <v>COP</v>
          </cell>
          <cell r="G2590">
            <v>180000</v>
          </cell>
          <cell r="H2590">
            <v>1</v>
          </cell>
          <cell r="I2590" t="str">
            <v>Software General</v>
          </cell>
          <cell r="J2590" t="str">
            <v>Software General</v>
          </cell>
          <cell r="K2590" t="str">
            <v>Software General</v>
          </cell>
          <cell r="L2590" t="str">
            <v>Servicios Complementarios</v>
          </cell>
          <cell r="M2590" t="str">
            <v>Migración de información por volumen de datos almacenados</v>
          </cell>
          <cell r="N2590" t="str">
            <v>El Proveedor debe llevar a cabo la migración de información desde el sistema original de la Entidad Compradora al Producto definido en el evento de cotización (ver ficha tecnica)</v>
          </cell>
          <cell r="O2590" t="str">
            <v>N/A</v>
          </cell>
          <cell r="P2590" t="str">
            <v>Presencial</v>
          </cell>
          <cell r="Q2590" t="str">
            <v>Técnico o Tecnólogo</v>
          </cell>
          <cell r="R2590" t="str">
            <v>GB</v>
          </cell>
          <cell r="S2590">
            <v>1</v>
          </cell>
          <cell r="T2590" t="str">
            <v>Categoria: Servicios Complementarios</v>
          </cell>
          <cell r="U2590" t="str">
            <v>N/A</v>
          </cell>
        </row>
        <row r="2591">
          <cell r="D2591" t="str">
            <v>IT-SW-10-06</v>
          </cell>
          <cell r="E2591" t="str">
            <v>NEWNET S.A.</v>
          </cell>
          <cell r="F2591" t="str">
            <v>COP</v>
          </cell>
          <cell r="G2591">
            <v>140000</v>
          </cell>
          <cell r="H2591">
            <v>1</v>
          </cell>
          <cell r="I2591" t="str">
            <v>Software General</v>
          </cell>
          <cell r="J2591" t="str">
            <v>Software General</v>
          </cell>
          <cell r="K2591" t="str">
            <v>Software General</v>
          </cell>
          <cell r="L2591" t="str">
            <v>Servicios Complementarios</v>
          </cell>
          <cell r="M2591" t="str">
            <v>Migración de información por volumen de datos almacenados</v>
          </cell>
          <cell r="N2591" t="str">
            <v>El Proveedor debe llevar a cabo la migración de información desde el sistema original de la Entidad Compradora al Producto definido en el evento de cotización (ver ficha tecnica)</v>
          </cell>
          <cell r="O2591" t="str">
            <v>N/A</v>
          </cell>
          <cell r="P2591" t="str">
            <v>Remota</v>
          </cell>
          <cell r="Q2591" t="str">
            <v>Técnico o Tecnólogo</v>
          </cell>
          <cell r="R2591" t="str">
            <v>GB</v>
          </cell>
          <cell r="S2591" t="str">
            <v>Todas las zonas</v>
          </cell>
          <cell r="T2591" t="str">
            <v>Categoria: Servicios Complementarios</v>
          </cell>
          <cell r="U2591" t="str">
            <v>N/A</v>
          </cell>
        </row>
        <row r="2592">
          <cell r="D2592" t="str">
            <v>IT-SW-10-07</v>
          </cell>
          <cell r="E2592" t="str">
            <v>NEWNET S.A.</v>
          </cell>
          <cell r="F2592" t="str">
            <v>COP</v>
          </cell>
          <cell r="G2592">
            <v>207000</v>
          </cell>
          <cell r="H2592">
            <v>1</v>
          </cell>
          <cell r="I2592" t="str">
            <v>Software General</v>
          </cell>
          <cell r="J2592" t="str">
            <v>Software General</v>
          </cell>
          <cell r="K2592" t="str">
            <v>Software General</v>
          </cell>
          <cell r="L2592" t="str">
            <v>Servicios Complementarios</v>
          </cell>
          <cell r="M2592" t="str">
            <v>Migración de información por volumen de datos almacenados</v>
          </cell>
          <cell r="N2592" t="str">
            <v>El Proveedor debe llevar a cabo la migración de información desde el sistema original de la Entidad Compradora al Producto definido en el evento de cotización (ver ficha tecnica)</v>
          </cell>
          <cell r="O2592" t="str">
            <v>N/A</v>
          </cell>
          <cell r="P2592" t="str">
            <v>Presencial</v>
          </cell>
          <cell r="Q2592" t="str">
            <v>Técnico o Tecnólogo</v>
          </cell>
          <cell r="R2592" t="str">
            <v>GB</v>
          </cell>
          <cell r="S2592">
            <v>2</v>
          </cell>
          <cell r="T2592" t="str">
            <v>Categoria: Servicios Complementarios</v>
          </cell>
          <cell r="U2592" t="str">
            <v>N/A</v>
          </cell>
        </row>
        <row r="2593">
          <cell r="D2593" t="str">
            <v>IT-SW-10-08</v>
          </cell>
          <cell r="E2593" t="str">
            <v>NEWNET S.A.</v>
          </cell>
          <cell r="F2593" t="str">
            <v>COP</v>
          </cell>
          <cell r="G2593">
            <v>234000</v>
          </cell>
          <cell r="H2593">
            <v>1</v>
          </cell>
          <cell r="I2593" t="str">
            <v>Software General</v>
          </cell>
          <cell r="J2593" t="str">
            <v>Software General</v>
          </cell>
          <cell r="K2593" t="str">
            <v>Software General</v>
          </cell>
          <cell r="L2593" t="str">
            <v>Servicios Complementarios</v>
          </cell>
          <cell r="M2593" t="str">
            <v>Migración de información por volumen de datos almacenados</v>
          </cell>
          <cell r="N2593" t="str">
            <v>El Proveedor debe llevar a cabo la migración de información desde el sistema original de la Entidad Compradora al Producto definido en el evento de cotización (ver ficha tecnica)</v>
          </cell>
          <cell r="O2593" t="str">
            <v>N/A</v>
          </cell>
          <cell r="P2593" t="str">
            <v>Presencial</v>
          </cell>
          <cell r="Q2593" t="str">
            <v>Técnico o Tecnólogo</v>
          </cell>
          <cell r="R2593" t="str">
            <v>GB</v>
          </cell>
          <cell r="S2593">
            <v>3</v>
          </cell>
          <cell r="T2593" t="str">
            <v>Categoria: Servicios Complementarios</v>
          </cell>
          <cell r="U2593" t="str">
            <v>N/A</v>
          </cell>
        </row>
        <row r="2594">
          <cell r="D2594" t="str">
            <v>IT-SW-11-01</v>
          </cell>
          <cell r="E2594" t="str">
            <v>NEWNET S.A.</v>
          </cell>
          <cell r="F2594" t="str">
            <v>COP</v>
          </cell>
          <cell r="G2594">
            <v>22231411</v>
          </cell>
          <cell r="H2594">
            <v>1</v>
          </cell>
          <cell r="I2594" t="str">
            <v>Software General</v>
          </cell>
          <cell r="J2594" t="str">
            <v>Software General</v>
          </cell>
          <cell r="K2594" t="str">
            <v>Software General</v>
          </cell>
          <cell r="L2594" t="str">
            <v>Servicios Complementarios</v>
          </cell>
          <cell r="M2594" t="str">
            <v>Gerente de Proyecto</v>
          </cell>
          <cell r="N2594" t="str">
            <v>El  gerente de proyecto asegura que lo contratado se cumpla con éxito, dentro del presupuesto y en el plazo establecido (ver ficha tecnica)</v>
          </cell>
          <cell r="O2594" t="str">
            <v>N/A</v>
          </cell>
          <cell r="P2594" t="str">
            <v>Presencial</v>
          </cell>
          <cell r="Q2594" t="str">
            <v>Profesional</v>
          </cell>
          <cell r="R2594" t="str">
            <v>Mes</v>
          </cell>
          <cell r="S2594">
            <v>1</v>
          </cell>
          <cell r="T2594" t="str">
            <v>Categoria: Servicios Complementarios</v>
          </cell>
          <cell r="U2594" t="str">
            <v>N/A</v>
          </cell>
        </row>
        <row r="2595">
          <cell r="D2595" t="str">
            <v>IT-SW-11-02</v>
          </cell>
          <cell r="E2595" t="str">
            <v>NEWNET S.A.</v>
          </cell>
          <cell r="F2595" t="str">
            <v>COP</v>
          </cell>
          <cell r="G2595">
            <v>19673815</v>
          </cell>
          <cell r="H2595">
            <v>1</v>
          </cell>
          <cell r="I2595" t="str">
            <v>Software General</v>
          </cell>
          <cell r="J2595" t="str">
            <v>Software General</v>
          </cell>
          <cell r="K2595" t="str">
            <v>Software General</v>
          </cell>
          <cell r="L2595" t="str">
            <v>Servicios Complementarios</v>
          </cell>
          <cell r="M2595" t="str">
            <v>Gerente de Proyecto</v>
          </cell>
          <cell r="N2595" t="str">
            <v>El  gerente de proyecto asegura que lo contratado se cumpla con éxito, dentro del presupuesto y en el plazo establecido (ver ficha tecnica)</v>
          </cell>
          <cell r="O2595" t="str">
            <v>N/A</v>
          </cell>
          <cell r="P2595" t="str">
            <v>Remota</v>
          </cell>
          <cell r="Q2595" t="str">
            <v>Profesional</v>
          </cell>
          <cell r="R2595" t="str">
            <v>Mes</v>
          </cell>
          <cell r="S2595" t="str">
            <v>Todas las zonas</v>
          </cell>
          <cell r="T2595" t="str">
            <v>Categoria: Servicios Complementarios</v>
          </cell>
          <cell r="U2595" t="str">
            <v>N/A</v>
          </cell>
        </row>
        <row r="2596">
          <cell r="D2596" t="str">
            <v>IT-SW-11-03</v>
          </cell>
          <cell r="E2596" t="str">
            <v>NEWNET S.A.</v>
          </cell>
          <cell r="F2596" t="str">
            <v>COP</v>
          </cell>
          <cell r="G2596">
            <v>25121494</v>
          </cell>
          <cell r="H2596">
            <v>1</v>
          </cell>
          <cell r="I2596" t="str">
            <v>Software General</v>
          </cell>
          <cell r="J2596" t="str">
            <v>Software General</v>
          </cell>
          <cell r="K2596" t="str">
            <v>Software General</v>
          </cell>
          <cell r="L2596" t="str">
            <v>Servicios Complementarios</v>
          </cell>
          <cell r="M2596" t="str">
            <v>Gerente de Proyecto</v>
          </cell>
          <cell r="N2596" t="str">
            <v>El  gerente de proyecto asegura que lo contratado se cumpla con éxito, dentro del presupuesto y en el plazo establecido (ver ficha tecnica)</v>
          </cell>
          <cell r="O2596" t="str">
            <v>N/A</v>
          </cell>
          <cell r="P2596" t="str">
            <v>Presencial</v>
          </cell>
          <cell r="Q2596" t="str">
            <v>Profesional</v>
          </cell>
          <cell r="R2596" t="str">
            <v>Mes</v>
          </cell>
          <cell r="S2596">
            <v>2</v>
          </cell>
          <cell r="T2596" t="str">
            <v>Categoria: Servicios Complementarios</v>
          </cell>
          <cell r="U2596" t="str">
            <v>N/A</v>
          </cell>
        </row>
        <row r="2597">
          <cell r="D2597" t="str">
            <v>IT-SW-11-04</v>
          </cell>
          <cell r="E2597" t="str">
            <v>NEWNET S.A.</v>
          </cell>
          <cell r="F2597" t="str">
            <v>COP</v>
          </cell>
          <cell r="G2597">
            <v>28387288</v>
          </cell>
          <cell r="H2597">
            <v>1</v>
          </cell>
          <cell r="I2597" t="str">
            <v>Software General</v>
          </cell>
          <cell r="J2597" t="str">
            <v>Software General</v>
          </cell>
          <cell r="K2597" t="str">
            <v>Software General</v>
          </cell>
          <cell r="L2597" t="str">
            <v>Servicios Complementarios</v>
          </cell>
          <cell r="M2597" t="str">
            <v>Gerente de Proyecto</v>
          </cell>
          <cell r="N2597" t="str">
            <v>El  gerente de proyecto asegura que lo contratado se cumpla con éxito, dentro del presupuesto y en el plazo establecido (ver ficha tecnica)</v>
          </cell>
          <cell r="O2597" t="str">
            <v>N/A</v>
          </cell>
          <cell r="P2597" t="str">
            <v>Presencial</v>
          </cell>
          <cell r="Q2597" t="str">
            <v>Profesional</v>
          </cell>
          <cell r="R2597" t="str">
            <v>Mes</v>
          </cell>
          <cell r="S2597">
            <v>3</v>
          </cell>
          <cell r="T2597" t="str">
            <v>Categoria: Servicios Complementarios</v>
          </cell>
          <cell r="U2597" t="str">
            <v>N/A</v>
          </cell>
        </row>
        <row r="2598">
          <cell r="D2598" t="str">
            <v>IT-SW-11-05</v>
          </cell>
          <cell r="E2598" t="str">
            <v>NEWNET S.A.</v>
          </cell>
          <cell r="F2598" t="str">
            <v>COP</v>
          </cell>
          <cell r="G2598">
            <v>17676381</v>
          </cell>
          <cell r="H2598">
            <v>1</v>
          </cell>
          <cell r="I2598" t="str">
            <v>Software General</v>
          </cell>
          <cell r="J2598" t="str">
            <v>Software General</v>
          </cell>
          <cell r="K2598" t="str">
            <v>Software General</v>
          </cell>
          <cell r="L2598" t="str">
            <v>Servicios Complementarios</v>
          </cell>
          <cell r="M2598" t="str">
            <v>Gerente de Proyecto</v>
          </cell>
          <cell r="N2598" t="str">
            <v>El  gerente de proyecto asegura que lo contratado se cumpla con éxito, dentro del presupuesto y en el plazo establecido (ver ficha tecnica)</v>
          </cell>
          <cell r="O2598" t="str">
            <v>N/A</v>
          </cell>
          <cell r="P2598" t="str">
            <v>Presencial</v>
          </cell>
          <cell r="Q2598" t="str">
            <v>Técnico o Tecnólogo</v>
          </cell>
          <cell r="R2598" t="str">
            <v>Mes</v>
          </cell>
          <cell r="S2598">
            <v>1</v>
          </cell>
          <cell r="T2598" t="str">
            <v>Categoria: Servicios Complementarios</v>
          </cell>
          <cell r="U2598" t="str">
            <v>N/A</v>
          </cell>
        </row>
        <row r="2599">
          <cell r="D2599" t="str">
            <v>IT-SW-11-06</v>
          </cell>
          <cell r="E2599" t="str">
            <v>NEWNET S.A.</v>
          </cell>
          <cell r="F2599" t="str">
            <v>COP</v>
          </cell>
          <cell r="G2599">
            <v>15642815</v>
          </cell>
          <cell r="H2599">
            <v>1</v>
          </cell>
          <cell r="I2599" t="str">
            <v>Software General</v>
          </cell>
          <cell r="J2599" t="str">
            <v>Software General</v>
          </cell>
          <cell r="K2599" t="str">
            <v>Software General</v>
          </cell>
          <cell r="L2599" t="str">
            <v>Servicios Complementarios</v>
          </cell>
          <cell r="M2599" t="str">
            <v>Gerente de Proyecto</v>
          </cell>
          <cell r="N2599" t="str">
            <v>El  gerente de proyecto asegura que lo contratado se cumpla con éxito, dentro del presupuesto y en el plazo establecido (ver ficha tecnica)</v>
          </cell>
          <cell r="O2599" t="str">
            <v>N/A</v>
          </cell>
          <cell r="P2599" t="str">
            <v>Remota</v>
          </cell>
          <cell r="Q2599" t="str">
            <v>Técnico o Tecnólogo</v>
          </cell>
          <cell r="R2599" t="str">
            <v>Mes</v>
          </cell>
          <cell r="S2599" t="str">
            <v>Todas las zonas</v>
          </cell>
          <cell r="T2599" t="str">
            <v>Categoria: Servicios Complementarios</v>
          </cell>
          <cell r="U2599" t="str">
            <v>N/A</v>
          </cell>
        </row>
        <row r="2600">
          <cell r="D2600" t="str">
            <v>IT-SW-11-07</v>
          </cell>
          <cell r="E2600" t="str">
            <v>NEWNET S.A.</v>
          </cell>
          <cell r="F2600" t="str">
            <v>COP</v>
          </cell>
          <cell r="G2600">
            <v>19974310</v>
          </cell>
          <cell r="H2600">
            <v>1</v>
          </cell>
          <cell r="I2600" t="str">
            <v>Software General</v>
          </cell>
          <cell r="J2600" t="str">
            <v>Software General</v>
          </cell>
          <cell r="K2600" t="str">
            <v>Software General</v>
          </cell>
          <cell r="L2600" t="str">
            <v>Servicios Complementarios</v>
          </cell>
          <cell r="M2600" t="str">
            <v>Gerente de Proyecto</v>
          </cell>
          <cell r="N2600" t="str">
            <v>El  gerente de proyecto asegura que lo contratado se cumpla con éxito, dentro del presupuesto y en el plazo establecido (ver ficha tecnica)</v>
          </cell>
          <cell r="O2600" t="str">
            <v>N/A</v>
          </cell>
          <cell r="P2600" t="str">
            <v>Presencial</v>
          </cell>
          <cell r="Q2600" t="str">
            <v>Técnico o Tecnólogo</v>
          </cell>
          <cell r="R2600" t="str">
            <v>Mes</v>
          </cell>
          <cell r="S2600">
            <v>2</v>
          </cell>
          <cell r="T2600" t="str">
            <v>Categoria: Servicios Complementarios</v>
          </cell>
          <cell r="U2600" t="str">
            <v>N/A</v>
          </cell>
        </row>
        <row r="2601">
          <cell r="D2601" t="str">
            <v>IT-SW-11-08</v>
          </cell>
          <cell r="E2601" t="str">
            <v>NEWNET S.A.</v>
          </cell>
          <cell r="F2601" t="str">
            <v>COP</v>
          </cell>
          <cell r="G2601">
            <v>22570971</v>
          </cell>
          <cell r="H2601">
            <v>1</v>
          </cell>
          <cell r="I2601" t="str">
            <v>Software General</v>
          </cell>
          <cell r="J2601" t="str">
            <v>Software General</v>
          </cell>
          <cell r="K2601" t="str">
            <v>Software General</v>
          </cell>
          <cell r="L2601" t="str">
            <v>Servicios Complementarios</v>
          </cell>
          <cell r="M2601" t="str">
            <v>Gerente de Proyecto</v>
          </cell>
          <cell r="N2601" t="str">
            <v>El  gerente de proyecto asegura que lo contratado se cumpla con éxito, dentro del presupuesto y en el plazo establecido (ver ficha tecnica)</v>
          </cell>
          <cell r="O2601" t="str">
            <v>N/A</v>
          </cell>
          <cell r="P2601" t="str">
            <v>Presencial</v>
          </cell>
          <cell r="Q2601" t="str">
            <v>Técnico o Tecnólogo</v>
          </cell>
          <cell r="R2601" t="str">
            <v>Mes</v>
          </cell>
          <cell r="S2601">
            <v>3</v>
          </cell>
          <cell r="T2601" t="str">
            <v>Categoria: Servicios Complementarios</v>
          </cell>
          <cell r="U2601" t="str">
            <v>N/A</v>
          </cell>
        </row>
        <row r="2602">
          <cell r="D2602" t="str">
            <v>IT-SW-01-01</v>
          </cell>
          <cell r="E2602" t="str">
            <v>NEWSAT SAS</v>
          </cell>
          <cell r="F2602" t="str">
            <v>COP</v>
          </cell>
          <cell r="G2602">
            <v>59350000</v>
          </cell>
          <cell r="H2602">
            <v>1</v>
          </cell>
          <cell r="I2602" t="str">
            <v>Software General</v>
          </cell>
          <cell r="J2602" t="str">
            <v>Software General</v>
          </cell>
          <cell r="K2602" t="str">
            <v>Software General</v>
          </cell>
          <cell r="L2602" t="str">
            <v>Servicios Complementarios</v>
          </cell>
          <cell r="M2602" t="str">
            <v>Instalación de Licencia o Suscripción Anual, o afines.</v>
          </cell>
          <cell r="N2602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602" t="str">
            <v>N/A</v>
          </cell>
          <cell r="P2602" t="str">
            <v>Presencial</v>
          </cell>
          <cell r="Q2602" t="str">
            <v>Profesional</v>
          </cell>
          <cell r="R2602" t="str">
            <v>Unidad</v>
          </cell>
          <cell r="S2602">
            <v>1</v>
          </cell>
          <cell r="T2602" t="str">
            <v>Categoria: Servicios Complementarios</v>
          </cell>
          <cell r="U2602" t="str">
            <v>N/A</v>
          </cell>
        </row>
        <row r="2603">
          <cell r="D2603" t="str">
            <v>IT-SW-01-02</v>
          </cell>
          <cell r="E2603" t="str">
            <v>NEWSAT SAS</v>
          </cell>
          <cell r="F2603" t="str">
            <v>COP</v>
          </cell>
          <cell r="G2603">
            <v>44530000</v>
          </cell>
          <cell r="H2603">
            <v>1</v>
          </cell>
          <cell r="I2603" t="str">
            <v>Software General</v>
          </cell>
          <cell r="J2603" t="str">
            <v>Software General</v>
          </cell>
          <cell r="K2603" t="str">
            <v>Software General</v>
          </cell>
          <cell r="L2603" t="str">
            <v>Servicios Complementarios</v>
          </cell>
          <cell r="M2603" t="str">
            <v>Instalación de Licencia o Suscripción Anual, o afines.</v>
          </cell>
          <cell r="N2603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603" t="str">
            <v>N/A</v>
          </cell>
          <cell r="P2603" t="str">
            <v>Remota</v>
          </cell>
          <cell r="Q2603" t="str">
            <v>Profesional</v>
          </cell>
          <cell r="R2603" t="str">
            <v>Unidad</v>
          </cell>
          <cell r="S2603" t="str">
            <v>Todas las zonas</v>
          </cell>
          <cell r="T2603" t="str">
            <v>Categoria: Servicios Complementarios</v>
          </cell>
          <cell r="U2603" t="str">
            <v>N/A</v>
          </cell>
        </row>
        <row r="2604">
          <cell r="D2604" t="str">
            <v>IT-SW-01-03</v>
          </cell>
          <cell r="E2604" t="str">
            <v>NEWSAT SAS</v>
          </cell>
          <cell r="F2604" t="str">
            <v>COP</v>
          </cell>
          <cell r="G2604">
            <v>61520000</v>
          </cell>
          <cell r="H2604">
            <v>1</v>
          </cell>
          <cell r="I2604" t="str">
            <v>Software General</v>
          </cell>
          <cell r="J2604" t="str">
            <v>Software General</v>
          </cell>
          <cell r="K2604" t="str">
            <v>Software General</v>
          </cell>
          <cell r="L2604" t="str">
            <v>Servicios Complementarios</v>
          </cell>
          <cell r="M2604" t="str">
            <v>Instalación de Licencia o Suscripción Anual, o afines.</v>
          </cell>
          <cell r="N2604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604" t="str">
            <v>N/A</v>
          </cell>
          <cell r="P2604" t="str">
            <v>Presencial</v>
          </cell>
          <cell r="Q2604" t="str">
            <v>Profesional</v>
          </cell>
          <cell r="R2604" t="str">
            <v>Unidad</v>
          </cell>
          <cell r="S2604">
            <v>2</v>
          </cell>
          <cell r="T2604" t="str">
            <v>Categoria: Servicios Complementarios</v>
          </cell>
          <cell r="U2604" t="str">
            <v>N/A</v>
          </cell>
        </row>
        <row r="2605">
          <cell r="D2605" t="str">
            <v>IT-SW-01-04</v>
          </cell>
          <cell r="E2605" t="str">
            <v>NEWSAT SAS</v>
          </cell>
          <cell r="F2605" t="str">
            <v>COP</v>
          </cell>
          <cell r="G2605">
            <v>67930000</v>
          </cell>
          <cell r="H2605">
            <v>1</v>
          </cell>
          <cell r="I2605" t="str">
            <v>Software General</v>
          </cell>
          <cell r="J2605" t="str">
            <v>Software General</v>
          </cell>
          <cell r="K2605" t="str">
            <v>Software General</v>
          </cell>
          <cell r="L2605" t="str">
            <v>Servicios Complementarios</v>
          </cell>
          <cell r="M2605" t="str">
            <v>Instalación de Licencia o Suscripción Anual, o afines.</v>
          </cell>
          <cell r="N2605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605" t="str">
            <v>N/A</v>
          </cell>
          <cell r="P2605" t="str">
            <v>Presencial</v>
          </cell>
          <cell r="Q2605" t="str">
            <v>Profesional</v>
          </cell>
          <cell r="R2605" t="str">
            <v>Unidad</v>
          </cell>
          <cell r="S2605">
            <v>3</v>
          </cell>
          <cell r="T2605" t="str">
            <v>Categoria: Servicios Complementarios</v>
          </cell>
          <cell r="U2605" t="str">
            <v>N/A</v>
          </cell>
        </row>
        <row r="2606">
          <cell r="D2606" t="str">
            <v>IT-SW-01-05</v>
          </cell>
          <cell r="E2606" t="str">
            <v>NEWSAT SAS</v>
          </cell>
          <cell r="F2606" t="str">
            <v>COP</v>
          </cell>
          <cell r="G2606">
            <v>57830000</v>
          </cell>
          <cell r="H2606">
            <v>1</v>
          </cell>
          <cell r="I2606" t="str">
            <v>Software General</v>
          </cell>
          <cell r="J2606" t="str">
            <v>Software General</v>
          </cell>
          <cell r="K2606" t="str">
            <v>Software General</v>
          </cell>
          <cell r="L2606" t="str">
            <v>Servicios Complementarios</v>
          </cell>
          <cell r="M2606" t="str">
            <v>Instalación de Licencia o Suscripción Anual, o afines.</v>
          </cell>
          <cell r="N2606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606" t="str">
            <v>N/A</v>
          </cell>
          <cell r="P2606" t="str">
            <v>Presencial</v>
          </cell>
          <cell r="Q2606" t="str">
            <v>Técnico o Tecnólogo</v>
          </cell>
          <cell r="R2606" t="str">
            <v>Unidad</v>
          </cell>
          <cell r="S2606">
            <v>1</v>
          </cell>
          <cell r="T2606" t="str">
            <v>Categoria: Servicios Complementarios</v>
          </cell>
          <cell r="U2606" t="str">
            <v>N/A</v>
          </cell>
        </row>
        <row r="2607">
          <cell r="D2607" t="str">
            <v>IT-SW-01-06</v>
          </cell>
          <cell r="E2607" t="str">
            <v>NEWSAT SAS</v>
          </cell>
          <cell r="F2607" t="str">
            <v>COP</v>
          </cell>
          <cell r="G2607">
            <v>42740000</v>
          </cell>
          <cell r="H2607">
            <v>1</v>
          </cell>
          <cell r="I2607" t="str">
            <v>Software General</v>
          </cell>
          <cell r="J2607" t="str">
            <v>Software General</v>
          </cell>
          <cell r="K2607" t="str">
            <v>Software General</v>
          </cell>
          <cell r="L2607" t="str">
            <v>Servicios Complementarios</v>
          </cell>
          <cell r="M2607" t="str">
            <v>Instalación de Licencia o Suscripción Anual, o afines.</v>
          </cell>
          <cell r="N2607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607" t="str">
            <v>N/A</v>
          </cell>
          <cell r="P2607" t="str">
            <v>Remota</v>
          </cell>
          <cell r="Q2607" t="str">
            <v>Técnico o Tecnólogo</v>
          </cell>
          <cell r="R2607" t="str">
            <v>Unidad</v>
          </cell>
          <cell r="S2607" t="str">
            <v>Todas las zonas</v>
          </cell>
          <cell r="T2607" t="str">
            <v>Categoria: Servicios Complementarios</v>
          </cell>
          <cell r="U2607" t="str">
            <v>N/A</v>
          </cell>
        </row>
        <row r="2608">
          <cell r="D2608" t="str">
            <v>IT-SW-01-07</v>
          </cell>
          <cell r="E2608" t="str">
            <v>NEWSAT SAS</v>
          </cell>
          <cell r="F2608" t="str">
            <v>COP</v>
          </cell>
          <cell r="G2608">
            <v>59720000</v>
          </cell>
          <cell r="H2608">
            <v>1</v>
          </cell>
          <cell r="I2608" t="str">
            <v>Software General</v>
          </cell>
          <cell r="J2608" t="str">
            <v>Software General</v>
          </cell>
          <cell r="K2608" t="str">
            <v>Software General</v>
          </cell>
          <cell r="L2608" t="str">
            <v>Servicios Complementarios</v>
          </cell>
          <cell r="M2608" t="str">
            <v>Instalación de Licencia o Suscripción Anual, o afines.</v>
          </cell>
          <cell r="N2608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608" t="str">
            <v>N/A</v>
          </cell>
          <cell r="P2608" t="str">
            <v>Presencial</v>
          </cell>
          <cell r="Q2608" t="str">
            <v>Técnico o Tecnólogo</v>
          </cell>
          <cell r="R2608" t="str">
            <v>Unidad</v>
          </cell>
          <cell r="S2608">
            <v>2</v>
          </cell>
          <cell r="T2608" t="str">
            <v>Categoria: Servicios Complementarios</v>
          </cell>
          <cell r="U2608" t="str">
            <v>N/A</v>
          </cell>
        </row>
        <row r="2609">
          <cell r="D2609" t="str">
            <v>IT-SW-01-08</v>
          </cell>
          <cell r="E2609" t="str">
            <v>NEWSAT SAS</v>
          </cell>
          <cell r="F2609" t="str">
            <v>COP</v>
          </cell>
          <cell r="G2609">
            <v>60920000</v>
          </cell>
          <cell r="H2609">
            <v>1</v>
          </cell>
          <cell r="I2609" t="str">
            <v>Software General</v>
          </cell>
          <cell r="J2609" t="str">
            <v>Software General</v>
          </cell>
          <cell r="K2609" t="str">
            <v>Software General</v>
          </cell>
          <cell r="L2609" t="str">
            <v>Servicios Complementarios</v>
          </cell>
          <cell r="M2609" t="str">
            <v>Instalación de Licencia o Suscripción Anual, o afines.</v>
          </cell>
          <cell r="N2609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609" t="str">
            <v>N/A</v>
          </cell>
          <cell r="P2609" t="str">
            <v>Presencial</v>
          </cell>
          <cell r="Q2609" t="str">
            <v>Técnico o Tecnólogo</v>
          </cell>
          <cell r="R2609" t="str">
            <v>Unidad</v>
          </cell>
          <cell r="S2609">
            <v>3</v>
          </cell>
          <cell r="T2609" t="str">
            <v>Categoria: Servicios Complementarios</v>
          </cell>
          <cell r="U2609" t="str">
            <v>N/A</v>
          </cell>
        </row>
        <row r="2610">
          <cell r="D2610" t="str">
            <v>IT-SW-02-01</v>
          </cell>
          <cell r="E2610" t="str">
            <v>NEWSAT SAS</v>
          </cell>
          <cell r="F2610" t="str">
            <v>COP</v>
          </cell>
          <cell r="G2610">
            <v>44200000</v>
          </cell>
          <cell r="H2610">
            <v>1</v>
          </cell>
          <cell r="I2610" t="str">
            <v>Software General</v>
          </cell>
          <cell r="J2610" t="str">
            <v>Software General</v>
          </cell>
          <cell r="K2610" t="str">
            <v>Software General</v>
          </cell>
          <cell r="L2610" t="str">
            <v>Servicios Complementarios</v>
          </cell>
          <cell r="M2610" t="str">
            <v>Soporte técnico en sitio</v>
          </cell>
          <cell r="N2610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610" t="str">
            <v>N/A</v>
          </cell>
          <cell r="P2610" t="str">
            <v>Presencial</v>
          </cell>
          <cell r="Q2610" t="str">
            <v>Profesional</v>
          </cell>
          <cell r="R2610" t="str">
            <v>Mes</v>
          </cell>
          <cell r="S2610">
            <v>1</v>
          </cell>
          <cell r="T2610" t="str">
            <v>Categoria: Servicios Complementarios</v>
          </cell>
          <cell r="U2610" t="str">
            <v>N/A</v>
          </cell>
        </row>
        <row r="2611">
          <cell r="D2611" t="str">
            <v>IT-SW-02-02</v>
          </cell>
          <cell r="E2611" t="str">
            <v>NEWSAT SAS</v>
          </cell>
          <cell r="F2611" t="str">
            <v>COP</v>
          </cell>
          <cell r="G2611">
            <v>44200000</v>
          </cell>
          <cell r="H2611">
            <v>1</v>
          </cell>
          <cell r="I2611" t="str">
            <v>Software General</v>
          </cell>
          <cell r="J2611" t="str">
            <v>Software General</v>
          </cell>
          <cell r="K2611" t="str">
            <v>Software General</v>
          </cell>
          <cell r="L2611" t="str">
            <v>Servicios Complementarios</v>
          </cell>
          <cell r="M2611" t="str">
            <v>Soporte técnico en sitio</v>
          </cell>
          <cell r="N2611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611" t="str">
            <v>N/A</v>
          </cell>
          <cell r="P2611" t="str">
            <v>Presencial</v>
          </cell>
          <cell r="Q2611" t="str">
            <v>Profesional</v>
          </cell>
          <cell r="R2611" t="str">
            <v>Mes</v>
          </cell>
          <cell r="S2611">
            <v>2</v>
          </cell>
          <cell r="T2611" t="str">
            <v>Categoria: Servicios Complementarios</v>
          </cell>
          <cell r="U2611" t="str">
            <v>N/A</v>
          </cell>
        </row>
        <row r="2612">
          <cell r="D2612" t="str">
            <v>IT-SW-02-03</v>
          </cell>
          <cell r="E2612" t="str">
            <v>NEWSAT SAS</v>
          </cell>
          <cell r="F2612" t="str">
            <v>COP</v>
          </cell>
          <cell r="G2612">
            <v>53260000</v>
          </cell>
          <cell r="H2612">
            <v>1</v>
          </cell>
          <cell r="I2612" t="str">
            <v>Software General</v>
          </cell>
          <cell r="J2612" t="str">
            <v>Software General</v>
          </cell>
          <cell r="K2612" t="str">
            <v>Software General</v>
          </cell>
          <cell r="L2612" t="str">
            <v>Servicios Complementarios</v>
          </cell>
          <cell r="M2612" t="str">
            <v>Soporte técnico en sitio</v>
          </cell>
          <cell r="N2612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612" t="str">
            <v>N/A</v>
          </cell>
          <cell r="P2612" t="str">
            <v>Presencial</v>
          </cell>
          <cell r="Q2612" t="str">
            <v>Profesional</v>
          </cell>
          <cell r="R2612" t="str">
            <v>Mes</v>
          </cell>
          <cell r="S2612">
            <v>3</v>
          </cell>
          <cell r="T2612" t="str">
            <v>Categoria: Servicios Complementarios</v>
          </cell>
          <cell r="U2612" t="str">
            <v>N/A</v>
          </cell>
        </row>
        <row r="2613">
          <cell r="D2613" t="str">
            <v>IT-SW-02-04</v>
          </cell>
          <cell r="E2613" t="str">
            <v>NEWSAT SAS</v>
          </cell>
          <cell r="F2613" t="str">
            <v>COP</v>
          </cell>
          <cell r="G2613">
            <v>42650000</v>
          </cell>
          <cell r="H2613">
            <v>1</v>
          </cell>
          <cell r="I2613" t="str">
            <v>Software General</v>
          </cell>
          <cell r="J2613" t="str">
            <v>Software General</v>
          </cell>
          <cell r="K2613" t="str">
            <v>Software General</v>
          </cell>
          <cell r="L2613" t="str">
            <v>Servicios Complementarios</v>
          </cell>
          <cell r="M2613" t="str">
            <v>Soporte técnico en sitio</v>
          </cell>
          <cell r="N2613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613" t="str">
            <v>N/A</v>
          </cell>
          <cell r="P2613" t="str">
            <v>Presencial</v>
          </cell>
          <cell r="Q2613" t="str">
            <v>Técnico o Tecnólogo</v>
          </cell>
          <cell r="R2613" t="str">
            <v>Mes</v>
          </cell>
          <cell r="S2613">
            <v>1</v>
          </cell>
          <cell r="T2613" t="str">
            <v>Categoria: Servicios Complementarios</v>
          </cell>
          <cell r="U2613" t="str">
            <v>N/A</v>
          </cell>
        </row>
        <row r="2614">
          <cell r="D2614" t="str">
            <v>IT-SW-02-05</v>
          </cell>
          <cell r="E2614" t="str">
            <v>NEWSAT SAS</v>
          </cell>
          <cell r="F2614" t="str">
            <v>COP</v>
          </cell>
          <cell r="G2614">
            <v>44930000</v>
          </cell>
          <cell r="H2614">
            <v>1</v>
          </cell>
          <cell r="I2614" t="str">
            <v>Software General</v>
          </cell>
          <cell r="J2614" t="str">
            <v>Software General</v>
          </cell>
          <cell r="K2614" t="str">
            <v>Software General</v>
          </cell>
          <cell r="L2614" t="str">
            <v>Servicios Complementarios</v>
          </cell>
          <cell r="M2614" t="str">
            <v>Soporte técnico en sitio</v>
          </cell>
          <cell r="N2614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614" t="str">
            <v>N/A</v>
          </cell>
          <cell r="P2614" t="str">
            <v>Presencial</v>
          </cell>
          <cell r="Q2614" t="str">
            <v>Técnico o Tecnólogo</v>
          </cell>
          <cell r="R2614" t="str">
            <v>Mes</v>
          </cell>
          <cell r="S2614">
            <v>2</v>
          </cell>
          <cell r="T2614" t="str">
            <v>Categoria: Servicios Complementarios</v>
          </cell>
          <cell r="U2614" t="str">
            <v>N/A</v>
          </cell>
        </row>
        <row r="2615">
          <cell r="D2615" t="str">
            <v>IT-SW-02-06</v>
          </cell>
          <cell r="E2615" t="str">
            <v>NEWSAT SAS</v>
          </cell>
          <cell r="F2615" t="str">
            <v>COP</v>
          </cell>
          <cell r="G2615">
            <v>53260000</v>
          </cell>
          <cell r="H2615">
            <v>1</v>
          </cell>
          <cell r="I2615" t="str">
            <v>Software General</v>
          </cell>
          <cell r="J2615" t="str">
            <v>Software General</v>
          </cell>
          <cell r="K2615" t="str">
            <v>Software General</v>
          </cell>
          <cell r="L2615" t="str">
            <v>Servicios Complementarios</v>
          </cell>
          <cell r="M2615" t="str">
            <v>Soporte técnico en sitio</v>
          </cell>
          <cell r="N2615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615" t="str">
            <v>N/A</v>
          </cell>
          <cell r="P2615" t="str">
            <v>Presencial</v>
          </cell>
          <cell r="Q2615" t="str">
            <v>Técnico o Tecnólogo</v>
          </cell>
          <cell r="R2615" t="str">
            <v>Mes</v>
          </cell>
          <cell r="S2615">
            <v>3</v>
          </cell>
          <cell r="T2615" t="str">
            <v>Categoria: Servicios Complementarios</v>
          </cell>
          <cell r="U2615" t="str">
            <v>N/A</v>
          </cell>
        </row>
        <row r="2616">
          <cell r="D2616" t="str">
            <v>IT-SW-03-01</v>
          </cell>
          <cell r="E2616" t="str">
            <v>NEWSAT SAS</v>
          </cell>
          <cell r="F2616" t="str">
            <v>COP</v>
          </cell>
          <cell r="G2616">
            <v>387692</v>
          </cell>
          <cell r="H2616">
            <v>1</v>
          </cell>
          <cell r="I2616" t="str">
            <v>Software General</v>
          </cell>
          <cell r="J2616" t="str">
            <v>Software General</v>
          </cell>
          <cell r="K2616" t="str">
            <v>Software General</v>
          </cell>
          <cell r="L2616" t="str">
            <v>Servicios Complementarios</v>
          </cell>
          <cell r="M2616" t="str">
            <v>Soporte técnico proactivo</v>
          </cell>
          <cell r="N2616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616" t="str">
            <v>N/A</v>
          </cell>
          <cell r="P2616" t="str">
            <v>Presencial</v>
          </cell>
          <cell r="Q2616" t="str">
            <v>Profesional</v>
          </cell>
          <cell r="R2616" t="str">
            <v>Hora</v>
          </cell>
          <cell r="S2616">
            <v>1</v>
          </cell>
          <cell r="T2616" t="str">
            <v>Categoria: Servicios Complementarios</v>
          </cell>
          <cell r="U2616" t="str">
            <v>N/A</v>
          </cell>
        </row>
        <row r="2617">
          <cell r="D2617" t="str">
            <v>IT-SW-03-02</v>
          </cell>
          <cell r="E2617" t="str">
            <v>NEWSAT SAS</v>
          </cell>
          <cell r="F2617" t="str">
            <v>COP</v>
          </cell>
          <cell r="G2617">
            <v>323077</v>
          </cell>
          <cell r="H2617">
            <v>1</v>
          </cell>
          <cell r="I2617" t="str">
            <v>Software General</v>
          </cell>
          <cell r="J2617" t="str">
            <v>Software General</v>
          </cell>
          <cell r="K2617" t="str">
            <v>Software General</v>
          </cell>
          <cell r="L2617" t="str">
            <v>Servicios Complementarios</v>
          </cell>
          <cell r="M2617" t="str">
            <v>Soporte técnico proactivo</v>
          </cell>
          <cell r="N2617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617" t="str">
            <v>N/A</v>
          </cell>
          <cell r="P2617" t="str">
            <v>Remota</v>
          </cell>
          <cell r="Q2617" t="str">
            <v>Profesional</v>
          </cell>
          <cell r="R2617" t="str">
            <v>Hora</v>
          </cell>
          <cell r="S2617" t="str">
            <v>Todas las zonas</v>
          </cell>
          <cell r="T2617" t="str">
            <v>Categoria: Servicios Complementarios</v>
          </cell>
          <cell r="U2617" t="str">
            <v>N/A</v>
          </cell>
        </row>
        <row r="2618">
          <cell r="D2618" t="str">
            <v>IT-SW-03-03</v>
          </cell>
          <cell r="E2618" t="str">
            <v>NEWSAT SAS</v>
          </cell>
          <cell r="F2618" t="str">
            <v>COP</v>
          </cell>
          <cell r="G2618">
            <v>420000</v>
          </cell>
          <cell r="H2618">
            <v>1</v>
          </cell>
          <cell r="I2618" t="str">
            <v>Software General</v>
          </cell>
          <cell r="J2618" t="str">
            <v>Software General</v>
          </cell>
          <cell r="K2618" t="str">
            <v>Software General</v>
          </cell>
          <cell r="L2618" t="str">
            <v>Servicios Complementarios</v>
          </cell>
          <cell r="M2618" t="str">
            <v>Soporte técnico proactivo</v>
          </cell>
          <cell r="N2618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618" t="str">
            <v>N/A</v>
          </cell>
          <cell r="P2618" t="str">
            <v>Presencial</v>
          </cell>
          <cell r="Q2618" t="str">
            <v>Profesional</v>
          </cell>
          <cell r="R2618" t="str">
            <v>Hora</v>
          </cell>
          <cell r="S2618">
            <v>2</v>
          </cell>
          <cell r="T2618" t="str">
            <v>Categoria: Servicios Complementarios</v>
          </cell>
          <cell r="U2618" t="str">
            <v>N/A</v>
          </cell>
        </row>
        <row r="2619">
          <cell r="D2619" t="str">
            <v>IT-SW-03-04</v>
          </cell>
          <cell r="E2619" t="str">
            <v>NEWSAT SAS</v>
          </cell>
          <cell r="F2619" t="str">
            <v>COP</v>
          </cell>
          <cell r="G2619">
            <v>484615</v>
          </cell>
          <cell r="H2619">
            <v>1</v>
          </cell>
          <cell r="I2619" t="str">
            <v>Software General</v>
          </cell>
          <cell r="J2619" t="str">
            <v>Software General</v>
          </cell>
          <cell r="K2619" t="str">
            <v>Software General</v>
          </cell>
          <cell r="L2619" t="str">
            <v>Servicios Complementarios</v>
          </cell>
          <cell r="M2619" t="str">
            <v>Soporte técnico proactivo</v>
          </cell>
          <cell r="N2619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619" t="str">
            <v>N/A</v>
          </cell>
          <cell r="P2619" t="str">
            <v>Presencial</v>
          </cell>
          <cell r="Q2619" t="str">
            <v>Profesional</v>
          </cell>
          <cell r="R2619" t="str">
            <v>Hora</v>
          </cell>
          <cell r="S2619">
            <v>3</v>
          </cell>
          <cell r="T2619" t="str">
            <v>Categoria: Servicios Complementarios</v>
          </cell>
          <cell r="U2619" t="str">
            <v>N/A</v>
          </cell>
        </row>
        <row r="2620">
          <cell r="D2620" t="str">
            <v>IT-SW-03-05</v>
          </cell>
          <cell r="E2620" t="str">
            <v>NEWSAT SAS</v>
          </cell>
          <cell r="F2620" t="str">
            <v>COP</v>
          </cell>
          <cell r="G2620">
            <v>360000</v>
          </cell>
          <cell r="H2620">
            <v>1</v>
          </cell>
          <cell r="I2620" t="str">
            <v>Software General</v>
          </cell>
          <cell r="J2620" t="str">
            <v>Software General</v>
          </cell>
          <cell r="K2620" t="str">
            <v>Software General</v>
          </cell>
          <cell r="L2620" t="str">
            <v>Servicios Complementarios</v>
          </cell>
          <cell r="M2620" t="str">
            <v>Soporte técnico proactivo</v>
          </cell>
          <cell r="N2620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620" t="str">
            <v>N/A</v>
          </cell>
          <cell r="P2620" t="str">
            <v>Presencial</v>
          </cell>
          <cell r="Q2620" t="str">
            <v>Técnico o Tecnólogo</v>
          </cell>
          <cell r="R2620" t="str">
            <v>Hora</v>
          </cell>
          <cell r="S2620">
            <v>1</v>
          </cell>
          <cell r="T2620" t="str">
            <v>Categoria: Servicios Complementarios</v>
          </cell>
          <cell r="U2620" t="str">
            <v>N/A</v>
          </cell>
        </row>
        <row r="2621">
          <cell r="D2621" t="str">
            <v>IT-SW-03-06</v>
          </cell>
          <cell r="E2621" t="str">
            <v>NEWSAT SAS</v>
          </cell>
          <cell r="F2621" t="str">
            <v>COP</v>
          </cell>
          <cell r="G2621">
            <v>300000</v>
          </cell>
          <cell r="H2621">
            <v>1</v>
          </cell>
          <cell r="I2621" t="str">
            <v>Software General</v>
          </cell>
          <cell r="J2621" t="str">
            <v>Software General</v>
          </cell>
          <cell r="K2621" t="str">
            <v>Software General</v>
          </cell>
          <cell r="L2621" t="str">
            <v>Servicios Complementarios</v>
          </cell>
          <cell r="M2621" t="str">
            <v>Soporte técnico proactivo</v>
          </cell>
          <cell r="N2621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621" t="str">
            <v>N/A</v>
          </cell>
          <cell r="P2621" t="str">
            <v>Remota</v>
          </cell>
          <cell r="Q2621" t="str">
            <v>Técnico o Tecnólogo</v>
          </cell>
          <cell r="R2621" t="str">
            <v>Hora</v>
          </cell>
          <cell r="S2621" t="str">
            <v>Todas las zonas</v>
          </cell>
          <cell r="T2621" t="str">
            <v>Categoria: Servicios Complementarios</v>
          </cell>
          <cell r="U2621" t="str">
            <v>N/A</v>
          </cell>
        </row>
        <row r="2622">
          <cell r="D2622" t="str">
            <v>IT-SW-03-07</v>
          </cell>
          <cell r="E2622" t="str">
            <v>NEWSAT SAS</v>
          </cell>
          <cell r="F2622" t="str">
            <v>COP</v>
          </cell>
          <cell r="G2622">
            <v>390000</v>
          </cell>
          <cell r="H2622">
            <v>1</v>
          </cell>
          <cell r="I2622" t="str">
            <v>Software General</v>
          </cell>
          <cell r="J2622" t="str">
            <v>Software General</v>
          </cell>
          <cell r="K2622" t="str">
            <v>Software General</v>
          </cell>
          <cell r="L2622" t="str">
            <v>Servicios Complementarios</v>
          </cell>
          <cell r="M2622" t="str">
            <v>Soporte técnico proactivo</v>
          </cell>
          <cell r="N2622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622" t="str">
            <v>N/A</v>
          </cell>
          <cell r="P2622" t="str">
            <v>Presencial</v>
          </cell>
          <cell r="Q2622" t="str">
            <v>Técnico o Tecnólogo</v>
          </cell>
          <cell r="R2622" t="str">
            <v>Hora</v>
          </cell>
          <cell r="S2622">
            <v>2</v>
          </cell>
          <cell r="T2622" t="str">
            <v>Categoria: Servicios Complementarios</v>
          </cell>
          <cell r="U2622" t="str">
            <v>N/A</v>
          </cell>
        </row>
        <row r="2623">
          <cell r="D2623" t="str">
            <v>IT-SW-03-08</v>
          </cell>
          <cell r="E2623" t="str">
            <v>NEWSAT SAS</v>
          </cell>
          <cell r="F2623" t="str">
            <v>COP</v>
          </cell>
          <cell r="G2623">
            <v>450000</v>
          </cell>
          <cell r="H2623">
            <v>1</v>
          </cell>
          <cell r="I2623" t="str">
            <v>Software General</v>
          </cell>
          <cell r="J2623" t="str">
            <v>Software General</v>
          </cell>
          <cell r="K2623" t="str">
            <v>Software General</v>
          </cell>
          <cell r="L2623" t="str">
            <v>Servicios Complementarios</v>
          </cell>
          <cell r="M2623" t="str">
            <v>Soporte técnico proactivo</v>
          </cell>
          <cell r="N2623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623" t="str">
            <v>N/A</v>
          </cell>
          <cell r="P2623" t="str">
            <v>Presencial</v>
          </cell>
          <cell r="Q2623" t="str">
            <v>Técnico o Tecnólogo</v>
          </cell>
          <cell r="R2623" t="str">
            <v>Hora</v>
          </cell>
          <cell r="S2623">
            <v>3</v>
          </cell>
          <cell r="T2623" t="str">
            <v>Categoria: Servicios Complementarios</v>
          </cell>
          <cell r="U2623" t="str">
            <v>N/A</v>
          </cell>
        </row>
        <row r="2624">
          <cell r="D2624" t="str">
            <v>IT-SW-04-01</v>
          </cell>
          <cell r="E2624" t="str">
            <v>NEWSAT SAS</v>
          </cell>
          <cell r="F2624" t="str">
            <v>COP</v>
          </cell>
          <cell r="G2624">
            <v>387692</v>
          </cell>
          <cell r="H2624">
            <v>1</v>
          </cell>
          <cell r="I2624" t="str">
            <v>Software General</v>
          </cell>
          <cell r="J2624" t="str">
            <v>Software General</v>
          </cell>
          <cell r="K2624" t="str">
            <v>Software General</v>
          </cell>
          <cell r="L2624" t="str">
            <v>Servicios Complementarios</v>
          </cell>
          <cell r="M2624" t="str">
            <v>Soporte técnico reactivo</v>
          </cell>
          <cell r="N2624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624" t="str">
            <v>N/A</v>
          </cell>
          <cell r="P2624" t="str">
            <v>Presencial</v>
          </cell>
          <cell r="Q2624" t="str">
            <v>Profesional</v>
          </cell>
          <cell r="R2624" t="str">
            <v>Hora</v>
          </cell>
          <cell r="S2624">
            <v>1</v>
          </cell>
          <cell r="T2624" t="str">
            <v>Categoria: Servicios Complementarios</v>
          </cell>
          <cell r="U2624" t="str">
            <v>N/A</v>
          </cell>
        </row>
        <row r="2625">
          <cell r="D2625" t="str">
            <v>IT-SW-04-02</v>
          </cell>
          <cell r="E2625" t="str">
            <v>NEWSAT SAS</v>
          </cell>
          <cell r="F2625" t="str">
            <v>COP</v>
          </cell>
          <cell r="G2625">
            <v>323077</v>
          </cell>
          <cell r="H2625">
            <v>1</v>
          </cell>
          <cell r="I2625" t="str">
            <v>Software General</v>
          </cell>
          <cell r="J2625" t="str">
            <v>Software General</v>
          </cell>
          <cell r="K2625" t="str">
            <v>Software General</v>
          </cell>
          <cell r="L2625" t="str">
            <v>Servicios Complementarios</v>
          </cell>
          <cell r="M2625" t="str">
            <v>Soporte técnico reactivo</v>
          </cell>
          <cell r="N2625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625" t="str">
            <v>N/A</v>
          </cell>
          <cell r="P2625" t="str">
            <v>Remota</v>
          </cell>
          <cell r="Q2625" t="str">
            <v>Profesional</v>
          </cell>
          <cell r="R2625" t="str">
            <v>Hora</v>
          </cell>
          <cell r="S2625" t="str">
            <v>Todas las zonas</v>
          </cell>
          <cell r="T2625" t="str">
            <v>Categoria: Servicios Complementarios</v>
          </cell>
          <cell r="U2625" t="str">
            <v>N/A</v>
          </cell>
        </row>
        <row r="2626">
          <cell r="D2626" t="str">
            <v>IT-SW-04-03</v>
          </cell>
          <cell r="E2626" t="str">
            <v>NEWSAT SAS</v>
          </cell>
          <cell r="F2626" t="str">
            <v>COP</v>
          </cell>
          <cell r="G2626">
            <v>420000</v>
          </cell>
          <cell r="H2626">
            <v>1</v>
          </cell>
          <cell r="I2626" t="str">
            <v>Software General</v>
          </cell>
          <cell r="J2626" t="str">
            <v>Software General</v>
          </cell>
          <cell r="K2626" t="str">
            <v>Software General</v>
          </cell>
          <cell r="L2626" t="str">
            <v>Servicios Complementarios</v>
          </cell>
          <cell r="M2626" t="str">
            <v>Soporte técnico reactivo</v>
          </cell>
          <cell r="N2626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626" t="str">
            <v>N/A</v>
          </cell>
          <cell r="P2626" t="str">
            <v>Presencial</v>
          </cell>
          <cell r="Q2626" t="str">
            <v>Profesional</v>
          </cell>
          <cell r="R2626" t="str">
            <v>Hora</v>
          </cell>
          <cell r="S2626">
            <v>2</v>
          </cell>
          <cell r="T2626" t="str">
            <v>Categoria: Servicios Complementarios</v>
          </cell>
          <cell r="U2626" t="str">
            <v>N/A</v>
          </cell>
        </row>
        <row r="2627">
          <cell r="D2627" t="str">
            <v>IT-SW-04-04</v>
          </cell>
          <cell r="E2627" t="str">
            <v>NEWSAT SAS</v>
          </cell>
          <cell r="F2627" t="str">
            <v>COP</v>
          </cell>
          <cell r="G2627">
            <v>484615</v>
          </cell>
          <cell r="H2627">
            <v>1</v>
          </cell>
          <cell r="I2627" t="str">
            <v>Software General</v>
          </cell>
          <cell r="J2627" t="str">
            <v>Software General</v>
          </cell>
          <cell r="K2627" t="str">
            <v>Software General</v>
          </cell>
          <cell r="L2627" t="str">
            <v>Servicios Complementarios</v>
          </cell>
          <cell r="M2627" t="str">
            <v>Soporte técnico reactivo</v>
          </cell>
          <cell r="N2627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627" t="str">
            <v>N/A</v>
          </cell>
          <cell r="P2627" t="str">
            <v>Presencial</v>
          </cell>
          <cell r="Q2627" t="str">
            <v>Profesional</v>
          </cell>
          <cell r="R2627" t="str">
            <v>Hora</v>
          </cell>
          <cell r="S2627">
            <v>3</v>
          </cell>
          <cell r="T2627" t="str">
            <v>Categoria: Servicios Complementarios</v>
          </cell>
          <cell r="U2627" t="str">
            <v>N/A</v>
          </cell>
        </row>
        <row r="2628">
          <cell r="D2628" t="str">
            <v>IT-SW-04-05</v>
          </cell>
          <cell r="E2628" t="str">
            <v>NEWSAT SAS</v>
          </cell>
          <cell r="F2628" t="str">
            <v>COP</v>
          </cell>
          <cell r="G2628">
            <v>360000</v>
          </cell>
          <cell r="H2628">
            <v>1</v>
          </cell>
          <cell r="I2628" t="str">
            <v>Software General</v>
          </cell>
          <cell r="J2628" t="str">
            <v>Software General</v>
          </cell>
          <cell r="K2628" t="str">
            <v>Software General</v>
          </cell>
          <cell r="L2628" t="str">
            <v>Servicios Complementarios</v>
          </cell>
          <cell r="M2628" t="str">
            <v>Soporte técnico reactivo</v>
          </cell>
          <cell r="N2628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628" t="str">
            <v>N/A</v>
          </cell>
          <cell r="P2628" t="str">
            <v>Presencial</v>
          </cell>
          <cell r="Q2628" t="str">
            <v>Técnico o Tecnólogo</v>
          </cell>
          <cell r="R2628" t="str">
            <v>Hora</v>
          </cell>
          <cell r="S2628">
            <v>1</v>
          </cell>
          <cell r="T2628" t="str">
            <v>Categoria: Servicios Complementarios</v>
          </cell>
          <cell r="U2628" t="str">
            <v>N/A</v>
          </cell>
        </row>
        <row r="2629">
          <cell r="D2629" t="str">
            <v>IT-SW-04-06</v>
          </cell>
          <cell r="E2629" t="str">
            <v>NEWSAT SAS</v>
          </cell>
          <cell r="F2629" t="str">
            <v>COP</v>
          </cell>
          <cell r="G2629">
            <v>300000</v>
          </cell>
          <cell r="H2629">
            <v>1</v>
          </cell>
          <cell r="I2629" t="str">
            <v>Software General</v>
          </cell>
          <cell r="J2629" t="str">
            <v>Software General</v>
          </cell>
          <cell r="K2629" t="str">
            <v>Software General</v>
          </cell>
          <cell r="L2629" t="str">
            <v>Servicios Complementarios</v>
          </cell>
          <cell r="M2629" t="str">
            <v>Soporte técnico reactivo</v>
          </cell>
          <cell r="N2629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629" t="str">
            <v>N/A</v>
          </cell>
          <cell r="P2629" t="str">
            <v>Remota</v>
          </cell>
          <cell r="Q2629" t="str">
            <v>Técnico o Tecnólogo</v>
          </cell>
          <cell r="R2629" t="str">
            <v>Hora</v>
          </cell>
          <cell r="S2629" t="str">
            <v>Todas las zonas</v>
          </cell>
          <cell r="T2629" t="str">
            <v>Categoria: Servicios Complementarios</v>
          </cell>
          <cell r="U2629" t="str">
            <v>N/A</v>
          </cell>
        </row>
        <row r="2630">
          <cell r="D2630" t="str">
            <v>IT-SW-04-07</v>
          </cell>
          <cell r="E2630" t="str">
            <v>NEWSAT SAS</v>
          </cell>
          <cell r="F2630" t="str">
            <v>COP</v>
          </cell>
          <cell r="G2630">
            <v>390000</v>
          </cell>
          <cell r="H2630">
            <v>1</v>
          </cell>
          <cell r="I2630" t="str">
            <v>Software General</v>
          </cell>
          <cell r="J2630" t="str">
            <v>Software General</v>
          </cell>
          <cell r="K2630" t="str">
            <v>Software General</v>
          </cell>
          <cell r="L2630" t="str">
            <v>Servicios Complementarios</v>
          </cell>
          <cell r="M2630" t="str">
            <v>Soporte técnico reactivo</v>
          </cell>
          <cell r="N2630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630" t="str">
            <v>N/A</v>
          </cell>
          <cell r="P2630" t="str">
            <v>Presencial</v>
          </cell>
          <cell r="Q2630" t="str">
            <v>Técnico o Tecnólogo</v>
          </cell>
          <cell r="R2630" t="str">
            <v>Hora</v>
          </cell>
          <cell r="S2630">
            <v>2</v>
          </cell>
          <cell r="T2630" t="str">
            <v>Categoria: Servicios Complementarios</v>
          </cell>
          <cell r="U2630" t="str">
            <v>N/A</v>
          </cell>
        </row>
        <row r="2631">
          <cell r="D2631" t="str">
            <v>IT-SW-04-08</v>
          </cell>
          <cell r="E2631" t="str">
            <v>NEWSAT SAS</v>
          </cell>
          <cell r="F2631" t="str">
            <v>COP</v>
          </cell>
          <cell r="G2631">
            <v>450000</v>
          </cell>
          <cell r="H2631">
            <v>1</v>
          </cell>
          <cell r="I2631" t="str">
            <v>Software General</v>
          </cell>
          <cell r="J2631" t="str">
            <v>Software General</v>
          </cell>
          <cell r="K2631" t="str">
            <v>Software General</v>
          </cell>
          <cell r="L2631" t="str">
            <v>Servicios Complementarios</v>
          </cell>
          <cell r="M2631" t="str">
            <v>Soporte técnico reactivo</v>
          </cell>
          <cell r="N2631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631" t="str">
            <v>N/A</v>
          </cell>
          <cell r="P2631" t="str">
            <v>Presencial</v>
          </cell>
          <cell r="Q2631" t="str">
            <v>Técnico o Tecnólogo</v>
          </cell>
          <cell r="R2631" t="str">
            <v>Hora</v>
          </cell>
          <cell r="S2631">
            <v>3</v>
          </cell>
          <cell r="T2631" t="str">
            <v>Categoria: Servicios Complementarios</v>
          </cell>
          <cell r="U2631" t="str">
            <v>N/A</v>
          </cell>
        </row>
        <row r="2632">
          <cell r="D2632" t="str">
            <v>IT-SW-05-01</v>
          </cell>
          <cell r="E2632" t="str">
            <v>NEWSAT SAS</v>
          </cell>
          <cell r="F2632" t="str">
            <v>COP</v>
          </cell>
          <cell r="G2632">
            <v>29530000</v>
          </cell>
          <cell r="H2632">
            <v>1</v>
          </cell>
          <cell r="I2632" t="str">
            <v>Software General</v>
          </cell>
          <cell r="J2632" t="str">
            <v>Software General</v>
          </cell>
          <cell r="K2632" t="str">
            <v>Software General</v>
          </cell>
          <cell r="L2632" t="str">
            <v>Servicios Complementarios</v>
          </cell>
          <cell r="M2632" t="str">
            <v>Capacitación para usuario técnico o administrador - hasta 10 Personas</v>
          </cell>
          <cell r="N2632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2632" t="str">
            <v>N/A</v>
          </cell>
          <cell r="P2632" t="str">
            <v>Presencial</v>
          </cell>
          <cell r="Q2632" t="str">
            <v>Capacitador</v>
          </cell>
          <cell r="R2632" t="str">
            <v>Sesion</v>
          </cell>
          <cell r="S2632">
            <v>1</v>
          </cell>
          <cell r="T2632" t="str">
            <v>Categoria: Servicios Complementarios</v>
          </cell>
          <cell r="U2632" t="str">
            <v>N/A</v>
          </cell>
        </row>
        <row r="2633">
          <cell r="D2633" t="str">
            <v>IT-SW-05-02</v>
          </cell>
          <cell r="E2633" t="str">
            <v>NEWSAT SAS</v>
          </cell>
          <cell r="F2633" t="str">
            <v>COP</v>
          </cell>
          <cell r="G2633">
            <v>13562000</v>
          </cell>
          <cell r="H2633">
            <v>1</v>
          </cell>
          <cell r="I2633" t="str">
            <v>Software General</v>
          </cell>
          <cell r="J2633" t="str">
            <v>Software General</v>
          </cell>
          <cell r="K2633" t="str">
            <v>Software General</v>
          </cell>
          <cell r="L2633" t="str">
            <v>Servicios Complementarios</v>
          </cell>
          <cell r="M2633" t="str">
            <v>Capacitación para usuario técnico o administrador - hasta 10 Personas</v>
          </cell>
          <cell r="N2633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2633" t="str">
            <v>N/A</v>
          </cell>
          <cell r="P2633" t="str">
            <v>Remota</v>
          </cell>
          <cell r="Q2633" t="str">
            <v>Capacitador</v>
          </cell>
          <cell r="R2633" t="str">
            <v>Sesion</v>
          </cell>
          <cell r="S2633" t="str">
            <v>Todas las zonas</v>
          </cell>
          <cell r="T2633" t="str">
            <v>Categoria: Servicios Complementarios</v>
          </cell>
          <cell r="U2633" t="str">
            <v>N/A</v>
          </cell>
        </row>
        <row r="2634">
          <cell r="D2634" t="str">
            <v>IT-SW-05-03</v>
          </cell>
          <cell r="E2634" t="str">
            <v>NEWSAT SAS</v>
          </cell>
          <cell r="F2634" t="str">
            <v>COP</v>
          </cell>
          <cell r="G2634">
            <v>29155500</v>
          </cell>
          <cell r="H2634">
            <v>1</v>
          </cell>
          <cell r="I2634" t="str">
            <v>Software General</v>
          </cell>
          <cell r="J2634" t="str">
            <v>Software General</v>
          </cell>
          <cell r="K2634" t="str">
            <v>Software General</v>
          </cell>
          <cell r="L2634" t="str">
            <v>Servicios Complementarios</v>
          </cell>
          <cell r="M2634" t="str">
            <v>Capacitación para usuario técnico o administrador - hasta 10 Personas</v>
          </cell>
          <cell r="N2634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2634" t="str">
            <v>N/A</v>
          </cell>
          <cell r="P2634" t="str">
            <v>Presencial</v>
          </cell>
          <cell r="Q2634" t="str">
            <v>Capacitador</v>
          </cell>
          <cell r="R2634" t="str">
            <v>Sesion</v>
          </cell>
          <cell r="S2634">
            <v>2</v>
          </cell>
          <cell r="T2634" t="str">
            <v>Categoria: Servicios Complementarios</v>
          </cell>
          <cell r="U2634" t="str">
            <v>N/A</v>
          </cell>
        </row>
        <row r="2635">
          <cell r="D2635" t="str">
            <v>IT-SW-05-04</v>
          </cell>
          <cell r="E2635" t="str">
            <v>NEWSAT SAS</v>
          </cell>
          <cell r="F2635" t="str">
            <v>COP</v>
          </cell>
          <cell r="G2635">
            <v>31780000</v>
          </cell>
          <cell r="H2635">
            <v>1</v>
          </cell>
          <cell r="I2635" t="str">
            <v>Software General</v>
          </cell>
          <cell r="J2635" t="str">
            <v>Software General</v>
          </cell>
          <cell r="K2635" t="str">
            <v>Software General</v>
          </cell>
          <cell r="L2635" t="str">
            <v>Servicios Complementarios</v>
          </cell>
          <cell r="M2635" t="str">
            <v>Capacitación para usuario técnico o administrador - hasta 10 Personas</v>
          </cell>
          <cell r="N2635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2635" t="str">
            <v>N/A</v>
          </cell>
          <cell r="P2635" t="str">
            <v>Presencial</v>
          </cell>
          <cell r="Q2635" t="str">
            <v>Capacitador</v>
          </cell>
          <cell r="R2635" t="str">
            <v>Sesion</v>
          </cell>
          <cell r="S2635">
            <v>3</v>
          </cell>
          <cell r="T2635" t="str">
            <v>Categoria: Servicios Complementarios</v>
          </cell>
          <cell r="U2635" t="str">
            <v>N/A</v>
          </cell>
        </row>
        <row r="2636">
          <cell r="D2636" t="str">
            <v>IT-SW-06-01</v>
          </cell>
          <cell r="E2636" t="str">
            <v>NEWSAT SAS</v>
          </cell>
          <cell r="F2636" t="str">
            <v>COP</v>
          </cell>
          <cell r="G2636">
            <v>58146800</v>
          </cell>
          <cell r="H2636">
            <v>1</v>
          </cell>
          <cell r="I2636" t="str">
            <v>Software General</v>
          </cell>
          <cell r="J2636" t="str">
            <v>Software General</v>
          </cell>
          <cell r="K2636" t="str">
            <v>Software General</v>
          </cell>
          <cell r="L2636" t="str">
            <v>Servicios Complementarios</v>
          </cell>
          <cell r="M2636" t="str">
            <v>Capacitación para usuario técnico o administrador hasta 20 Personas</v>
          </cell>
          <cell r="N2636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2636" t="str">
            <v>N/A</v>
          </cell>
          <cell r="P2636" t="str">
            <v>Presencial</v>
          </cell>
          <cell r="Q2636" t="str">
            <v>Capacitador</v>
          </cell>
          <cell r="R2636" t="str">
            <v>Sesion</v>
          </cell>
          <cell r="S2636">
            <v>1</v>
          </cell>
          <cell r="T2636" t="str">
            <v>Categoria: Servicios Complementarios</v>
          </cell>
          <cell r="U2636" t="str">
            <v>N/A</v>
          </cell>
        </row>
        <row r="2637">
          <cell r="D2637" t="str">
            <v>IT-SW-06-02</v>
          </cell>
          <cell r="E2637" t="str">
            <v>NEWSAT SAS</v>
          </cell>
          <cell r="F2637" t="str">
            <v>COP</v>
          </cell>
          <cell r="G2637">
            <v>26403000</v>
          </cell>
          <cell r="H2637">
            <v>1</v>
          </cell>
          <cell r="I2637" t="str">
            <v>Software General</v>
          </cell>
          <cell r="J2637" t="str">
            <v>Software General</v>
          </cell>
          <cell r="K2637" t="str">
            <v>Software General</v>
          </cell>
          <cell r="L2637" t="str">
            <v>Servicios Complementarios</v>
          </cell>
          <cell r="M2637" t="str">
            <v>Capacitación para usuario técnico o administrador hasta 20 Personas</v>
          </cell>
          <cell r="N2637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2637" t="str">
            <v>N/A</v>
          </cell>
          <cell r="P2637" t="str">
            <v>Remota</v>
          </cell>
          <cell r="Q2637" t="str">
            <v>Capacitador</v>
          </cell>
          <cell r="R2637" t="str">
            <v>Sesion</v>
          </cell>
          <cell r="S2637" t="str">
            <v>Todas las zonas</v>
          </cell>
          <cell r="T2637" t="str">
            <v>Categoria: Servicios Complementarios</v>
          </cell>
          <cell r="U2637" t="str">
            <v>N/A</v>
          </cell>
        </row>
        <row r="2638">
          <cell r="D2638" t="str">
            <v>IT-SW-06-03</v>
          </cell>
          <cell r="E2638" t="str">
            <v>NEWSAT SAS</v>
          </cell>
          <cell r="F2638" t="str">
            <v>COP</v>
          </cell>
          <cell r="G2638">
            <v>58155500</v>
          </cell>
          <cell r="H2638">
            <v>1</v>
          </cell>
          <cell r="I2638" t="str">
            <v>Software General</v>
          </cell>
          <cell r="J2638" t="str">
            <v>Software General</v>
          </cell>
          <cell r="K2638" t="str">
            <v>Software General</v>
          </cell>
          <cell r="L2638" t="str">
            <v>Servicios Complementarios</v>
          </cell>
          <cell r="M2638" t="str">
            <v>Capacitación para usuario técnico o administrador hasta 20 Personas</v>
          </cell>
          <cell r="N2638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2638" t="str">
            <v>N/A</v>
          </cell>
          <cell r="P2638" t="str">
            <v>Presencial</v>
          </cell>
          <cell r="Q2638" t="str">
            <v>Capacitador</v>
          </cell>
          <cell r="R2638" t="str">
            <v>Sesion</v>
          </cell>
          <cell r="S2638">
            <v>2</v>
          </cell>
          <cell r="T2638" t="str">
            <v>Categoria: Servicios Complementarios</v>
          </cell>
          <cell r="U2638" t="str">
            <v>N/A</v>
          </cell>
        </row>
        <row r="2639">
          <cell r="D2639" t="str">
            <v>IT-SW-06-04</v>
          </cell>
          <cell r="E2639" t="str">
            <v>NEWSAT SAS</v>
          </cell>
          <cell r="F2639" t="str">
            <v>COP</v>
          </cell>
          <cell r="G2639">
            <v>61552200</v>
          </cell>
          <cell r="H2639">
            <v>1</v>
          </cell>
          <cell r="I2639" t="str">
            <v>Software General</v>
          </cell>
          <cell r="J2639" t="str">
            <v>Software General</v>
          </cell>
          <cell r="K2639" t="str">
            <v>Software General</v>
          </cell>
          <cell r="L2639" t="str">
            <v>Servicios Complementarios</v>
          </cell>
          <cell r="M2639" t="str">
            <v>Capacitación para usuario técnico o administrador hasta 20 Personas</v>
          </cell>
          <cell r="N2639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2639" t="str">
            <v>N/A</v>
          </cell>
          <cell r="P2639" t="str">
            <v>Presencial</v>
          </cell>
          <cell r="Q2639" t="str">
            <v>Capacitador</v>
          </cell>
          <cell r="R2639" t="str">
            <v>Sesion</v>
          </cell>
          <cell r="S2639">
            <v>3</v>
          </cell>
          <cell r="T2639" t="str">
            <v>Categoria: Servicios Complementarios</v>
          </cell>
          <cell r="U2639" t="str">
            <v>N/A</v>
          </cell>
        </row>
        <row r="2640">
          <cell r="D2640" t="str">
            <v>IT-SW-07-01</v>
          </cell>
          <cell r="E2640" t="str">
            <v>NEWSAT SAS</v>
          </cell>
          <cell r="F2640" t="str">
            <v>COP</v>
          </cell>
          <cell r="G2640">
            <v>29200300</v>
          </cell>
          <cell r="H2640">
            <v>1</v>
          </cell>
          <cell r="I2640" t="str">
            <v>Software General</v>
          </cell>
          <cell r="J2640" t="str">
            <v>Software General</v>
          </cell>
          <cell r="K2640" t="str">
            <v>Software General</v>
          </cell>
          <cell r="L2640" t="str">
            <v>Servicios Complementarios</v>
          </cell>
          <cell r="M2640" t="str">
            <v>Capacitación para usuario final - hasta 10 Personas</v>
          </cell>
          <cell r="N2640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2640" t="str">
            <v>N/A</v>
          </cell>
          <cell r="P2640" t="str">
            <v>Presencial</v>
          </cell>
          <cell r="Q2640" t="str">
            <v>Capacitador</v>
          </cell>
          <cell r="R2640" t="str">
            <v>Sesion</v>
          </cell>
          <cell r="S2640">
            <v>1</v>
          </cell>
          <cell r="T2640" t="str">
            <v>Categoria: Servicios Complementarios</v>
          </cell>
          <cell r="U2640" t="str">
            <v>N/A</v>
          </cell>
        </row>
        <row r="2641">
          <cell r="D2641" t="str">
            <v>IT-SW-07-02</v>
          </cell>
          <cell r="E2641" t="str">
            <v>NEWSAT SAS</v>
          </cell>
          <cell r="F2641" t="str">
            <v>COP</v>
          </cell>
          <cell r="G2641">
            <v>13251100</v>
          </cell>
          <cell r="H2641">
            <v>1</v>
          </cell>
          <cell r="I2641" t="str">
            <v>Software General</v>
          </cell>
          <cell r="J2641" t="str">
            <v>Software General</v>
          </cell>
          <cell r="K2641" t="str">
            <v>Software General</v>
          </cell>
          <cell r="L2641" t="str">
            <v>Servicios Complementarios</v>
          </cell>
          <cell r="M2641" t="str">
            <v>Capacitación para usuario final - hasta 10 Personas</v>
          </cell>
          <cell r="N2641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2641" t="str">
            <v>N/A</v>
          </cell>
          <cell r="P2641" t="str">
            <v>Remota</v>
          </cell>
          <cell r="Q2641" t="str">
            <v>Capacitador</v>
          </cell>
          <cell r="R2641" t="str">
            <v>Sesion</v>
          </cell>
          <cell r="S2641" t="str">
            <v>Todas las zonas</v>
          </cell>
          <cell r="T2641" t="str">
            <v>Categoria: Servicios Complementarios</v>
          </cell>
          <cell r="U2641" t="str">
            <v>N/A</v>
          </cell>
        </row>
        <row r="2642">
          <cell r="D2642" t="str">
            <v>IT-SW-07-03</v>
          </cell>
          <cell r="E2642" t="str">
            <v>NEWSAT SAS</v>
          </cell>
          <cell r="F2642" t="str">
            <v>COP</v>
          </cell>
          <cell r="G2642">
            <v>28950000</v>
          </cell>
          <cell r="H2642">
            <v>1</v>
          </cell>
          <cell r="I2642" t="str">
            <v>Software General</v>
          </cell>
          <cell r="J2642" t="str">
            <v>Software General</v>
          </cell>
          <cell r="K2642" t="str">
            <v>Software General</v>
          </cell>
          <cell r="L2642" t="str">
            <v>Servicios Complementarios</v>
          </cell>
          <cell r="M2642" t="str">
            <v>Capacitación para usuario final - hasta 10 Personas</v>
          </cell>
          <cell r="N2642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2642" t="str">
            <v>N/A</v>
          </cell>
          <cell r="P2642" t="str">
            <v>Presencial</v>
          </cell>
          <cell r="Q2642" t="str">
            <v>Capacitador</v>
          </cell>
          <cell r="R2642" t="str">
            <v>Sesion</v>
          </cell>
          <cell r="S2642">
            <v>2</v>
          </cell>
          <cell r="T2642" t="str">
            <v>Categoria: Servicios Complementarios</v>
          </cell>
          <cell r="U2642" t="str">
            <v>N/A</v>
          </cell>
        </row>
        <row r="2643">
          <cell r="D2643" t="str">
            <v>IT-SW-07-04</v>
          </cell>
          <cell r="E2643" t="str">
            <v>NEWSAT SAS</v>
          </cell>
          <cell r="F2643" t="str">
            <v>COP</v>
          </cell>
          <cell r="G2643">
            <v>31885500</v>
          </cell>
          <cell r="H2643">
            <v>1</v>
          </cell>
          <cell r="I2643" t="str">
            <v>Software General</v>
          </cell>
          <cell r="J2643" t="str">
            <v>Software General</v>
          </cell>
          <cell r="K2643" t="str">
            <v>Software General</v>
          </cell>
          <cell r="L2643" t="str">
            <v>Servicios Complementarios</v>
          </cell>
          <cell r="M2643" t="str">
            <v>Capacitación para usuario final - hasta 10 Personas</v>
          </cell>
          <cell r="N2643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2643" t="str">
            <v>N/A</v>
          </cell>
          <cell r="P2643" t="str">
            <v>Presencial</v>
          </cell>
          <cell r="Q2643" t="str">
            <v>Capacitador</v>
          </cell>
          <cell r="R2643" t="str">
            <v>Sesion</v>
          </cell>
          <cell r="S2643">
            <v>3</v>
          </cell>
          <cell r="T2643" t="str">
            <v>Categoria: Servicios Complementarios</v>
          </cell>
          <cell r="U2643" t="str">
            <v>N/A</v>
          </cell>
        </row>
        <row r="2644">
          <cell r="D2644" t="str">
            <v>IT-SW-08-01</v>
          </cell>
          <cell r="E2644" t="str">
            <v>NEWSAT SAS</v>
          </cell>
          <cell r="F2644" t="str">
            <v>COP</v>
          </cell>
          <cell r="G2644">
            <v>58055500</v>
          </cell>
          <cell r="H2644">
            <v>1</v>
          </cell>
          <cell r="I2644" t="str">
            <v>Software General</v>
          </cell>
          <cell r="J2644" t="str">
            <v>Software General</v>
          </cell>
          <cell r="K2644" t="str">
            <v>Software General</v>
          </cell>
          <cell r="L2644" t="str">
            <v>Servicios Complementarios</v>
          </cell>
          <cell r="M2644" t="str">
            <v>Capacitación para usuario final  hasta 20 Personas</v>
          </cell>
          <cell r="N2644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2644" t="str">
            <v>N/A</v>
          </cell>
          <cell r="P2644" t="str">
            <v>Presencial</v>
          </cell>
          <cell r="Q2644" t="str">
            <v>Capacitador</v>
          </cell>
          <cell r="R2644" t="str">
            <v>Sesion</v>
          </cell>
          <cell r="S2644">
            <v>1</v>
          </cell>
          <cell r="T2644" t="str">
            <v>Categoria: Servicios Complementarios</v>
          </cell>
          <cell r="U2644" t="str">
            <v>N/A</v>
          </cell>
        </row>
        <row r="2645">
          <cell r="D2645" t="str">
            <v>IT-SW-08-02</v>
          </cell>
          <cell r="E2645" t="str">
            <v>NEWSAT SAS</v>
          </cell>
          <cell r="F2645" t="str">
            <v>COP</v>
          </cell>
          <cell r="G2645">
            <v>26200000</v>
          </cell>
          <cell r="H2645">
            <v>1</v>
          </cell>
          <cell r="I2645" t="str">
            <v>Software General</v>
          </cell>
          <cell r="J2645" t="str">
            <v>Software General</v>
          </cell>
          <cell r="K2645" t="str">
            <v>Software General</v>
          </cell>
          <cell r="L2645" t="str">
            <v>Servicios Complementarios</v>
          </cell>
          <cell r="M2645" t="str">
            <v>Capacitación para usuario final  hasta 20 Personas</v>
          </cell>
          <cell r="N2645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2645" t="str">
            <v>N/A</v>
          </cell>
          <cell r="P2645" t="str">
            <v>Remota</v>
          </cell>
          <cell r="Q2645" t="str">
            <v>Capacitador</v>
          </cell>
          <cell r="R2645" t="str">
            <v>Sesion</v>
          </cell>
          <cell r="S2645" t="str">
            <v>Todas las zonas</v>
          </cell>
          <cell r="T2645" t="str">
            <v>Categoria: Servicios Complementarios</v>
          </cell>
          <cell r="U2645" t="str">
            <v>N/A</v>
          </cell>
        </row>
        <row r="2646">
          <cell r="D2646" t="str">
            <v>IT-SW-08-03</v>
          </cell>
          <cell r="E2646" t="str">
            <v>NEWSAT SAS</v>
          </cell>
          <cell r="F2646" t="str">
            <v>COP</v>
          </cell>
          <cell r="G2646">
            <v>57800000</v>
          </cell>
          <cell r="H2646">
            <v>1</v>
          </cell>
          <cell r="I2646" t="str">
            <v>Software General</v>
          </cell>
          <cell r="J2646" t="str">
            <v>Software General</v>
          </cell>
          <cell r="K2646" t="str">
            <v>Software General</v>
          </cell>
          <cell r="L2646" t="str">
            <v>Servicios Complementarios</v>
          </cell>
          <cell r="M2646" t="str">
            <v>Capacitación para usuario final  hasta 20 Personas</v>
          </cell>
          <cell r="N2646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2646" t="str">
            <v>N/A</v>
          </cell>
          <cell r="P2646" t="str">
            <v>Presencial</v>
          </cell>
          <cell r="Q2646" t="str">
            <v>Capacitador</v>
          </cell>
          <cell r="R2646" t="str">
            <v>Sesion</v>
          </cell>
          <cell r="S2646">
            <v>2</v>
          </cell>
          <cell r="T2646" t="str">
            <v>Categoria: Servicios Complementarios</v>
          </cell>
          <cell r="U2646" t="str">
            <v>N/A</v>
          </cell>
        </row>
        <row r="2647">
          <cell r="D2647" t="str">
            <v>IT-SW-08-04</v>
          </cell>
          <cell r="E2647" t="str">
            <v>NEWSAT SAS</v>
          </cell>
          <cell r="F2647" t="str">
            <v>COP</v>
          </cell>
          <cell r="G2647">
            <v>63164000</v>
          </cell>
          <cell r="H2647">
            <v>1</v>
          </cell>
          <cell r="I2647" t="str">
            <v>Software General</v>
          </cell>
          <cell r="J2647" t="str">
            <v>Software General</v>
          </cell>
          <cell r="K2647" t="str">
            <v>Software General</v>
          </cell>
          <cell r="L2647" t="str">
            <v>Servicios Complementarios</v>
          </cell>
          <cell r="M2647" t="str">
            <v>Capacitación para usuario final  hasta 20 Personas</v>
          </cell>
          <cell r="N2647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2647" t="str">
            <v>N/A</v>
          </cell>
          <cell r="P2647" t="str">
            <v>Presencial</v>
          </cell>
          <cell r="Q2647" t="str">
            <v>Capacitador</v>
          </cell>
          <cell r="R2647" t="str">
            <v>Sesion</v>
          </cell>
          <cell r="S2647">
            <v>3</v>
          </cell>
          <cell r="T2647" t="str">
            <v>Categoria: Servicios Complementarios</v>
          </cell>
          <cell r="U2647" t="str">
            <v>N/A</v>
          </cell>
        </row>
        <row r="2648">
          <cell r="D2648" t="str">
            <v>IT-SW-09-01</v>
          </cell>
          <cell r="E2648" t="str">
            <v>NEWSAT SAS</v>
          </cell>
          <cell r="F2648" t="str">
            <v>COP</v>
          </cell>
          <cell r="G2648">
            <v>387692</v>
          </cell>
          <cell r="H2648">
            <v>1</v>
          </cell>
          <cell r="I2648" t="str">
            <v>Software General</v>
          </cell>
          <cell r="J2648" t="str">
            <v>Software General</v>
          </cell>
          <cell r="K2648" t="str">
            <v>Software General</v>
          </cell>
          <cell r="L2648" t="str">
            <v>Servicios Complementarios</v>
          </cell>
          <cell r="M2648" t="str">
            <v xml:space="preserve">Configuración y parametrización de los Productos </v>
          </cell>
          <cell r="N2648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648" t="str">
            <v>N/A</v>
          </cell>
          <cell r="P2648" t="str">
            <v>Presencial</v>
          </cell>
          <cell r="Q2648" t="str">
            <v>Profesional</v>
          </cell>
          <cell r="R2648" t="str">
            <v>Hora</v>
          </cell>
          <cell r="S2648">
            <v>1</v>
          </cell>
          <cell r="T2648" t="str">
            <v>Categoria: Servicios Complementarios</v>
          </cell>
          <cell r="U2648" t="str">
            <v>N/A</v>
          </cell>
        </row>
        <row r="2649">
          <cell r="D2649" t="str">
            <v>IT-SW-09-02</v>
          </cell>
          <cell r="E2649" t="str">
            <v>NEWSAT SAS</v>
          </cell>
          <cell r="F2649" t="str">
            <v>COP</v>
          </cell>
          <cell r="G2649">
            <v>323077</v>
          </cell>
          <cell r="H2649">
            <v>1</v>
          </cell>
          <cell r="I2649" t="str">
            <v>Software General</v>
          </cell>
          <cell r="J2649" t="str">
            <v>Software General</v>
          </cell>
          <cell r="K2649" t="str">
            <v>Software General</v>
          </cell>
          <cell r="L2649" t="str">
            <v>Servicios Complementarios</v>
          </cell>
          <cell r="M2649" t="str">
            <v xml:space="preserve">Configuración y parametrización de los Productos </v>
          </cell>
          <cell r="N2649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649" t="str">
            <v>N/A</v>
          </cell>
          <cell r="P2649" t="str">
            <v>Remota</v>
          </cell>
          <cell r="Q2649" t="str">
            <v>Profesional</v>
          </cell>
          <cell r="R2649" t="str">
            <v>Hora</v>
          </cell>
          <cell r="S2649" t="str">
            <v>Todas las zonas</v>
          </cell>
          <cell r="T2649" t="str">
            <v>Categoria: Servicios Complementarios</v>
          </cell>
          <cell r="U2649" t="str">
            <v>N/A</v>
          </cell>
        </row>
        <row r="2650">
          <cell r="D2650" t="str">
            <v>IT-SW-09-03</v>
          </cell>
          <cell r="E2650" t="str">
            <v>NEWSAT SAS</v>
          </cell>
          <cell r="F2650" t="str">
            <v>COP</v>
          </cell>
          <cell r="G2650">
            <v>420000</v>
          </cell>
          <cell r="H2650">
            <v>1</v>
          </cell>
          <cell r="I2650" t="str">
            <v>Software General</v>
          </cell>
          <cell r="J2650" t="str">
            <v>Software General</v>
          </cell>
          <cell r="K2650" t="str">
            <v>Software General</v>
          </cell>
          <cell r="L2650" t="str">
            <v>Servicios Complementarios</v>
          </cell>
          <cell r="M2650" t="str">
            <v xml:space="preserve">Configuración y parametrización de los Productos </v>
          </cell>
          <cell r="N2650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650" t="str">
            <v>N/A</v>
          </cell>
          <cell r="P2650" t="str">
            <v>Presencial</v>
          </cell>
          <cell r="Q2650" t="str">
            <v>Profesional</v>
          </cell>
          <cell r="R2650" t="str">
            <v>Hora</v>
          </cell>
          <cell r="S2650">
            <v>2</v>
          </cell>
          <cell r="T2650" t="str">
            <v>Categoria: Servicios Complementarios</v>
          </cell>
          <cell r="U2650" t="str">
            <v>N/A</v>
          </cell>
        </row>
        <row r="2651">
          <cell r="D2651" t="str">
            <v>IT-SW-09-04</v>
          </cell>
          <cell r="E2651" t="str">
            <v>NEWSAT SAS</v>
          </cell>
          <cell r="F2651" t="str">
            <v>COP</v>
          </cell>
          <cell r="G2651">
            <v>484615</v>
          </cell>
          <cell r="H2651">
            <v>1</v>
          </cell>
          <cell r="I2651" t="str">
            <v>Software General</v>
          </cell>
          <cell r="J2651" t="str">
            <v>Software General</v>
          </cell>
          <cell r="K2651" t="str">
            <v>Software General</v>
          </cell>
          <cell r="L2651" t="str">
            <v>Servicios Complementarios</v>
          </cell>
          <cell r="M2651" t="str">
            <v xml:space="preserve">Configuración y parametrización de los Productos </v>
          </cell>
          <cell r="N2651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651" t="str">
            <v>N/A</v>
          </cell>
          <cell r="P2651" t="str">
            <v>Presencial</v>
          </cell>
          <cell r="Q2651" t="str">
            <v>Profesional</v>
          </cell>
          <cell r="R2651" t="str">
            <v>Hora</v>
          </cell>
          <cell r="S2651">
            <v>3</v>
          </cell>
          <cell r="T2651" t="str">
            <v>Categoria: Servicios Complementarios</v>
          </cell>
          <cell r="U2651" t="str">
            <v>N/A</v>
          </cell>
        </row>
        <row r="2652">
          <cell r="D2652" t="str">
            <v>IT-SW-09-05</v>
          </cell>
          <cell r="E2652" t="str">
            <v>NEWSAT SAS</v>
          </cell>
          <cell r="F2652" t="str">
            <v>COP</v>
          </cell>
          <cell r="G2652">
            <v>360000</v>
          </cell>
          <cell r="H2652">
            <v>1</v>
          </cell>
          <cell r="I2652" t="str">
            <v>Software General</v>
          </cell>
          <cell r="J2652" t="str">
            <v>Software General</v>
          </cell>
          <cell r="K2652" t="str">
            <v>Software General</v>
          </cell>
          <cell r="L2652" t="str">
            <v>Servicios Complementarios</v>
          </cell>
          <cell r="M2652" t="str">
            <v xml:space="preserve">Configuración y parametrización de los Productos </v>
          </cell>
          <cell r="N2652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652" t="str">
            <v>N/A</v>
          </cell>
          <cell r="P2652" t="str">
            <v>Presencial</v>
          </cell>
          <cell r="Q2652" t="str">
            <v>Técnico o Tecnólogo</v>
          </cell>
          <cell r="R2652" t="str">
            <v>Hora</v>
          </cell>
          <cell r="S2652">
            <v>1</v>
          </cell>
          <cell r="T2652" t="str">
            <v>Categoria: Servicios Complementarios</v>
          </cell>
          <cell r="U2652" t="str">
            <v>N/A</v>
          </cell>
        </row>
        <row r="2653">
          <cell r="D2653" t="str">
            <v>IT-SW-09-06</v>
          </cell>
          <cell r="E2653" t="str">
            <v>NEWSAT SAS</v>
          </cell>
          <cell r="F2653" t="str">
            <v>COP</v>
          </cell>
          <cell r="G2653">
            <v>300000</v>
          </cell>
          <cell r="H2653">
            <v>1</v>
          </cell>
          <cell r="I2653" t="str">
            <v>Software General</v>
          </cell>
          <cell r="J2653" t="str">
            <v>Software General</v>
          </cell>
          <cell r="K2653" t="str">
            <v>Software General</v>
          </cell>
          <cell r="L2653" t="str">
            <v>Servicios Complementarios</v>
          </cell>
          <cell r="M2653" t="str">
            <v xml:space="preserve">Configuración y parametrización de los Productos </v>
          </cell>
          <cell r="N2653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653" t="str">
            <v>N/A</v>
          </cell>
          <cell r="P2653" t="str">
            <v>Remota</v>
          </cell>
          <cell r="Q2653" t="str">
            <v>Técnico o Tecnólogo</v>
          </cell>
          <cell r="R2653" t="str">
            <v>Hora</v>
          </cell>
          <cell r="S2653" t="str">
            <v>Todas las zonas</v>
          </cell>
          <cell r="T2653" t="str">
            <v>Categoria: Servicios Complementarios</v>
          </cell>
          <cell r="U2653" t="str">
            <v>N/A</v>
          </cell>
        </row>
        <row r="2654">
          <cell r="D2654" t="str">
            <v>IT-SW-09-07</v>
          </cell>
          <cell r="E2654" t="str">
            <v>NEWSAT SAS</v>
          </cell>
          <cell r="F2654" t="str">
            <v>COP</v>
          </cell>
          <cell r="G2654">
            <v>390000</v>
          </cell>
          <cell r="H2654">
            <v>1</v>
          </cell>
          <cell r="I2654" t="str">
            <v>Software General</v>
          </cell>
          <cell r="J2654" t="str">
            <v>Software General</v>
          </cell>
          <cell r="K2654" t="str">
            <v>Software General</v>
          </cell>
          <cell r="L2654" t="str">
            <v>Servicios Complementarios</v>
          </cell>
          <cell r="M2654" t="str">
            <v xml:space="preserve">Configuración y parametrización de los Productos </v>
          </cell>
          <cell r="N2654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654" t="str">
            <v>N/A</v>
          </cell>
          <cell r="P2654" t="str">
            <v>Presencial</v>
          </cell>
          <cell r="Q2654" t="str">
            <v>Técnico o Tecnólogo</v>
          </cell>
          <cell r="R2654" t="str">
            <v>Hora</v>
          </cell>
          <cell r="S2654">
            <v>2</v>
          </cell>
          <cell r="T2654" t="str">
            <v>Categoria: Servicios Complementarios</v>
          </cell>
          <cell r="U2654" t="str">
            <v>N/A</v>
          </cell>
        </row>
        <row r="2655">
          <cell r="D2655" t="str">
            <v>IT-SW-09-08</v>
          </cell>
          <cell r="E2655" t="str">
            <v>NEWSAT SAS</v>
          </cell>
          <cell r="F2655" t="str">
            <v>COP</v>
          </cell>
          <cell r="G2655">
            <v>450000</v>
          </cell>
          <cell r="H2655">
            <v>1</v>
          </cell>
          <cell r="I2655" t="str">
            <v>Software General</v>
          </cell>
          <cell r="J2655" t="str">
            <v>Software General</v>
          </cell>
          <cell r="K2655" t="str">
            <v>Software General</v>
          </cell>
          <cell r="L2655" t="str">
            <v>Servicios Complementarios</v>
          </cell>
          <cell r="M2655" t="str">
            <v xml:space="preserve">Configuración y parametrización de los Productos </v>
          </cell>
          <cell r="N2655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655" t="str">
            <v>N/A</v>
          </cell>
          <cell r="P2655" t="str">
            <v>Presencial</v>
          </cell>
          <cell r="Q2655" t="str">
            <v>Técnico o Tecnólogo</v>
          </cell>
          <cell r="R2655" t="str">
            <v>Hora</v>
          </cell>
          <cell r="S2655">
            <v>3</v>
          </cell>
          <cell r="T2655" t="str">
            <v>Categoria: Servicios Complementarios</v>
          </cell>
          <cell r="U2655" t="str">
            <v>N/A</v>
          </cell>
        </row>
        <row r="2656">
          <cell r="D2656" t="str">
            <v>IT-SW-10-01</v>
          </cell>
          <cell r="E2656" t="str">
            <v>NEWSAT SAS</v>
          </cell>
          <cell r="F2656" t="str">
            <v>COP</v>
          </cell>
          <cell r="G2656">
            <v>21080000</v>
          </cell>
          <cell r="H2656">
            <v>1</v>
          </cell>
          <cell r="I2656" t="str">
            <v>Software General</v>
          </cell>
          <cell r="J2656" t="str">
            <v>Software General</v>
          </cell>
          <cell r="K2656" t="str">
            <v>Software General</v>
          </cell>
          <cell r="L2656" t="str">
            <v>Servicios Complementarios</v>
          </cell>
          <cell r="M2656" t="str">
            <v>Migración de información por volumen de datos almacenados</v>
          </cell>
          <cell r="N2656" t="str">
            <v>El Proveedor debe llevar a cabo la migración de información desde el sistema original de la Entidad Compradora al Producto definido en el evento de cotización (ver ficha tecnica)</v>
          </cell>
          <cell r="O2656" t="str">
            <v>N/A</v>
          </cell>
          <cell r="P2656" t="str">
            <v>Presencial</v>
          </cell>
          <cell r="Q2656" t="str">
            <v>Profesional</v>
          </cell>
          <cell r="R2656" t="str">
            <v>GB</v>
          </cell>
          <cell r="S2656">
            <v>1</v>
          </cell>
          <cell r="T2656" t="str">
            <v>Categoria: Servicios Complementarios</v>
          </cell>
          <cell r="U2656" t="str">
            <v>N/A</v>
          </cell>
        </row>
        <row r="2657">
          <cell r="D2657" t="str">
            <v>IT-SW-10-02</v>
          </cell>
          <cell r="E2657" t="str">
            <v>NEWSAT SAS</v>
          </cell>
          <cell r="F2657" t="str">
            <v>COP</v>
          </cell>
          <cell r="G2657">
            <v>19150000</v>
          </cell>
          <cell r="H2657">
            <v>1</v>
          </cell>
          <cell r="I2657" t="str">
            <v>Software General</v>
          </cell>
          <cell r="J2657" t="str">
            <v>Software General</v>
          </cell>
          <cell r="K2657" t="str">
            <v>Software General</v>
          </cell>
          <cell r="L2657" t="str">
            <v>Servicios Complementarios</v>
          </cell>
          <cell r="M2657" t="str">
            <v>Migración de información por volumen de datos almacenados</v>
          </cell>
          <cell r="N2657" t="str">
            <v>El Proveedor debe llevar a cabo la migración de información desde el sistema original de la Entidad Compradora al Producto definido en el evento de cotización (ver ficha tecnica)</v>
          </cell>
          <cell r="O2657" t="str">
            <v>N/A</v>
          </cell>
          <cell r="P2657" t="str">
            <v>Remota</v>
          </cell>
          <cell r="Q2657" t="str">
            <v>Profesional</v>
          </cell>
          <cell r="R2657" t="str">
            <v>GB</v>
          </cell>
          <cell r="S2657" t="str">
            <v>Todas las zonas</v>
          </cell>
          <cell r="T2657" t="str">
            <v>Categoria: Servicios Complementarios</v>
          </cell>
          <cell r="U2657" t="str">
            <v>N/A</v>
          </cell>
        </row>
        <row r="2658">
          <cell r="D2658" t="str">
            <v>IT-SW-10-03</v>
          </cell>
          <cell r="E2658" t="str">
            <v>NEWSAT SAS</v>
          </cell>
          <cell r="F2658" t="str">
            <v>COP</v>
          </cell>
          <cell r="G2658">
            <v>21920000</v>
          </cell>
          <cell r="H2658">
            <v>1</v>
          </cell>
          <cell r="I2658" t="str">
            <v>Software General</v>
          </cell>
          <cell r="J2658" t="str">
            <v>Software General</v>
          </cell>
          <cell r="K2658" t="str">
            <v>Software General</v>
          </cell>
          <cell r="L2658" t="str">
            <v>Servicios Complementarios</v>
          </cell>
          <cell r="M2658" t="str">
            <v>Migración de información por volumen de datos almacenados</v>
          </cell>
          <cell r="N2658" t="str">
            <v>El Proveedor debe llevar a cabo la migración de información desde el sistema original de la Entidad Compradora al Producto definido en el evento de cotización (ver ficha tecnica)</v>
          </cell>
          <cell r="O2658" t="str">
            <v>N/A</v>
          </cell>
          <cell r="P2658" t="str">
            <v>Presencial</v>
          </cell>
          <cell r="Q2658" t="str">
            <v>Profesional</v>
          </cell>
          <cell r="R2658" t="str">
            <v>GB</v>
          </cell>
          <cell r="S2658">
            <v>2</v>
          </cell>
          <cell r="T2658" t="str">
            <v>Categoria: Servicios Complementarios</v>
          </cell>
          <cell r="U2658" t="str">
            <v>N/A</v>
          </cell>
        </row>
        <row r="2659">
          <cell r="D2659" t="str">
            <v>IT-SW-10-04</v>
          </cell>
          <cell r="E2659" t="str">
            <v>NEWSAT SAS</v>
          </cell>
          <cell r="F2659" t="str">
            <v>COP</v>
          </cell>
          <cell r="G2659">
            <v>23040000</v>
          </cell>
          <cell r="H2659">
            <v>1</v>
          </cell>
          <cell r="I2659" t="str">
            <v>Software General</v>
          </cell>
          <cell r="J2659" t="str">
            <v>Software General</v>
          </cell>
          <cell r="K2659" t="str">
            <v>Software General</v>
          </cell>
          <cell r="L2659" t="str">
            <v>Servicios Complementarios</v>
          </cell>
          <cell r="M2659" t="str">
            <v>Migración de información por volumen de datos almacenados</v>
          </cell>
          <cell r="N2659" t="str">
            <v>El Proveedor debe llevar a cabo la migración de información desde el sistema original de la Entidad Compradora al Producto definido en el evento de cotización (ver ficha tecnica)</v>
          </cell>
          <cell r="O2659" t="str">
            <v>N/A</v>
          </cell>
          <cell r="P2659" t="str">
            <v>Presencial</v>
          </cell>
          <cell r="Q2659" t="str">
            <v>Profesional</v>
          </cell>
          <cell r="R2659" t="str">
            <v>GB</v>
          </cell>
          <cell r="S2659">
            <v>3</v>
          </cell>
          <cell r="T2659" t="str">
            <v>Categoria: Servicios Complementarios</v>
          </cell>
          <cell r="U2659" t="str">
            <v>N/A</v>
          </cell>
        </row>
        <row r="2660">
          <cell r="D2660" t="str">
            <v>IT-SW-10-05</v>
          </cell>
          <cell r="E2660" t="str">
            <v>NEWSAT SAS</v>
          </cell>
          <cell r="F2660" t="str">
            <v>COP</v>
          </cell>
          <cell r="G2660">
            <v>13550000</v>
          </cell>
          <cell r="H2660">
            <v>1</v>
          </cell>
          <cell r="I2660" t="str">
            <v>Software General</v>
          </cell>
          <cell r="J2660" t="str">
            <v>Software General</v>
          </cell>
          <cell r="K2660" t="str">
            <v>Software General</v>
          </cell>
          <cell r="L2660" t="str">
            <v>Servicios Complementarios</v>
          </cell>
          <cell r="M2660" t="str">
            <v>Migración de información por volumen de datos almacenados</v>
          </cell>
          <cell r="N2660" t="str">
            <v>El Proveedor debe llevar a cabo la migración de información desde el sistema original de la Entidad Compradora al Producto definido en el evento de cotización (ver ficha tecnica)</v>
          </cell>
          <cell r="O2660" t="str">
            <v>N/A</v>
          </cell>
          <cell r="P2660" t="str">
            <v>Presencial</v>
          </cell>
          <cell r="Q2660" t="str">
            <v>Técnico o Tecnólogo</v>
          </cell>
          <cell r="R2660" t="str">
            <v>GB</v>
          </cell>
          <cell r="S2660">
            <v>1</v>
          </cell>
          <cell r="T2660" t="str">
            <v>Categoria: Servicios Complementarios</v>
          </cell>
          <cell r="U2660" t="str">
            <v>N/A</v>
          </cell>
        </row>
        <row r="2661">
          <cell r="D2661" t="str">
            <v>IT-SW-10-06</v>
          </cell>
          <cell r="E2661" t="str">
            <v>NEWSAT SAS</v>
          </cell>
          <cell r="F2661" t="str">
            <v>COP</v>
          </cell>
          <cell r="G2661">
            <v>12400000</v>
          </cell>
          <cell r="H2661">
            <v>1</v>
          </cell>
          <cell r="I2661" t="str">
            <v>Software General</v>
          </cell>
          <cell r="J2661" t="str">
            <v>Software General</v>
          </cell>
          <cell r="K2661" t="str">
            <v>Software General</v>
          </cell>
          <cell r="L2661" t="str">
            <v>Servicios Complementarios</v>
          </cell>
          <cell r="M2661" t="str">
            <v>Migración de información por volumen de datos almacenados</v>
          </cell>
          <cell r="N2661" t="str">
            <v>El Proveedor debe llevar a cabo la migración de información desde el sistema original de la Entidad Compradora al Producto definido en el evento de cotización (ver ficha tecnica)</v>
          </cell>
          <cell r="O2661" t="str">
            <v>N/A</v>
          </cell>
          <cell r="P2661" t="str">
            <v>Remota</v>
          </cell>
          <cell r="Q2661" t="str">
            <v>Técnico o Tecnólogo</v>
          </cell>
          <cell r="R2661" t="str">
            <v>GB</v>
          </cell>
          <cell r="S2661" t="str">
            <v>Todas las zonas</v>
          </cell>
          <cell r="T2661" t="str">
            <v>Categoria: Servicios Complementarios</v>
          </cell>
          <cell r="U2661" t="str">
            <v>N/A</v>
          </cell>
        </row>
        <row r="2662">
          <cell r="D2662" t="str">
            <v>IT-SW-10-07</v>
          </cell>
          <cell r="E2662" t="str">
            <v>NEWSAT SAS</v>
          </cell>
          <cell r="F2662" t="str">
            <v>COP</v>
          </cell>
          <cell r="G2662">
            <v>13980000</v>
          </cell>
          <cell r="H2662">
            <v>1</v>
          </cell>
          <cell r="I2662" t="str">
            <v>Software General</v>
          </cell>
          <cell r="J2662" t="str">
            <v>Software General</v>
          </cell>
          <cell r="K2662" t="str">
            <v>Software General</v>
          </cell>
          <cell r="L2662" t="str">
            <v>Servicios Complementarios</v>
          </cell>
          <cell r="M2662" t="str">
            <v>Migración de información por volumen de datos almacenados</v>
          </cell>
          <cell r="N2662" t="str">
            <v>El Proveedor debe llevar a cabo la migración de información desde el sistema original de la Entidad Compradora al Producto definido en el evento de cotización (ver ficha tecnica)</v>
          </cell>
          <cell r="O2662" t="str">
            <v>N/A</v>
          </cell>
          <cell r="P2662" t="str">
            <v>Presencial</v>
          </cell>
          <cell r="Q2662" t="str">
            <v>Técnico o Tecnólogo</v>
          </cell>
          <cell r="R2662" t="str">
            <v>GB</v>
          </cell>
          <cell r="S2662">
            <v>2</v>
          </cell>
          <cell r="T2662" t="str">
            <v>Categoria: Servicios Complementarios</v>
          </cell>
          <cell r="U2662" t="str">
            <v>N/A</v>
          </cell>
        </row>
        <row r="2663">
          <cell r="D2663" t="str">
            <v>IT-SW-10-08</v>
          </cell>
          <cell r="E2663" t="str">
            <v>NEWSAT SAS</v>
          </cell>
          <cell r="F2663" t="str">
            <v>COP</v>
          </cell>
          <cell r="G2663">
            <v>14995000</v>
          </cell>
          <cell r="H2663">
            <v>1</v>
          </cell>
          <cell r="I2663" t="str">
            <v>Software General</v>
          </cell>
          <cell r="J2663" t="str">
            <v>Software General</v>
          </cell>
          <cell r="K2663" t="str">
            <v>Software General</v>
          </cell>
          <cell r="L2663" t="str">
            <v>Servicios Complementarios</v>
          </cell>
          <cell r="M2663" t="str">
            <v>Migración de información por volumen de datos almacenados</v>
          </cell>
          <cell r="N2663" t="str">
            <v>El Proveedor debe llevar a cabo la migración de información desde el sistema original de la Entidad Compradora al Producto definido en el evento de cotización (ver ficha tecnica)</v>
          </cell>
          <cell r="O2663" t="str">
            <v>N/A</v>
          </cell>
          <cell r="P2663" t="str">
            <v>Presencial</v>
          </cell>
          <cell r="Q2663" t="str">
            <v>Técnico o Tecnólogo</v>
          </cell>
          <cell r="R2663" t="str">
            <v>GB</v>
          </cell>
          <cell r="S2663">
            <v>3</v>
          </cell>
          <cell r="T2663" t="str">
            <v>Categoria: Servicios Complementarios</v>
          </cell>
          <cell r="U2663" t="str">
            <v>N/A</v>
          </cell>
        </row>
        <row r="2664">
          <cell r="D2664" t="str">
            <v>IT-SW-11-01</v>
          </cell>
          <cell r="E2664" t="str">
            <v>NEWSAT SAS</v>
          </cell>
          <cell r="F2664" t="str">
            <v>COP</v>
          </cell>
          <cell r="G2664">
            <v>68300000</v>
          </cell>
          <cell r="H2664">
            <v>1</v>
          </cell>
          <cell r="I2664" t="str">
            <v>Software General</v>
          </cell>
          <cell r="J2664" t="str">
            <v>Software General</v>
          </cell>
          <cell r="K2664" t="str">
            <v>Software General</v>
          </cell>
          <cell r="L2664" t="str">
            <v>Servicios Complementarios</v>
          </cell>
          <cell r="M2664" t="str">
            <v>Gerente de Proyecto</v>
          </cell>
          <cell r="N2664" t="str">
            <v>El  gerente de proyecto asegura que lo contratado se cumpla con éxito, dentro del presupuesto y en el plazo establecido (ver ficha tecnica)</v>
          </cell>
          <cell r="O2664" t="str">
            <v>N/A</v>
          </cell>
          <cell r="P2664" t="str">
            <v>Presencial</v>
          </cell>
          <cell r="Q2664" t="str">
            <v>Profesional</v>
          </cell>
          <cell r="R2664" t="str">
            <v>Mes</v>
          </cell>
          <cell r="S2664">
            <v>1</v>
          </cell>
          <cell r="T2664" t="str">
            <v>Categoria: Servicios Complementarios</v>
          </cell>
          <cell r="U2664" t="str">
            <v>N/A</v>
          </cell>
        </row>
        <row r="2665">
          <cell r="D2665" t="str">
            <v>IT-SW-11-02</v>
          </cell>
          <cell r="E2665" t="str">
            <v>NEWSAT SAS</v>
          </cell>
          <cell r="F2665" t="str">
            <v>COP</v>
          </cell>
          <cell r="G2665">
            <v>43200000</v>
          </cell>
          <cell r="H2665">
            <v>1</v>
          </cell>
          <cell r="I2665" t="str">
            <v>Software General</v>
          </cell>
          <cell r="J2665" t="str">
            <v>Software General</v>
          </cell>
          <cell r="K2665" t="str">
            <v>Software General</v>
          </cell>
          <cell r="L2665" t="str">
            <v>Servicios Complementarios</v>
          </cell>
          <cell r="M2665" t="str">
            <v>Gerente de Proyecto</v>
          </cell>
          <cell r="N2665" t="str">
            <v>El  gerente de proyecto asegura que lo contratado se cumpla con éxito, dentro del presupuesto y en el plazo establecido (ver ficha tecnica)</v>
          </cell>
          <cell r="O2665" t="str">
            <v>N/A</v>
          </cell>
          <cell r="P2665" t="str">
            <v>Remota</v>
          </cell>
          <cell r="Q2665" t="str">
            <v>Profesional</v>
          </cell>
          <cell r="R2665" t="str">
            <v>Mes</v>
          </cell>
          <cell r="S2665" t="str">
            <v>Todas las zonas</v>
          </cell>
          <cell r="T2665" t="str">
            <v>Categoria: Servicios Complementarios</v>
          </cell>
          <cell r="U2665" t="str">
            <v>N/A</v>
          </cell>
        </row>
        <row r="2666">
          <cell r="D2666" t="str">
            <v>IT-SW-11-03</v>
          </cell>
          <cell r="E2666" t="str">
            <v>NEWSAT SAS</v>
          </cell>
          <cell r="F2666" t="str">
            <v>COP</v>
          </cell>
          <cell r="G2666">
            <v>72050000</v>
          </cell>
          <cell r="H2666">
            <v>1</v>
          </cell>
          <cell r="I2666" t="str">
            <v>Software General</v>
          </cell>
          <cell r="J2666" t="str">
            <v>Software General</v>
          </cell>
          <cell r="K2666" t="str">
            <v>Software General</v>
          </cell>
          <cell r="L2666" t="str">
            <v>Servicios Complementarios</v>
          </cell>
          <cell r="M2666" t="str">
            <v>Gerente de Proyecto</v>
          </cell>
          <cell r="N2666" t="str">
            <v>El  gerente de proyecto asegura que lo contratado se cumpla con éxito, dentro del presupuesto y en el plazo establecido (ver ficha tecnica)</v>
          </cell>
          <cell r="O2666" t="str">
            <v>N/A</v>
          </cell>
          <cell r="P2666" t="str">
            <v>Presencial</v>
          </cell>
          <cell r="Q2666" t="str">
            <v>Profesional</v>
          </cell>
          <cell r="R2666" t="str">
            <v>Mes</v>
          </cell>
          <cell r="S2666">
            <v>2</v>
          </cell>
          <cell r="T2666" t="str">
            <v>Categoria: Servicios Complementarios</v>
          </cell>
          <cell r="U2666" t="str">
            <v>N/A</v>
          </cell>
        </row>
        <row r="2667">
          <cell r="D2667" t="str">
            <v>IT-SW-11-04</v>
          </cell>
          <cell r="E2667" t="str">
            <v>NEWSAT SAS</v>
          </cell>
          <cell r="F2667" t="str">
            <v>COP</v>
          </cell>
          <cell r="G2667">
            <v>74900000</v>
          </cell>
          <cell r="H2667">
            <v>1</v>
          </cell>
          <cell r="I2667" t="str">
            <v>Software General</v>
          </cell>
          <cell r="J2667" t="str">
            <v>Software General</v>
          </cell>
          <cell r="K2667" t="str">
            <v>Software General</v>
          </cell>
          <cell r="L2667" t="str">
            <v>Servicios Complementarios</v>
          </cell>
          <cell r="M2667" t="str">
            <v>Gerente de Proyecto</v>
          </cell>
          <cell r="N2667" t="str">
            <v>El  gerente de proyecto asegura que lo contratado se cumpla con éxito, dentro del presupuesto y en el plazo establecido (ver ficha tecnica)</v>
          </cell>
          <cell r="O2667" t="str">
            <v>N/A</v>
          </cell>
          <cell r="P2667" t="str">
            <v>Presencial</v>
          </cell>
          <cell r="Q2667" t="str">
            <v>Profesional</v>
          </cell>
          <cell r="R2667" t="str">
            <v>Mes</v>
          </cell>
          <cell r="S2667">
            <v>3</v>
          </cell>
          <cell r="T2667" t="str">
            <v>Categoria: Servicios Complementarios</v>
          </cell>
          <cell r="U2667" t="str">
            <v>N/A</v>
          </cell>
        </row>
        <row r="2668">
          <cell r="D2668" t="str">
            <v>IT-SW-11-05</v>
          </cell>
          <cell r="E2668" t="str">
            <v>NEWSAT SAS</v>
          </cell>
          <cell r="F2668" t="str">
            <v>COP</v>
          </cell>
          <cell r="G2668">
            <v>60252000</v>
          </cell>
          <cell r="H2668">
            <v>1</v>
          </cell>
          <cell r="I2668" t="str">
            <v>Software General</v>
          </cell>
          <cell r="J2668" t="str">
            <v>Software General</v>
          </cell>
          <cell r="K2668" t="str">
            <v>Software General</v>
          </cell>
          <cell r="L2668" t="str">
            <v>Servicios Complementarios</v>
          </cell>
          <cell r="M2668" t="str">
            <v>Gerente de Proyecto</v>
          </cell>
          <cell r="N2668" t="str">
            <v>El  gerente de proyecto asegura que lo contratado se cumpla con éxito, dentro del presupuesto y en el plazo establecido (ver ficha tecnica)</v>
          </cell>
          <cell r="O2668" t="str">
            <v>N/A</v>
          </cell>
          <cell r="P2668" t="str">
            <v>Presencial</v>
          </cell>
          <cell r="Q2668" t="str">
            <v>Técnico o Tecnólogo</v>
          </cell>
          <cell r="R2668" t="str">
            <v>Mes</v>
          </cell>
          <cell r="S2668">
            <v>1</v>
          </cell>
          <cell r="T2668" t="str">
            <v>Categoria: Servicios Complementarios</v>
          </cell>
          <cell r="U2668" t="str">
            <v>N/A</v>
          </cell>
        </row>
        <row r="2669">
          <cell r="D2669" t="str">
            <v>IT-SW-11-06</v>
          </cell>
          <cell r="E2669" t="str">
            <v>NEWSAT SAS</v>
          </cell>
          <cell r="F2669" t="str">
            <v>COP</v>
          </cell>
          <cell r="G2669">
            <v>38700000</v>
          </cell>
          <cell r="H2669">
            <v>1</v>
          </cell>
          <cell r="I2669" t="str">
            <v>Software General</v>
          </cell>
          <cell r="J2669" t="str">
            <v>Software General</v>
          </cell>
          <cell r="K2669" t="str">
            <v>Software General</v>
          </cell>
          <cell r="L2669" t="str">
            <v>Servicios Complementarios</v>
          </cell>
          <cell r="M2669" t="str">
            <v>Gerente de Proyecto</v>
          </cell>
          <cell r="N2669" t="str">
            <v>El  gerente de proyecto asegura que lo contratado se cumpla con éxito, dentro del presupuesto y en el plazo establecido (ver ficha tecnica)</v>
          </cell>
          <cell r="O2669" t="str">
            <v>N/A</v>
          </cell>
          <cell r="P2669" t="str">
            <v>Remota</v>
          </cell>
          <cell r="Q2669" t="str">
            <v>Técnico o Tecnólogo</v>
          </cell>
          <cell r="R2669" t="str">
            <v>Mes</v>
          </cell>
          <cell r="S2669" t="str">
            <v>Todas las zonas</v>
          </cell>
          <cell r="T2669" t="str">
            <v>Categoria: Servicios Complementarios</v>
          </cell>
          <cell r="U2669" t="str">
            <v>N/A</v>
          </cell>
        </row>
        <row r="2670">
          <cell r="D2670" t="str">
            <v>IT-SW-11-07</v>
          </cell>
          <cell r="E2670" t="str">
            <v>NEWSAT SAS</v>
          </cell>
          <cell r="F2670" t="str">
            <v>COP</v>
          </cell>
          <cell r="G2670">
            <v>62520000</v>
          </cell>
          <cell r="H2670">
            <v>1</v>
          </cell>
          <cell r="I2670" t="str">
            <v>Software General</v>
          </cell>
          <cell r="J2670" t="str">
            <v>Software General</v>
          </cell>
          <cell r="K2670" t="str">
            <v>Software General</v>
          </cell>
          <cell r="L2670" t="str">
            <v>Servicios Complementarios</v>
          </cell>
          <cell r="M2670" t="str">
            <v>Gerente de Proyecto</v>
          </cell>
          <cell r="N2670" t="str">
            <v>El  gerente de proyecto asegura que lo contratado se cumpla con éxito, dentro del presupuesto y en el plazo establecido (ver ficha tecnica)</v>
          </cell>
          <cell r="O2670" t="str">
            <v>N/A</v>
          </cell>
          <cell r="P2670" t="str">
            <v>Presencial</v>
          </cell>
          <cell r="Q2670" t="str">
            <v>Técnico o Tecnólogo</v>
          </cell>
          <cell r="R2670" t="str">
            <v>Mes</v>
          </cell>
          <cell r="S2670">
            <v>2</v>
          </cell>
          <cell r="T2670" t="str">
            <v>Categoria: Servicios Complementarios</v>
          </cell>
          <cell r="U2670" t="str">
            <v>N/A</v>
          </cell>
        </row>
        <row r="2671">
          <cell r="D2671" t="str">
            <v>IT-SW-11-08</v>
          </cell>
          <cell r="E2671" t="str">
            <v>NEWSAT SAS</v>
          </cell>
          <cell r="F2671" t="str">
            <v>COP</v>
          </cell>
          <cell r="G2671">
            <v>70040000</v>
          </cell>
          <cell r="H2671">
            <v>1</v>
          </cell>
          <cell r="I2671" t="str">
            <v>Software General</v>
          </cell>
          <cell r="J2671" t="str">
            <v>Software General</v>
          </cell>
          <cell r="K2671" t="str">
            <v>Software General</v>
          </cell>
          <cell r="L2671" t="str">
            <v>Servicios Complementarios</v>
          </cell>
          <cell r="M2671" t="str">
            <v>Gerente de Proyecto</v>
          </cell>
          <cell r="N2671" t="str">
            <v>El  gerente de proyecto asegura que lo contratado se cumpla con éxito, dentro del presupuesto y en el plazo establecido (ver ficha tecnica)</v>
          </cell>
          <cell r="O2671" t="str">
            <v>N/A</v>
          </cell>
          <cell r="P2671" t="str">
            <v>Presencial</v>
          </cell>
          <cell r="Q2671" t="str">
            <v>Técnico o Tecnólogo</v>
          </cell>
          <cell r="R2671" t="str">
            <v>Mes</v>
          </cell>
          <cell r="S2671">
            <v>3</v>
          </cell>
          <cell r="T2671" t="str">
            <v>Categoria: Servicios Complementarios</v>
          </cell>
          <cell r="U2671" t="str">
            <v>N/A</v>
          </cell>
        </row>
        <row r="2672">
          <cell r="D2672" t="str">
            <v>IT-SW-01-01</v>
          </cell>
          <cell r="E2672" t="str">
            <v>NEXURA INTERNACIONAL</v>
          </cell>
          <cell r="F2672" t="str">
            <v>COP</v>
          </cell>
          <cell r="G2672">
            <v>7500000</v>
          </cell>
          <cell r="H2672">
            <v>1</v>
          </cell>
          <cell r="I2672" t="str">
            <v>Software General</v>
          </cell>
          <cell r="J2672" t="str">
            <v>Software General</v>
          </cell>
          <cell r="K2672" t="str">
            <v>Software General</v>
          </cell>
          <cell r="L2672" t="str">
            <v>Servicios Complementarios</v>
          </cell>
          <cell r="M2672" t="str">
            <v>Instalación de Licencia o Suscripción Anual, o afines.</v>
          </cell>
          <cell r="N2672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672" t="str">
            <v>N/A</v>
          </cell>
          <cell r="P2672" t="str">
            <v>Presencial</v>
          </cell>
          <cell r="Q2672" t="str">
            <v>Profesional</v>
          </cell>
          <cell r="R2672" t="str">
            <v>Unidad</v>
          </cell>
          <cell r="S2672">
            <v>1</v>
          </cell>
          <cell r="T2672" t="str">
            <v>Categoria: Servicios Complementarios</v>
          </cell>
          <cell r="U2672" t="str">
            <v>N/A</v>
          </cell>
        </row>
        <row r="2673">
          <cell r="D2673" t="str">
            <v>IT-SW-01-02</v>
          </cell>
          <cell r="E2673" t="str">
            <v>NEXURA INTERNACIONAL</v>
          </cell>
          <cell r="F2673" t="str">
            <v>COP</v>
          </cell>
          <cell r="G2673">
            <v>5625000</v>
          </cell>
          <cell r="H2673">
            <v>1</v>
          </cell>
          <cell r="I2673" t="str">
            <v>Software General</v>
          </cell>
          <cell r="J2673" t="str">
            <v>Software General</v>
          </cell>
          <cell r="K2673" t="str">
            <v>Software General</v>
          </cell>
          <cell r="L2673" t="str">
            <v>Servicios Complementarios</v>
          </cell>
          <cell r="M2673" t="str">
            <v>Instalación de Licencia o Suscripción Anual, o afines.</v>
          </cell>
          <cell r="N2673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673" t="str">
            <v>N/A</v>
          </cell>
          <cell r="P2673" t="str">
            <v>Remota</v>
          </cell>
          <cell r="Q2673" t="str">
            <v>Profesional</v>
          </cell>
          <cell r="R2673" t="str">
            <v>Unidad</v>
          </cell>
          <cell r="S2673" t="str">
            <v>Todas las zonas</v>
          </cell>
          <cell r="T2673" t="str">
            <v>Categoria: Servicios Complementarios</v>
          </cell>
          <cell r="U2673" t="str">
            <v>N/A</v>
          </cell>
        </row>
        <row r="2674">
          <cell r="D2674" t="str">
            <v>IT-SW-01-03</v>
          </cell>
          <cell r="E2674" t="str">
            <v>NEXURA INTERNACIONAL</v>
          </cell>
          <cell r="F2674" t="str">
            <v>COP</v>
          </cell>
          <cell r="G2674">
            <v>7500000</v>
          </cell>
          <cell r="H2674">
            <v>1</v>
          </cell>
          <cell r="I2674" t="str">
            <v>Software General</v>
          </cell>
          <cell r="J2674" t="str">
            <v>Software General</v>
          </cell>
          <cell r="K2674" t="str">
            <v>Software General</v>
          </cell>
          <cell r="L2674" t="str">
            <v>Servicios Complementarios</v>
          </cell>
          <cell r="M2674" t="str">
            <v>Instalación de Licencia o Suscripción Anual, o afines.</v>
          </cell>
          <cell r="N2674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674" t="str">
            <v>N/A</v>
          </cell>
          <cell r="P2674" t="str">
            <v>Presencial</v>
          </cell>
          <cell r="Q2674" t="str">
            <v>Profesional</v>
          </cell>
          <cell r="R2674" t="str">
            <v>Unidad</v>
          </cell>
          <cell r="S2674">
            <v>2</v>
          </cell>
          <cell r="T2674" t="str">
            <v>Categoria: Servicios Complementarios</v>
          </cell>
          <cell r="U2674" t="str">
            <v>N/A</v>
          </cell>
        </row>
        <row r="2675">
          <cell r="D2675" t="str">
            <v>IT-SW-01-04</v>
          </cell>
          <cell r="E2675" t="str">
            <v>NEXURA INTERNACIONAL</v>
          </cell>
          <cell r="F2675" t="str">
            <v>COP</v>
          </cell>
          <cell r="G2675">
            <v>7500000</v>
          </cell>
          <cell r="H2675">
            <v>1</v>
          </cell>
          <cell r="I2675" t="str">
            <v>Software General</v>
          </cell>
          <cell r="J2675" t="str">
            <v>Software General</v>
          </cell>
          <cell r="K2675" t="str">
            <v>Software General</v>
          </cell>
          <cell r="L2675" t="str">
            <v>Servicios Complementarios</v>
          </cell>
          <cell r="M2675" t="str">
            <v>Instalación de Licencia o Suscripción Anual, o afines.</v>
          </cell>
          <cell r="N2675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675" t="str">
            <v>N/A</v>
          </cell>
          <cell r="P2675" t="str">
            <v>Presencial</v>
          </cell>
          <cell r="Q2675" t="str">
            <v>Profesional</v>
          </cell>
          <cell r="R2675" t="str">
            <v>Unidad</v>
          </cell>
          <cell r="S2675">
            <v>3</v>
          </cell>
          <cell r="T2675" t="str">
            <v>Categoria: Servicios Complementarios</v>
          </cell>
          <cell r="U2675" t="str">
            <v>N/A</v>
          </cell>
        </row>
        <row r="2676">
          <cell r="D2676" t="str">
            <v>IT-SW-01-05</v>
          </cell>
          <cell r="E2676" t="str">
            <v>NEXURA INTERNACIONAL</v>
          </cell>
          <cell r="F2676" t="str">
            <v>COP</v>
          </cell>
          <cell r="G2676">
            <v>6600000</v>
          </cell>
          <cell r="H2676">
            <v>1</v>
          </cell>
          <cell r="I2676" t="str">
            <v>Software General</v>
          </cell>
          <cell r="J2676" t="str">
            <v>Software General</v>
          </cell>
          <cell r="K2676" t="str">
            <v>Software General</v>
          </cell>
          <cell r="L2676" t="str">
            <v>Servicios Complementarios</v>
          </cell>
          <cell r="M2676" t="str">
            <v>Instalación de Licencia o Suscripción Anual, o afines.</v>
          </cell>
          <cell r="N2676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676" t="str">
            <v>N/A</v>
          </cell>
          <cell r="P2676" t="str">
            <v>Presencial</v>
          </cell>
          <cell r="Q2676" t="str">
            <v>Técnico o Tecnólogo</v>
          </cell>
          <cell r="R2676" t="str">
            <v>Unidad</v>
          </cell>
          <cell r="S2676">
            <v>1</v>
          </cell>
          <cell r="T2676" t="str">
            <v>Categoria: Servicios Complementarios</v>
          </cell>
          <cell r="U2676" t="str">
            <v>N/A</v>
          </cell>
        </row>
        <row r="2677">
          <cell r="D2677" t="str">
            <v>IT-SW-01-06</v>
          </cell>
          <cell r="E2677" t="str">
            <v>NEXURA INTERNACIONAL</v>
          </cell>
          <cell r="F2677" t="str">
            <v>COP</v>
          </cell>
          <cell r="G2677">
            <v>5175000</v>
          </cell>
          <cell r="H2677">
            <v>1</v>
          </cell>
          <cell r="I2677" t="str">
            <v>Software General</v>
          </cell>
          <cell r="J2677" t="str">
            <v>Software General</v>
          </cell>
          <cell r="K2677" t="str">
            <v>Software General</v>
          </cell>
          <cell r="L2677" t="str">
            <v>Servicios Complementarios</v>
          </cell>
          <cell r="M2677" t="str">
            <v>Instalación de Licencia o Suscripción Anual, o afines.</v>
          </cell>
          <cell r="N2677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677" t="str">
            <v>N/A</v>
          </cell>
          <cell r="P2677" t="str">
            <v>Remota</v>
          </cell>
          <cell r="Q2677" t="str">
            <v>Técnico o Tecnólogo</v>
          </cell>
          <cell r="R2677" t="str">
            <v>Unidad</v>
          </cell>
          <cell r="S2677" t="str">
            <v>Todas las zonas</v>
          </cell>
          <cell r="T2677" t="str">
            <v>Categoria: Servicios Complementarios</v>
          </cell>
          <cell r="U2677" t="str">
            <v>N/A</v>
          </cell>
        </row>
        <row r="2678">
          <cell r="D2678" t="str">
            <v>IT-SW-01-07</v>
          </cell>
          <cell r="E2678" t="str">
            <v>NEXURA INTERNACIONAL</v>
          </cell>
          <cell r="F2678" t="str">
            <v>COP</v>
          </cell>
          <cell r="G2678">
            <v>6600000</v>
          </cell>
          <cell r="H2678">
            <v>1</v>
          </cell>
          <cell r="I2678" t="str">
            <v>Software General</v>
          </cell>
          <cell r="J2678" t="str">
            <v>Software General</v>
          </cell>
          <cell r="K2678" t="str">
            <v>Software General</v>
          </cell>
          <cell r="L2678" t="str">
            <v>Servicios Complementarios</v>
          </cell>
          <cell r="M2678" t="str">
            <v>Instalación de Licencia o Suscripción Anual, o afines.</v>
          </cell>
          <cell r="N2678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678" t="str">
            <v>N/A</v>
          </cell>
          <cell r="P2678" t="str">
            <v>Presencial</v>
          </cell>
          <cell r="Q2678" t="str">
            <v>Técnico o Tecnólogo</v>
          </cell>
          <cell r="R2678" t="str">
            <v>Unidad</v>
          </cell>
          <cell r="S2678">
            <v>2</v>
          </cell>
          <cell r="T2678" t="str">
            <v>Categoria: Servicios Complementarios</v>
          </cell>
          <cell r="U2678" t="str">
            <v>N/A</v>
          </cell>
        </row>
        <row r="2679">
          <cell r="D2679" t="str">
            <v>IT-SW-01-08</v>
          </cell>
          <cell r="E2679" t="str">
            <v>NEXURA INTERNACIONAL</v>
          </cell>
          <cell r="F2679" t="str">
            <v>COP</v>
          </cell>
          <cell r="G2679">
            <v>6600000</v>
          </cell>
          <cell r="H2679">
            <v>1</v>
          </cell>
          <cell r="I2679" t="str">
            <v>Software General</v>
          </cell>
          <cell r="J2679" t="str">
            <v>Software General</v>
          </cell>
          <cell r="K2679" t="str">
            <v>Software General</v>
          </cell>
          <cell r="L2679" t="str">
            <v>Servicios Complementarios</v>
          </cell>
          <cell r="M2679" t="str">
            <v>Instalación de Licencia o Suscripción Anual, o afines.</v>
          </cell>
          <cell r="N2679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679" t="str">
            <v>N/A</v>
          </cell>
          <cell r="P2679" t="str">
            <v>Presencial</v>
          </cell>
          <cell r="Q2679" t="str">
            <v>Técnico o Tecnólogo</v>
          </cell>
          <cell r="R2679" t="str">
            <v>Unidad</v>
          </cell>
          <cell r="S2679">
            <v>3</v>
          </cell>
          <cell r="T2679" t="str">
            <v>Categoria: Servicios Complementarios</v>
          </cell>
          <cell r="U2679" t="str">
            <v>N/A</v>
          </cell>
        </row>
        <row r="2680">
          <cell r="D2680" t="str">
            <v>IT-SW-02-01</v>
          </cell>
          <cell r="E2680" t="str">
            <v>NEXURA INTERNACIONAL</v>
          </cell>
          <cell r="F2680" t="str">
            <v>COP</v>
          </cell>
          <cell r="G2680">
            <v>257400000</v>
          </cell>
          <cell r="H2680">
            <v>1</v>
          </cell>
          <cell r="I2680" t="str">
            <v>Software General</v>
          </cell>
          <cell r="J2680" t="str">
            <v>Software General</v>
          </cell>
          <cell r="K2680" t="str">
            <v>Software General</v>
          </cell>
          <cell r="L2680" t="str">
            <v>Servicios Complementarios</v>
          </cell>
          <cell r="M2680" t="str">
            <v>Soporte técnico en sitio</v>
          </cell>
          <cell r="N2680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680" t="str">
            <v>N/A</v>
          </cell>
          <cell r="P2680" t="str">
            <v>Presencial</v>
          </cell>
          <cell r="Q2680" t="str">
            <v>Profesional</v>
          </cell>
          <cell r="R2680" t="str">
            <v>Mes</v>
          </cell>
          <cell r="S2680">
            <v>1</v>
          </cell>
          <cell r="T2680" t="str">
            <v>Categoria: Servicios Complementarios</v>
          </cell>
          <cell r="U2680" t="str">
            <v>N/A</v>
          </cell>
        </row>
        <row r="2681">
          <cell r="D2681" t="str">
            <v>IT-SW-02-02</v>
          </cell>
          <cell r="E2681" t="str">
            <v>NEXURA INTERNACIONAL</v>
          </cell>
          <cell r="F2681" t="str">
            <v>COP</v>
          </cell>
          <cell r="G2681">
            <v>38940000</v>
          </cell>
          <cell r="H2681">
            <v>1</v>
          </cell>
          <cell r="I2681" t="str">
            <v>Software General</v>
          </cell>
          <cell r="J2681" t="str">
            <v>Software General</v>
          </cell>
          <cell r="K2681" t="str">
            <v>Software General</v>
          </cell>
          <cell r="L2681" t="str">
            <v>Servicios Complementarios</v>
          </cell>
          <cell r="M2681" t="str">
            <v>Soporte técnico en sitio</v>
          </cell>
          <cell r="N2681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681" t="str">
            <v>N/A</v>
          </cell>
          <cell r="P2681" t="str">
            <v>Presencial</v>
          </cell>
          <cell r="Q2681" t="str">
            <v>Profesional</v>
          </cell>
          <cell r="R2681" t="str">
            <v>Mes</v>
          </cell>
          <cell r="S2681">
            <v>2</v>
          </cell>
          <cell r="T2681" t="str">
            <v>Categoria: Servicios Complementarios</v>
          </cell>
          <cell r="U2681" t="str">
            <v>N/A</v>
          </cell>
        </row>
        <row r="2682">
          <cell r="D2682" t="str">
            <v>IT-SW-02-03</v>
          </cell>
          <cell r="E2682" t="str">
            <v>NEXURA INTERNACIONAL</v>
          </cell>
          <cell r="F2682" t="str">
            <v>COP</v>
          </cell>
          <cell r="G2682">
            <v>46200000</v>
          </cell>
          <cell r="H2682">
            <v>1</v>
          </cell>
          <cell r="I2682" t="str">
            <v>Software General</v>
          </cell>
          <cell r="J2682" t="str">
            <v>Software General</v>
          </cell>
          <cell r="K2682" t="str">
            <v>Software General</v>
          </cell>
          <cell r="L2682" t="str">
            <v>Servicios Complementarios</v>
          </cell>
          <cell r="M2682" t="str">
            <v>Soporte técnico en sitio</v>
          </cell>
          <cell r="N2682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682" t="str">
            <v>N/A</v>
          </cell>
          <cell r="P2682" t="str">
            <v>Presencial</v>
          </cell>
          <cell r="Q2682" t="str">
            <v>Profesional</v>
          </cell>
          <cell r="R2682" t="str">
            <v>Mes</v>
          </cell>
          <cell r="S2682">
            <v>3</v>
          </cell>
          <cell r="T2682" t="str">
            <v>Categoria: Servicios Complementarios</v>
          </cell>
          <cell r="U2682" t="str">
            <v>N/A</v>
          </cell>
        </row>
        <row r="2683">
          <cell r="D2683" t="str">
            <v>IT-SW-02-04</v>
          </cell>
          <cell r="E2683" t="str">
            <v>NEXURA INTERNACIONAL</v>
          </cell>
          <cell r="F2683" t="str">
            <v>COP</v>
          </cell>
          <cell r="G2683">
            <v>23680800</v>
          </cell>
          <cell r="H2683">
            <v>1</v>
          </cell>
          <cell r="I2683" t="str">
            <v>Software General</v>
          </cell>
          <cell r="J2683" t="str">
            <v>Software General</v>
          </cell>
          <cell r="K2683" t="str">
            <v>Software General</v>
          </cell>
          <cell r="L2683" t="str">
            <v>Servicios Complementarios</v>
          </cell>
          <cell r="M2683" t="str">
            <v>Soporte técnico en sitio</v>
          </cell>
          <cell r="N2683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683" t="str">
            <v>N/A</v>
          </cell>
          <cell r="P2683" t="str">
            <v>Presencial</v>
          </cell>
          <cell r="Q2683" t="str">
            <v>Técnico o Tecnólogo</v>
          </cell>
          <cell r="R2683" t="str">
            <v>Mes</v>
          </cell>
          <cell r="S2683">
            <v>1</v>
          </cell>
          <cell r="T2683" t="str">
            <v>Categoria: Servicios Complementarios</v>
          </cell>
          <cell r="U2683" t="str">
            <v>N/A</v>
          </cell>
        </row>
        <row r="2684">
          <cell r="D2684" t="str">
            <v>IT-SW-02-05</v>
          </cell>
          <cell r="E2684" t="str">
            <v>NEXURA INTERNACIONAL</v>
          </cell>
          <cell r="F2684" t="str">
            <v>COP</v>
          </cell>
          <cell r="G2684">
            <v>35824800</v>
          </cell>
          <cell r="H2684">
            <v>1</v>
          </cell>
          <cell r="I2684" t="str">
            <v>Software General</v>
          </cell>
          <cell r="J2684" t="str">
            <v>Software General</v>
          </cell>
          <cell r="K2684" t="str">
            <v>Software General</v>
          </cell>
          <cell r="L2684" t="str">
            <v>Servicios Complementarios</v>
          </cell>
          <cell r="M2684" t="str">
            <v>Soporte técnico en sitio</v>
          </cell>
          <cell r="N2684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684" t="str">
            <v>N/A</v>
          </cell>
          <cell r="P2684" t="str">
            <v>Presencial</v>
          </cell>
          <cell r="Q2684" t="str">
            <v>Técnico o Tecnólogo</v>
          </cell>
          <cell r="R2684" t="str">
            <v>Mes</v>
          </cell>
          <cell r="S2684">
            <v>2</v>
          </cell>
          <cell r="T2684" t="str">
            <v>Categoria: Servicios Complementarios</v>
          </cell>
          <cell r="U2684" t="str">
            <v>N/A</v>
          </cell>
        </row>
        <row r="2685">
          <cell r="D2685" t="str">
            <v>IT-SW-02-06</v>
          </cell>
          <cell r="E2685" t="str">
            <v>NEXURA INTERNACIONAL</v>
          </cell>
          <cell r="F2685" t="str">
            <v>COP</v>
          </cell>
          <cell r="G2685">
            <v>42504000</v>
          </cell>
          <cell r="H2685">
            <v>1</v>
          </cell>
          <cell r="I2685" t="str">
            <v>Software General</v>
          </cell>
          <cell r="J2685" t="str">
            <v>Software General</v>
          </cell>
          <cell r="K2685" t="str">
            <v>Software General</v>
          </cell>
          <cell r="L2685" t="str">
            <v>Servicios Complementarios</v>
          </cell>
          <cell r="M2685" t="str">
            <v>Soporte técnico en sitio</v>
          </cell>
          <cell r="N2685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685" t="str">
            <v>N/A</v>
          </cell>
          <cell r="P2685" t="str">
            <v>Presencial</v>
          </cell>
          <cell r="Q2685" t="str">
            <v>Técnico o Tecnólogo</v>
          </cell>
          <cell r="R2685" t="str">
            <v>Mes</v>
          </cell>
          <cell r="S2685">
            <v>3</v>
          </cell>
          <cell r="T2685" t="str">
            <v>Categoria: Servicios Complementarios</v>
          </cell>
          <cell r="U2685" t="str">
            <v>N/A</v>
          </cell>
        </row>
        <row r="2686">
          <cell r="D2686" t="str">
            <v>IT-SW-03-01</v>
          </cell>
          <cell r="E2686" t="str">
            <v>NEXURA INTERNACIONAL</v>
          </cell>
          <cell r="F2686" t="str">
            <v>COP</v>
          </cell>
          <cell r="G2686">
            <v>250000</v>
          </cell>
          <cell r="H2686">
            <v>1</v>
          </cell>
          <cell r="I2686" t="str">
            <v>Software General</v>
          </cell>
          <cell r="J2686" t="str">
            <v>Software General</v>
          </cell>
          <cell r="K2686" t="str">
            <v>Software General</v>
          </cell>
          <cell r="L2686" t="str">
            <v>Servicios Complementarios</v>
          </cell>
          <cell r="M2686" t="str">
            <v>Soporte técnico proactivo</v>
          </cell>
          <cell r="N2686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686" t="str">
            <v>N/A</v>
          </cell>
          <cell r="P2686" t="str">
            <v>Presencial</v>
          </cell>
          <cell r="Q2686" t="str">
            <v>Profesional</v>
          </cell>
          <cell r="R2686" t="str">
            <v>Hora</v>
          </cell>
          <cell r="S2686">
            <v>1</v>
          </cell>
          <cell r="T2686" t="str">
            <v>Categoria: Servicios Complementarios</v>
          </cell>
          <cell r="U2686" t="str">
            <v>N/A</v>
          </cell>
        </row>
        <row r="2687">
          <cell r="D2687" t="str">
            <v>IT-SW-03-02</v>
          </cell>
          <cell r="E2687" t="str">
            <v>NEXURA INTERNACIONAL</v>
          </cell>
          <cell r="F2687" t="str">
            <v>COP</v>
          </cell>
          <cell r="G2687">
            <v>200000</v>
          </cell>
          <cell r="H2687">
            <v>1</v>
          </cell>
          <cell r="I2687" t="str">
            <v>Software General</v>
          </cell>
          <cell r="J2687" t="str">
            <v>Software General</v>
          </cell>
          <cell r="K2687" t="str">
            <v>Software General</v>
          </cell>
          <cell r="L2687" t="str">
            <v>Servicios Complementarios</v>
          </cell>
          <cell r="M2687" t="str">
            <v>Soporte técnico proactivo</v>
          </cell>
          <cell r="N2687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687" t="str">
            <v>N/A</v>
          </cell>
          <cell r="P2687" t="str">
            <v>Remota</v>
          </cell>
          <cell r="Q2687" t="str">
            <v>Profesional</v>
          </cell>
          <cell r="R2687" t="str">
            <v>Hora</v>
          </cell>
          <cell r="S2687" t="str">
            <v>Todas las zonas</v>
          </cell>
          <cell r="T2687" t="str">
            <v>Categoria: Servicios Complementarios</v>
          </cell>
          <cell r="U2687" t="str">
            <v>N/A</v>
          </cell>
        </row>
        <row r="2688">
          <cell r="D2688" t="str">
            <v>IT-SW-03-03</v>
          </cell>
          <cell r="E2688" t="str">
            <v>NEXURA INTERNACIONAL</v>
          </cell>
          <cell r="F2688" t="str">
            <v>COP</v>
          </cell>
          <cell r="G2688">
            <v>312500</v>
          </cell>
          <cell r="H2688">
            <v>1</v>
          </cell>
          <cell r="I2688" t="str">
            <v>Software General</v>
          </cell>
          <cell r="J2688" t="str">
            <v>Software General</v>
          </cell>
          <cell r="K2688" t="str">
            <v>Software General</v>
          </cell>
          <cell r="L2688" t="str">
            <v>Servicios Complementarios</v>
          </cell>
          <cell r="M2688" t="str">
            <v>Soporte técnico proactivo</v>
          </cell>
          <cell r="N2688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688" t="str">
            <v>N/A</v>
          </cell>
          <cell r="P2688" t="str">
            <v>Presencial</v>
          </cell>
          <cell r="Q2688" t="str">
            <v>Profesional</v>
          </cell>
          <cell r="R2688" t="str">
            <v>Hora</v>
          </cell>
          <cell r="S2688">
            <v>2</v>
          </cell>
          <cell r="T2688" t="str">
            <v>Categoria: Servicios Complementarios</v>
          </cell>
          <cell r="U2688" t="str">
            <v>N/A</v>
          </cell>
        </row>
        <row r="2689">
          <cell r="D2689" t="str">
            <v>IT-SW-03-04</v>
          </cell>
          <cell r="E2689" t="str">
            <v>NEXURA INTERNACIONAL</v>
          </cell>
          <cell r="F2689" t="str">
            <v>COP</v>
          </cell>
          <cell r="G2689">
            <v>375000</v>
          </cell>
          <cell r="H2689">
            <v>1</v>
          </cell>
          <cell r="I2689" t="str">
            <v>Software General</v>
          </cell>
          <cell r="J2689" t="str">
            <v>Software General</v>
          </cell>
          <cell r="K2689" t="str">
            <v>Software General</v>
          </cell>
          <cell r="L2689" t="str">
            <v>Servicios Complementarios</v>
          </cell>
          <cell r="M2689" t="str">
            <v>Soporte técnico proactivo</v>
          </cell>
          <cell r="N2689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689" t="str">
            <v>N/A</v>
          </cell>
          <cell r="P2689" t="str">
            <v>Presencial</v>
          </cell>
          <cell r="Q2689" t="str">
            <v>Profesional</v>
          </cell>
          <cell r="R2689" t="str">
            <v>Hora</v>
          </cell>
          <cell r="S2689">
            <v>3</v>
          </cell>
          <cell r="T2689" t="str">
            <v>Categoria: Servicios Complementarios</v>
          </cell>
          <cell r="U2689" t="str">
            <v>N/A</v>
          </cell>
        </row>
        <row r="2690">
          <cell r="D2690" t="str">
            <v>IT-SW-03-05</v>
          </cell>
          <cell r="E2690" t="str">
            <v>NEXURA INTERNACIONAL</v>
          </cell>
          <cell r="F2690" t="str">
            <v>COP</v>
          </cell>
          <cell r="G2690">
            <v>230000</v>
          </cell>
          <cell r="H2690">
            <v>1</v>
          </cell>
          <cell r="I2690" t="str">
            <v>Software General</v>
          </cell>
          <cell r="J2690" t="str">
            <v>Software General</v>
          </cell>
          <cell r="K2690" t="str">
            <v>Software General</v>
          </cell>
          <cell r="L2690" t="str">
            <v>Servicios Complementarios</v>
          </cell>
          <cell r="M2690" t="str">
            <v>Soporte técnico proactivo</v>
          </cell>
          <cell r="N2690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690" t="str">
            <v>N/A</v>
          </cell>
          <cell r="P2690" t="str">
            <v>Presencial</v>
          </cell>
          <cell r="Q2690" t="str">
            <v>Técnico o Tecnólogo</v>
          </cell>
          <cell r="R2690" t="str">
            <v>Hora</v>
          </cell>
          <cell r="S2690">
            <v>1</v>
          </cell>
          <cell r="T2690" t="str">
            <v>Categoria: Servicios Complementarios</v>
          </cell>
          <cell r="U2690" t="str">
            <v>N/A</v>
          </cell>
        </row>
        <row r="2691">
          <cell r="D2691" t="str">
            <v>IT-SW-03-06</v>
          </cell>
          <cell r="E2691" t="str">
            <v>NEXURA INTERNACIONAL</v>
          </cell>
          <cell r="F2691" t="str">
            <v>COP</v>
          </cell>
          <cell r="G2691">
            <v>184000</v>
          </cell>
          <cell r="H2691">
            <v>1</v>
          </cell>
          <cell r="I2691" t="str">
            <v>Software General</v>
          </cell>
          <cell r="J2691" t="str">
            <v>Software General</v>
          </cell>
          <cell r="K2691" t="str">
            <v>Software General</v>
          </cell>
          <cell r="L2691" t="str">
            <v>Servicios Complementarios</v>
          </cell>
          <cell r="M2691" t="str">
            <v>Soporte técnico proactivo</v>
          </cell>
          <cell r="N2691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691" t="str">
            <v>N/A</v>
          </cell>
          <cell r="P2691" t="str">
            <v>Remota</v>
          </cell>
          <cell r="Q2691" t="str">
            <v>Técnico o Tecnólogo</v>
          </cell>
          <cell r="R2691" t="str">
            <v>Hora</v>
          </cell>
          <cell r="S2691" t="str">
            <v>Todas las zonas</v>
          </cell>
          <cell r="T2691" t="str">
            <v>Categoria: Servicios Complementarios</v>
          </cell>
          <cell r="U2691" t="str">
            <v>N/A</v>
          </cell>
        </row>
        <row r="2692">
          <cell r="D2692" t="str">
            <v>IT-SW-03-07</v>
          </cell>
          <cell r="E2692" t="str">
            <v>NEXURA INTERNACIONAL</v>
          </cell>
          <cell r="F2692" t="str">
            <v>COP</v>
          </cell>
          <cell r="G2692">
            <v>287500</v>
          </cell>
          <cell r="H2692">
            <v>1</v>
          </cell>
          <cell r="I2692" t="str">
            <v>Software General</v>
          </cell>
          <cell r="J2692" t="str">
            <v>Software General</v>
          </cell>
          <cell r="K2692" t="str">
            <v>Software General</v>
          </cell>
          <cell r="L2692" t="str">
            <v>Servicios Complementarios</v>
          </cell>
          <cell r="M2692" t="str">
            <v>Soporte técnico proactivo</v>
          </cell>
          <cell r="N2692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692" t="str">
            <v>N/A</v>
          </cell>
          <cell r="P2692" t="str">
            <v>Presencial</v>
          </cell>
          <cell r="Q2692" t="str">
            <v>Técnico o Tecnólogo</v>
          </cell>
          <cell r="R2692" t="str">
            <v>Hora</v>
          </cell>
          <cell r="S2692">
            <v>2</v>
          </cell>
          <cell r="T2692" t="str">
            <v>Categoria: Servicios Complementarios</v>
          </cell>
          <cell r="U2692" t="str">
            <v>N/A</v>
          </cell>
        </row>
        <row r="2693">
          <cell r="D2693" t="str">
            <v>IT-SW-03-08</v>
          </cell>
          <cell r="E2693" t="str">
            <v>NEXURA INTERNACIONAL</v>
          </cell>
          <cell r="F2693" t="str">
            <v>COP</v>
          </cell>
          <cell r="G2693">
            <v>345000</v>
          </cell>
          <cell r="H2693">
            <v>1</v>
          </cell>
          <cell r="I2693" t="str">
            <v>Software General</v>
          </cell>
          <cell r="J2693" t="str">
            <v>Software General</v>
          </cell>
          <cell r="K2693" t="str">
            <v>Software General</v>
          </cell>
          <cell r="L2693" t="str">
            <v>Servicios Complementarios</v>
          </cell>
          <cell r="M2693" t="str">
            <v>Soporte técnico proactivo</v>
          </cell>
          <cell r="N2693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693" t="str">
            <v>N/A</v>
          </cell>
          <cell r="P2693" t="str">
            <v>Presencial</v>
          </cell>
          <cell r="Q2693" t="str">
            <v>Técnico o Tecnólogo</v>
          </cell>
          <cell r="R2693" t="str">
            <v>Hora</v>
          </cell>
          <cell r="S2693">
            <v>3</v>
          </cell>
          <cell r="T2693" t="str">
            <v>Categoria: Servicios Complementarios</v>
          </cell>
          <cell r="U2693" t="str">
            <v>N/A</v>
          </cell>
        </row>
        <row r="2694">
          <cell r="D2694" t="str">
            <v>IT-SW-04-01</v>
          </cell>
          <cell r="E2694" t="str">
            <v>NEXURA INTERNACIONAL</v>
          </cell>
          <cell r="F2694" t="str">
            <v>COP</v>
          </cell>
          <cell r="G2694">
            <v>225000</v>
          </cell>
          <cell r="H2694">
            <v>1</v>
          </cell>
          <cell r="I2694" t="str">
            <v>Software General</v>
          </cell>
          <cell r="J2694" t="str">
            <v>Software General</v>
          </cell>
          <cell r="K2694" t="str">
            <v>Software General</v>
          </cell>
          <cell r="L2694" t="str">
            <v>Servicios Complementarios</v>
          </cell>
          <cell r="M2694" t="str">
            <v>Soporte técnico reactivo</v>
          </cell>
          <cell r="N2694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694" t="str">
            <v>N/A</v>
          </cell>
          <cell r="P2694" t="str">
            <v>Presencial</v>
          </cell>
          <cell r="Q2694" t="str">
            <v>Profesional</v>
          </cell>
          <cell r="R2694" t="str">
            <v>Hora</v>
          </cell>
          <cell r="S2694">
            <v>1</v>
          </cell>
          <cell r="T2694" t="str">
            <v>Categoria: Servicios Complementarios</v>
          </cell>
          <cell r="U2694" t="str">
            <v>N/A</v>
          </cell>
        </row>
        <row r="2695">
          <cell r="D2695" t="str">
            <v>IT-SW-04-02</v>
          </cell>
          <cell r="E2695" t="str">
            <v>NEXURA INTERNACIONAL</v>
          </cell>
          <cell r="F2695" t="str">
            <v>COP</v>
          </cell>
          <cell r="G2695">
            <v>200000</v>
          </cell>
          <cell r="H2695">
            <v>1</v>
          </cell>
          <cell r="I2695" t="str">
            <v>Software General</v>
          </cell>
          <cell r="J2695" t="str">
            <v>Software General</v>
          </cell>
          <cell r="K2695" t="str">
            <v>Software General</v>
          </cell>
          <cell r="L2695" t="str">
            <v>Servicios Complementarios</v>
          </cell>
          <cell r="M2695" t="str">
            <v>Soporte técnico reactivo</v>
          </cell>
          <cell r="N2695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695" t="str">
            <v>N/A</v>
          </cell>
          <cell r="P2695" t="str">
            <v>Remota</v>
          </cell>
          <cell r="Q2695" t="str">
            <v>Profesional</v>
          </cell>
          <cell r="R2695" t="str">
            <v>Hora</v>
          </cell>
          <cell r="S2695" t="str">
            <v>Todas las zonas</v>
          </cell>
          <cell r="T2695" t="str">
            <v>Categoria: Servicios Complementarios</v>
          </cell>
          <cell r="U2695" t="str">
            <v>N/A</v>
          </cell>
        </row>
        <row r="2696">
          <cell r="D2696" t="str">
            <v>IT-SW-04-03</v>
          </cell>
          <cell r="E2696" t="str">
            <v>NEXURA INTERNACIONAL</v>
          </cell>
          <cell r="F2696" t="str">
            <v>COP</v>
          </cell>
          <cell r="G2696">
            <v>375000</v>
          </cell>
          <cell r="H2696">
            <v>1</v>
          </cell>
          <cell r="I2696" t="str">
            <v>Software General</v>
          </cell>
          <cell r="J2696" t="str">
            <v>Software General</v>
          </cell>
          <cell r="K2696" t="str">
            <v>Software General</v>
          </cell>
          <cell r="L2696" t="str">
            <v>Servicios Complementarios</v>
          </cell>
          <cell r="M2696" t="str">
            <v>Soporte técnico reactivo</v>
          </cell>
          <cell r="N2696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696" t="str">
            <v>N/A</v>
          </cell>
          <cell r="P2696" t="str">
            <v>Presencial</v>
          </cell>
          <cell r="Q2696" t="str">
            <v>Profesional</v>
          </cell>
          <cell r="R2696" t="str">
            <v>Hora</v>
          </cell>
          <cell r="S2696">
            <v>2</v>
          </cell>
          <cell r="T2696" t="str">
            <v>Categoria: Servicios Complementarios</v>
          </cell>
          <cell r="U2696" t="str">
            <v>N/A</v>
          </cell>
        </row>
        <row r="2697">
          <cell r="D2697" t="str">
            <v>IT-SW-04-04</v>
          </cell>
          <cell r="E2697" t="str">
            <v>NEXURA INTERNACIONAL</v>
          </cell>
          <cell r="F2697" t="str">
            <v>COP</v>
          </cell>
          <cell r="G2697">
            <v>375000</v>
          </cell>
          <cell r="H2697">
            <v>1</v>
          </cell>
          <cell r="I2697" t="str">
            <v>Software General</v>
          </cell>
          <cell r="J2697" t="str">
            <v>Software General</v>
          </cell>
          <cell r="K2697" t="str">
            <v>Software General</v>
          </cell>
          <cell r="L2697" t="str">
            <v>Servicios Complementarios</v>
          </cell>
          <cell r="M2697" t="str">
            <v>Soporte técnico reactivo</v>
          </cell>
          <cell r="N2697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697" t="str">
            <v>N/A</v>
          </cell>
          <cell r="P2697" t="str">
            <v>Presencial</v>
          </cell>
          <cell r="Q2697" t="str">
            <v>Profesional</v>
          </cell>
          <cell r="R2697" t="str">
            <v>Hora</v>
          </cell>
          <cell r="S2697">
            <v>3</v>
          </cell>
          <cell r="T2697" t="str">
            <v>Categoria: Servicios Complementarios</v>
          </cell>
          <cell r="U2697" t="str">
            <v>N/A</v>
          </cell>
        </row>
        <row r="2698">
          <cell r="D2698" t="str">
            <v>IT-SW-04-05</v>
          </cell>
          <cell r="E2698" t="str">
            <v>NEXURA INTERNACIONAL</v>
          </cell>
          <cell r="F2698" t="str">
            <v>COP</v>
          </cell>
          <cell r="G2698">
            <v>207000</v>
          </cell>
          <cell r="H2698">
            <v>1</v>
          </cell>
          <cell r="I2698" t="str">
            <v>Software General</v>
          </cell>
          <cell r="J2698" t="str">
            <v>Software General</v>
          </cell>
          <cell r="K2698" t="str">
            <v>Software General</v>
          </cell>
          <cell r="L2698" t="str">
            <v>Servicios Complementarios</v>
          </cell>
          <cell r="M2698" t="str">
            <v>Soporte técnico reactivo</v>
          </cell>
          <cell r="N2698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698" t="str">
            <v>N/A</v>
          </cell>
          <cell r="P2698" t="str">
            <v>Presencial</v>
          </cell>
          <cell r="Q2698" t="str">
            <v>Técnico o Tecnólogo</v>
          </cell>
          <cell r="R2698" t="str">
            <v>Hora</v>
          </cell>
          <cell r="S2698">
            <v>1</v>
          </cell>
          <cell r="T2698" t="str">
            <v>Categoria: Servicios Complementarios</v>
          </cell>
          <cell r="U2698" t="str">
            <v>N/A</v>
          </cell>
        </row>
        <row r="2699">
          <cell r="D2699" t="str">
            <v>IT-SW-04-06</v>
          </cell>
          <cell r="E2699" t="str">
            <v>NEXURA INTERNACIONAL</v>
          </cell>
          <cell r="F2699" t="str">
            <v>COP</v>
          </cell>
          <cell r="G2699">
            <v>184000</v>
          </cell>
          <cell r="H2699">
            <v>1</v>
          </cell>
          <cell r="I2699" t="str">
            <v>Software General</v>
          </cell>
          <cell r="J2699" t="str">
            <v>Software General</v>
          </cell>
          <cell r="K2699" t="str">
            <v>Software General</v>
          </cell>
          <cell r="L2699" t="str">
            <v>Servicios Complementarios</v>
          </cell>
          <cell r="M2699" t="str">
            <v>Soporte técnico reactivo</v>
          </cell>
          <cell r="N2699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699" t="str">
            <v>N/A</v>
          </cell>
          <cell r="P2699" t="str">
            <v>Remota</v>
          </cell>
          <cell r="Q2699" t="str">
            <v>Técnico o Tecnólogo</v>
          </cell>
          <cell r="R2699" t="str">
            <v>Hora</v>
          </cell>
          <cell r="S2699" t="str">
            <v>Todas las zonas</v>
          </cell>
          <cell r="T2699" t="str">
            <v>Categoria: Servicios Complementarios</v>
          </cell>
          <cell r="U2699" t="str">
            <v>N/A</v>
          </cell>
        </row>
        <row r="2700">
          <cell r="D2700" t="str">
            <v>IT-SW-04-07</v>
          </cell>
          <cell r="E2700" t="str">
            <v>NEXURA INTERNACIONAL</v>
          </cell>
          <cell r="F2700" t="str">
            <v>COP</v>
          </cell>
          <cell r="G2700">
            <v>345000</v>
          </cell>
          <cell r="H2700">
            <v>1</v>
          </cell>
          <cell r="I2700" t="str">
            <v>Software General</v>
          </cell>
          <cell r="J2700" t="str">
            <v>Software General</v>
          </cell>
          <cell r="K2700" t="str">
            <v>Software General</v>
          </cell>
          <cell r="L2700" t="str">
            <v>Servicios Complementarios</v>
          </cell>
          <cell r="M2700" t="str">
            <v>Soporte técnico reactivo</v>
          </cell>
          <cell r="N2700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700" t="str">
            <v>N/A</v>
          </cell>
          <cell r="P2700" t="str">
            <v>Presencial</v>
          </cell>
          <cell r="Q2700" t="str">
            <v>Técnico o Tecnólogo</v>
          </cell>
          <cell r="R2700" t="str">
            <v>Hora</v>
          </cell>
          <cell r="S2700">
            <v>2</v>
          </cell>
          <cell r="T2700" t="str">
            <v>Categoria: Servicios Complementarios</v>
          </cell>
          <cell r="U2700" t="str">
            <v>N/A</v>
          </cell>
        </row>
        <row r="2701">
          <cell r="D2701" t="str">
            <v>IT-SW-04-08</v>
          </cell>
          <cell r="E2701" t="str">
            <v>NEXURA INTERNACIONAL</v>
          </cell>
          <cell r="F2701" t="str">
            <v>COP</v>
          </cell>
          <cell r="G2701">
            <v>345000</v>
          </cell>
          <cell r="H2701">
            <v>1</v>
          </cell>
          <cell r="I2701" t="str">
            <v>Software General</v>
          </cell>
          <cell r="J2701" t="str">
            <v>Software General</v>
          </cell>
          <cell r="K2701" t="str">
            <v>Software General</v>
          </cell>
          <cell r="L2701" t="str">
            <v>Servicios Complementarios</v>
          </cell>
          <cell r="M2701" t="str">
            <v>Soporte técnico reactivo</v>
          </cell>
          <cell r="N2701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701" t="str">
            <v>N/A</v>
          </cell>
          <cell r="P2701" t="str">
            <v>Presencial</v>
          </cell>
          <cell r="Q2701" t="str">
            <v>Técnico o Tecnólogo</v>
          </cell>
          <cell r="R2701" t="str">
            <v>Hora</v>
          </cell>
          <cell r="S2701">
            <v>3</v>
          </cell>
          <cell r="T2701" t="str">
            <v>Categoria: Servicios Complementarios</v>
          </cell>
          <cell r="U2701" t="str">
            <v>N/A</v>
          </cell>
        </row>
        <row r="2702">
          <cell r="D2702" t="str">
            <v>IT-SW-05-01</v>
          </cell>
          <cell r="E2702" t="str">
            <v>NEXURA INTERNACIONAL</v>
          </cell>
          <cell r="F2702" t="str">
            <v>COP</v>
          </cell>
          <cell r="G2702">
            <v>5750000</v>
          </cell>
          <cell r="H2702">
            <v>1</v>
          </cell>
          <cell r="I2702" t="str">
            <v>Software General</v>
          </cell>
          <cell r="J2702" t="str">
            <v>Software General</v>
          </cell>
          <cell r="K2702" t="str">
            <v>Software General</v>
          </cell>
          <cell r="L2702" t="str">
            <v>Servicios Complementarios</v>
          </cell>
          <cell r="M2702" t="str">
            <v>Capacitación para usuario técnico o administrador - hasta 10 Personas</v>
          </cell>
          <cell r="N2702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2702" t="str">
            <v>N/A</v>
          </cell>
          <cell r="P2702" t="str">
            <v>Presencial</v>
          </cell>
          <cell r="Q2702" t="str">
            <v>Capacitador</v>
          </cell>
          <cell r="R2702" t="str">
            <v>Sesion</v>
          </cell>
          <cell r="S2702">
            <v>1</v>
          </cell>
          <cell r="T2702" t="str">
            <v>Categoria: Servicios Complementarios</v>
          </cell>
          <cell r="U2702" t="str">
            <v>N/A</v>
          </cell>
        </row>
        <row r="2703">
          <cell r="D2703" t="str">
            <v>IT-SW-05-02</v>
          </cell>
          <cell r="E2703" t="str">
            <v>NEXURA INTERNACIONAL</v>
          </cell>
          <cell r="F2703" t="str">
            <v>COP</v>
          </cell>
          <cell r="G2703">
            <v>2760000</v>
          </cell>
          <cell r="H2703">
            <v>1</v>
          </cell>
          <cell r="I2703" t="str">
            <v>Software General</v>
          </cell>
          <cell r="J2703" t="str">
            <v>Software General</v>
          </cell>
          <cell r="K2703" t="str">
            <v>Software General</v>
          </cell>
          <cell r="L2703" t="str">
            <v>Servicios Complementarios</v>
          </cell>
          <cell r="M2703" t="str">
            <v>Capacitación para usuario técnico o administrador - hasta 10 Personas</v>
          </cell>
          <cell r="N2703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2703" t="str">
            <v>N/A</v>
          </cell>
          <cell r="P2703" t="str">
            <v>Remota</v>
          </cell>
          <cell r="Q2703" t="str">
            <v>Capacitador</v>
          </cell>
          <cell r="R2703" t="str">
            <v>Sesion</v>
          </cell>
          <cell r="S2703" t="str">
            <v>Todas las zonas</v>
          </cell>
          <cell r="T2703" t="str">
            <v>Categoria: Servicios Complementarios</v>
          </cell>
          <cell r="U2703" t="str">
            <v>N/A</v>
          </cell>
        </row>
        <row r="2704">
          <cell r="D2704" t="str">
            <v>IT-SW-05-03</v>
          </cell>
          <cell r="E2704" t="str">
            <v>NEXURA INTERNACIONAL</v>
          </cell>
          <cell r="F2704" t="str">
            <v>COP</v>
          </cell>
          <cell r="G2704">
            <v>6900000</v>
          </cell>
          <cell r="H2704">
            <v>1</v>
          </cell>
          <cell r="I2704" t="str">
            <v>Software General</v>
          </cell>
          <cell r="J2704" t="str">
            <v>Software General</v>
          </cell>
          <cell r="K2704" t="str">
            <v>Software General</v>
          </cell>
          <cell r="L2704" t="str">
            <v>Servicios Complementarios</v>
          </cell>
          <cell r="M2704" t="str">
            <v>Capacitación para usuario técnico o administrador - hasta 10 Personas</v>
          </cell>
          <cell r="N2704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2704" t="str">
            <v>N/A</v>
          </cell>
          <cell r="P2704" t="str">
            <v>Presencial</v>
          </cell>
          <cell r="Q2704" t="str">
            <v>Capacitador</v>
          </cell>
          <cell r="R2704" t="str">
            <v>Sesion</v>
          </cell>
          <cell r="S2704">
            <v>2</v>
          </cell>
          <cell r="T2704" t="str">
            <v>Categoria: Servicios Complementarios</v>
          </cell>
          <cell r="U2704" t="str">
            <v>N/A</v>
          </cell>
        </row>
        <row r="2705">
          <cell r="D2705" t="str">
            <v>IT-SW-05-04</v>
          </cell>
          <cell r="E2705" t="str">
            <v>NEXURA INTERNACIONAL</v>
          </cell>
          <cell r="F2705" t="str">
            <v>COP</v>
          </cell>
          <cell r="G2705">
            <v>8050000</v>
          </cell>
          <cell r="H2705">
            <v>1</v>
          </cell>
          <cell r="I2705" t="str">
            <v>Software General</v>
          </cell>
          <cell r="J2705" t="str">
            <v>Software General</v>
          </cell>
          <cell r="K2705" t="str">
            <v>Software General</v>
          </cell>
          <cell r="L2705" t="str">
            <v>Servicios Complementarios</v>
          </cell>
          <cell r="M2705" t="str">
            <v>Capacitación para usuario técnico o administrador - hasta 10 Personas</v>
          </cell>
          <cell r="N2705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2705" t="str">
            <v>N/A</v>
          </cell>
          <cell r="P2705" t="str">
            <v>Presencial</v>
          </cell>
          <cell r="Q2705" t="str">
            <v>Capacitador</v>
          </cell>
          <cell r="R2705" t="str">
            <v>Sesion</v>
          </cell>
          <cell r="S2705">
            <v>3</v>
          </cell>
          <cell r="T2705" t="str">
            <v>Categoria: Servicios Complementarios</v>
          </cell>
          <cell r="U2705" t="str">
            <v>N/A</v>
          </cell>
        </row>
        <row r="2706">
          <cell r="D2706" t="str">
            <v>IT-SW-06-01</v>
          </cell>
          <cell r="E2706" t="str">
            <v>NEXURA INTERNACIONAL</v>
          </cell>
          <cell r="F2706" t="str">
            <v>COP</v>
          </cell>
          <cell r="G2706">
            <v>6900000</v>
          </cell>
          <cell r="H2706">
            <v>1</v>
          </cell>
          <cell r="I2706" t="str">
            <v>Software General</v>
          </cell>
          <cell r="J2706" t="str">
            <v>Software General</v>
          </cell>
          <cell r="K2706" t="str">
            <v>Software General</v>
          </cell>
          <cell r="L2706" t="str">
            <v>Servicios Complementarios</v>
          </cell>
          <cell r="M2706" t="str">
            <v>Capacitación para usuario técnico o administrador hasta 20 Personas</v>
          </cell>
          <cell r="N2706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2706" t="str">
            <v>N/A</v>
          </cell>
          <cell r="P2706" t="str">
            <v>Presencial</v>
          </cell>
          <cell r="Q2706" t="str">
            <v>Capacitador</v>
          </cell>
          <cell r="R2706" t="str">
            <v>Sesion</v>
          </cell>
          <cell r="S2706">
            <v>1</v>
          </cell>
          <cell r="T2706" t="str">
            <v>Categoria: Servicios Complementarios</v>
          </cell>
          <cell r="U2706" t="str">
            <v>N/A</v>
          </cell>
        </row>
        <row r="2707">
          <cell r="D2707" t="str">
            <v>IT-SW-06-02</v>
          </cell>
          <cell r="E2707" t="str">
            <v>NEXURA INTERNACIONAL</v>
          </cell>
          <cell r="F2707" t="str">
            <v>COP</v>
          </cell>
          <cell r="G2707">
            <v>2760000</v>
          </cell>
          <cell r="H2707">
            <v>1</v>
          </cell>
          <cell r="I2707" t="str">
            <v>Software General</v>
          </cell>
          <cell r="J2707" t="str">
            <v>Software General</v>
          </cell>
          <cell r="K2707" t="str">
            <v>Software General</v>
          </cell>
          <cell r="L2707" t="str">
            <v>Servicios Complementarios</v>
          </cell>
          <cell r="M2707" t="str">
            <v>Capacitación para usuario técnico o administrador hasta 20 Personas</v>
          </cell>
          <cell r="N2707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2707" t="str">
            <v>N/A</v>
          </cell>
          <cell r="P2707" t="str">
            <v>Remota</v>
          </cell>
          <cell r="Q2707" t="str">
            <v>Capacitador</v>
          </cell>
          <cell r="R2707" t="str">
            <v>Sesion</v>
          </cell>
          <cell r="S2707" t="str">
            <v>Todas las zonas</v>
          </cell>
          <cell r="T2707" t="str">
            <v>Categoria: Servicios Complementarios</v>
          </cell>
          <cell r="U2707" t="str">
            <v>N/A</v>
          </cell>
        </row>
        <row r="2708">
          <cell r="D2708" t="str">
            <v>IT-SW-06-03</v>
          </cell>
          <cell r="E2708" t="str">
            <v>NEXURA INTERNACIONAL</v>
          </cell>
          <cell r="F2708" t="str">
            <v>COP</v>
          </cell>
          <cell r="G2708">
            <v>8050000</v>
          </cell>
          <cell r="H2708">
            <v>1</v>
          </cell>
          <cell r="I2708" t="str">
            <v>Software General</v>
          </cell>
          <cell r="J2708" t="str">
            <v>Software General</v>
          </cell>
          <cell r="K2708" t="str">
            <v>Software General</v>
          </cell>
          <cell r="L2708" t="str">
            <v>Servicios Complementarios</v>
          </cell>
          <cell r="M2708" t="str">
            <v>Capacitación para usuario técnico o administrador hasta 20 Personas</v>
          </cell>
          <cell r="N2708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2708" t="str">
            <v>N/A</v>
          </cell>
          <cell r="P2708" t="str">
            <v>Presencial</v>
          </cell>
          <cell r="Q2708" t="str">
            <v>Capacitador</v>
          </cell>
          <cell r="R2708" t="str">
            <v>Sesion</v>
          </cell>
          <cell r="S2708">
            <v>2</v>
          </cell>
          <cell r="T2708" t="str">
            <v>Categoria: Servicios Complementarios</v>
          </cell>
          <cell r="U2708" t="str">
            <v>N/A</v>
          </cell>
        </row>
        <row r="2709">
          <cell r="D2709" t="str">
            <v>IT-SW-06-04</v>
          </cell>
          <cell r="E2709" t="str">
            <v>NEXURA INTERNACIONAL</v>
          </cell>
          <cell r="F2709" t="str">
            <v>COP</v>
          </cell>
          <cell r="G2709">
            <v>9200000</v>
          </cell>
          <cell r="H2709">
            <v>1</v>
          </cell>
          <cell r="I2709" t="str">
            <v>Software General</v>
          </cell>
          <cell r="J2709" t="str">
            <v>Software General</v>
          </cell>
          <cell r="K2709" t="str">
            <v>Software General</v>
          </cell>
          <cell r="L2709" t="str">
            <v>Servicios Complementarios</v>
          </cell>
          <cell r="M2709" t="str">
            <v>Capacitación para usuario técnico o administrador hasta 20 Personas</v>
          </cell>
          <cell r="N2709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2709" t="str">
            <v>N/A</v>
          </cell>
          <cell r="P2709" t="str">
            <v>Presencial</v>
          </cell>
          <cell r="Q2709" t="str">
            <v>Capacitador</v>
          </cell>
          <cell r="R2709" t="str">
            <v>Sesion</v>
          </cell>
          <cell r="S2709">
            <v>3</v>
          </cell>
          <cell r="T2709" t="str">
            <v>Categoria: Servicios Complementarios</v>
          </cell>
          <cell r="U2709" t="str">
            <v>N/A</v>
          </cell>
        </row>
        <row r="2710">
          <cell r="D2710" t="str">
            <v>IT-SW-07-01</v>
          </cell>
          <cell r="E2710" t="str">
            <v>NEXURA INTERNACIONAL</v>
          </cell>
          <cell r="F2710" t="str">
            <v>COP</v>
          </cell>
          <cell r="G2710">
            <v>4600000</v>
          </cell>
          <cell r="H2710">
            <v>1</v>
          </cell>
          <cell r="I2710" t="str">
            <v>Software General</v>
          </cell>
          <cell r="J2710" t="str">
            <v>Software General</v>
          </cell>
          <cell r="K2710" t="str">
            <v>Software General</v>
          </cell>
          <cell r="L2710" t="str">
            <v>Servicios Complementarios</v>
          </cell>
          <cell r="M2710" t="str">
            <v>Capacitación para usuario final - hasta 10 Personas</v>
          </cell>
          <cell r="N2710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2710" t="str">
            <v>N/A</v>
          </cell>
          <cell r="P2710" t="str">
            <v>Presencial</v>
          </cell>
          <cell r="Q2710" t="str">
            <v>Capacitador</v>
          </cell>
          <cell r="R2710" t="str">
            <v>Sesion</v>
          </cell>
          <cell r="S2710">
            <v>1</v>
          </cell>
          <cell r="T2710" t="str">
            <v>Categoria: Servicios Complementarios</v>
          </cell>
          <cell r="U2710" t="str">
            <v>N/A</v>
          </cell>
        </row>
        <row r="2711">
          <cell r="D2711" t="str">
            <v>IT-SW-07-02</v>
          </cell>
          <cell r="E2711" t="str">
            <v>NEXURA INTERNACIONAL</v>
          </cell>
          <cell r="F2711" t="str">
            <v>COP</v>
          </cell>
          <cell r="G2711">
            <v>2760000</v>
          </cell>
          <cell r="H2711">
            <v>1</v>
          </cell>
          <cell r="I2711" t="str">
            <v>Software General</v>
          </cell>
          <cell r="J2711" t="str">
            <v>Software General</v>
          </cell>
          <cell r="K2711" t="str">
            <v>Software General</v>
          </cell>
          <cell r="L2711" t="str">
            <v>Servicios Complementarios</v>
          </cell>
          <cell r="M2711" t="str">
            <v>Capacitación para usuario final - hasta 10 Personas</v>
          </cell>
          <cell r="N2711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2711" t="str">
            <v>N/A</v>
          </cell>
          <cell r="P2711" t="str">
            <v>Remota</v>
          </cell>
          <cell r="Q2711" t="str">
            <v>Capacitador</v>
          </cell>
          <cell r="R2711" t="str">
            <v>Sesion</v>
          </cell>
          <cell r="S2711" t="str">
            <v>Todas las zonas</v>
          </cell>
          <cell r="T2711" t="str">
            <v>Categoria: Servicios Complementarios</v>
          </cell>
          <cell r="U2711" t="str">
            <v>N/A</v>
          </cell>
        </row>
        <row r="2712">
          <cell r="D2712" t="str">
            <v>IT-SW-07-03</v>
          </cell>
          <cell r="E2712" t="str">
            <v>NEXURA INTERNACIONAL</v>
          </cell>
          <cell r="F2712" t="str">
            <v>COP</v>
          </cell>
          <cell r="G2712">
            <v>5750000</v>
          </cell>
          <cell r="H2712">
            <v>1</v>
          </cell>
          <cell r="I2712" t="str">
            <v>Software General</v>
          </cell>
          <cell r="J2712" t="str">
            <v>Software General</v>
          </cell>
          <cell r="K2712" t="str">
            <v>Software General</v>
          </cell>
          <cell r="L2712" t="str">
            <v>Servicios Complementarios</v>
          </cell>
          <cell r="M2712" t="str">
            <v>Capacitación para usuario final - hasta 10 Personas</v>
          </cell>
          <cell r="N2712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2712" t="str">
            <v>N/A</v>
          </cell>
          <cell r="P2712" t="str">
            <v>Presencial</v>
          </cell>
          <cell r="Q2712" t="str">
            <v>Capacitador</v>
          </cell>
          <cell r="R2712" t="str">
            <v>Sesion</v>
          </cell>
          <cell r="S2712">
            <v>2</v>
          </cell>
          <cell r="T2712" t="str">
            <v>Categoria: Servicios Complementarios</v>
          </cell>
          <cell r="U2712" t="str">
            <v>N/A</v>
          </cell>
        </row>
        <row r="2713">
          <cell r="D2713" t="str">
            <v>IT-SW-07-04</v>
          </cell>
          <cell r="E2713" t="str">
            <v>NEXURA INTERNACIONAL</v>
          </cell>
          <cell r="F2713" t="str">
            <v>COP</v>
          </cell>
          <cell r="G2713">
            <v>6900000</v>
          </cell>
          <cell r="H2713">
            <v>1</v>
          </cell>
          <cell r="I2713" t="str">
            <v>Software General</v>
          </cell>
          <cell r="J2713" t="str">
            <v>Software General</v>
          </cell>
          <cell r="K2713" t="str">
            <v>Software General</v>
          </cell>
          <cell r="L2713" t="str">
            <v>Servicios Complementarios</v>
          </cell>
          <cell r="M2713" t="str">
            <v>Capacitación para usuario final - hasta 10 Personas</v>
          </cell>
          <cell r="N2713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2713" t="str">
            <v>N/A</v>
          </cell>
          <cell r="P2713" t="str">
            <v>Presencial</v>
          </cell>
          <cell r="Q2713" t="str">
            <v>Capacitador</v>
          </cell>
          <cell r="R2713" t="str">
            <v>Sesion</v>
          </cell>
          <cell r="S2713">
            <v>3</v>
          </cell>
          <cell r="T2713" t="str">
            <v>Categoria: Servicios Complementarios</v>
          </cell>
          <cell r="U2713" t="str">
            <v>N/A</v>
          </cell>
        </row>
        <row r="2714">
          <cell r="D2714" t="str">
            <v>IT-SW-08-01</v>
          </cell>
          <cell r="E2714" t="str">
            <v>NEXURA INTERNACIONAL</v>
          </cell>
          <cell r="F2714" t="str">
            <v>COP</v>
          </cell>
          <cell r="G2714">
            <v>5750000</v>
          </cell>
          <cell r="H2714">
            <v>1</v>
          </cell>
          <cell r="I2714" t="str">
            <v>Software General</v>
          </cell>
          <cell r="J2714" t="str">
            <v>Software General</v>
          </cell>
          <cell r="K2714" t="str">
            <v>Software General</v>
          </cell>
          <cell r="L2714" t="str">
            <v>Servicios Complementarios</v>
          </cell>
          <cell r="M2714" t="str">
            <v>Capacitación para usuario final  hasta 20 Personas</v>
          </cell>
          <cell r="N2714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2714" t="str">
            <v>N/A</v>
          </cell>
          <cell r="P2714" t="str">
            <v>Presencial</v>
          </cell>
          <cell r="Q2714" t="str">
            <v>Capacitador</v>
          </cell>
          <cell r="R2714" t="str">
            <v>Sesion</v>
          </cell>
          <cell r="S2714">
            <v>1</v>
          </cell>
          <cell r="T2714" t="str">
            <v>Categoria: Servicios Complementarios</v>
          </cell>
          <cell r="U2714" t="str">
            <v>N/A</v>
          </cell>
        </row>
        <row r="2715">
          <cell r="D2715" t="str">
            <v>IT-SW-08-02</v>
          </cell>
          <cell r="E2715" t="str">
            <v>NEXURA INTERNACIONAL</v>
          </cell>
          <cell r="F2715" t="str">
            <v>COP</v>
          </cell>
          <cell r="G2715">
            <v>3450000</v>
          </cell>
          <cell r="H2715">
            <v>1</v>
          </cell>
          <cell r="I2715" t="str">
            <v>Software General</v>
          </cell>
          <cell r="J2715" t="str">
            <v>Software General</v>
          </cell>
          <cell r="K2715" t="str">
            <v>Software General</v>
          </cell>
          <cell r="L2715" t="str">
            <v>Servicios Complementarios</v>
          </cell>
          <cell r="M2715" t="str">
            <v>Capacitación para usuario final  hasta 20 Personas</v>
          </cell>
          <cell r="N2715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2715" t="str">
            <v>N/A</v>
          </cell>
          <cell r="P2715" t="str">
            <v>Remota</v>
          </cell>
          <cell r="Q2715" t="str">
            <v>Capacitador</v>
          </cell>
          <cell r="R2715" t="str">
            <v>Sesion</v>
          </cell>
          <cell r="S2715" t="str">
            <v>Todas las zonas</v>
          </cell>
          <cell r="T2715" t="str">
            <v>Categoria: Servicios Complementarios</v>
          </cell>
          <cell r="U2715" t="str">
            <v>N/A</v>
          </cell>
        </row>
        <row r="2716">
          <cell r="D2716" t="str">
            <v>IT-SW-08-03</v>
          </cell>
          <cell r="E2716" t="str">
            <v>NEXURA INTERNACIONAL</v>
          </cell>
          <cell r="F2716" t="str">
            <v>COP</v>
          </cell>
          <cell r="G2716">
            <v>6900000</v>
          </cell>
          <cell r="H2716">
            <v>1</v>
          </cell>
          <cell r="I2716" t="str">
            <v>Software General</v>
          </cell>
          <cell r="J2716" t="str">
            <v>Software General</v>
          </cell>
          <cell r="K2716" t="str">
            <v>Software General</v>
          </cell>
          <cell r="L2716" t="str">
            <v>Servicios Complementarios</v>
          </cell>
          <cell r="M2716" t="str">
            <v>Capacitación para usuario final  hasta 20 Personas</v>
          </cell>
          <cell r="N2716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2716" t="str">
            <v>N/A</v>
          </cell>
          <cell r="P2716" t="str">
            <v>Presencial</v>
          </cell>
          <cell r="Q2716" t="str">
            <v>Capacitador</v>
          </cell>
          <cell r="R2716" t="str">
            <v>Sesion</v>
          </cell>
          <cell r="S2716">
            <v>2</v>
          </cell>
          <cell r="T2716" t="str">
            <v>Categoria: Servicios Complementarios</v>
          </cell>
          <cell r="U2716" t="str">
            <v>N/A</v>
          </cell>
        </row>
        <row r="2717">
          <cell r="D2717" t="str">
            <v>IT-SW-08-04</v>
          </cell>
          <cell r="E2717" t="str">
            <v>NEXURA INTERNACIONAL</v>
          </cell>
          <cell r="F2717" t="str">
            <v>COP</v>
          </cell>
          <cell r="G2717">
            <v>8050000</v>
          </cell>
          <cell r="H2717">
            <v>1</v>
          </cell>
          <cell r="I2717" t="str">
            <v>Software General</v>
          </cell>
          <cell r="J2717" t="str">
            <v>Software General</v>
          </cell>
          <cell r="K2717" t="str">
            <v>Software General</v>
          </cell>
          <cell r="L2717" t="str">
            <v>Servicios Complementarios</v>
          </cell>
          <cell r="M2717" t="str">
            <v>Capacitación para usuario final  hasta 20 Personas</v>
          </cell>
          <cell r="N2717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2717" t="str">
            <v>N/A</v>
          </cell>
          <cell r="P2717" t="str">
            <v>Presencial</v>
          </cell>
          <cell r="Q2717" t="str">
            <v>Capacitador</v>
          </cell>
          <cell r="R2717" t="str">
            <v>Sesion</v>
          </cell>
          <cell r="S2717">
            <v>3</v>
          </cell>
          <cell r="T2717" t="str">
            <v>Categoria: Servicios Complementarios</v>
          </cell>
          <cell r="U2717" t="str">
            <v>N/A</v>
          </cell>
        </row>
        <row r="2718">
          <cell r="D2718" t="str">
            <v>IT-SW-09-01</v>
          </cell>
          <cell r="E2718" t="str">
            <v>NEXURA INTERNACIONAL</v>
          </cell>
          <cell r="F2718" t="str">
            <v>COP</v>
          </cell>
          <cell r="G2718">
            <v>437500</v>
          </cell>
          <cell r="H2718">
            <v>1</v>
          </cell>
          <cell r="I2718" t="str">
            <v>Software General</v>
          </cell>
          <cell r="J2718" t="str">
            <v>Software General</v>
          </cell>
          <cell r="K2718" t="str">
            <v>Software General</v>
          </cell>
          <cell r="L2718" t="str">
            <v>Servicios Complementarios</v>
          </cell>
          <cell r="M2718" t="str">
            <v xml:space="preserve">Configuración y parametrización de los Productos </v>
          </cell>
          <cell r="N2718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718" t="str">
            <v>N/A</v>
          </cell>
          <cell r="P2718" t="str">
            <v>Presencial</v>
          </cell>
          <cell r="Q2718" t="str">
            <v>Profesional</v>
          </cell>
          <cell r="R2718" t="str">
            <v>Hora</v>
          </cell>
          <cell r="S2718">
            <v>1</v>
          </cell>
          <cell r="T2718" t="str">
            <v>Categoria: Servicios Complementarios</v>
          </cell>
          <cell r="U2718" t="str">
            <v>N/A</v>
          </cell>
        </row>
        <row r="2719">
          <cell r="D2719" t="str">
            <v>IT-SW-09-02</v>
          </cell>
          <cell r="E2719" t="str">
            <v>NEXURA INTERNACIONAL</v>
          </cell>
          <cell r="F2719" t="str">
            <v>COP</v>
          </cell>
          <cell r="G2719">
            <v>250000</v>
          </cell>
          <cell r="H2719">
            <v>1</v>
          </cell>
          <cell r="I2719" t="str">
            <v>Software General</v>
          </cell>
          <cell r="J2719" t="str">
            <v>Software General</v>
          </cell>
          <cell r="K2719" t="str">
            <v>Software General</v>
          </cell>
          <cell r="L2719" t="str">
            <v>Servicios Complementarios</v>
          </cell>
          <cell r="M2719" t="str">
            <v xml:space="preserve">Configuración y parametrización de los Productos </v>
          </cell>
          <cell r="N2719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719" t="str">
            <v>N/A</v>
          </cell>
          <cell r="P2719" t="str">
            <v>Remota</v>
          </cell>
          <cell r="Q2719" t="str">
            <v>Profesional</v>
          </cell>
          <cell r="R2719" t="str">
            <v>Hora</v>
          </cell>
          <cell r="S2719" t="str">
            <v>Todas las zonas</v>
          </cell>
          <cell r="T2719" t="str">
            <v>Categoria: Servicios Complementarios</v>
          </cell>
          <cell r="U2719" t="str">
            <v>N/A</v>
          </cell>
        </row>
        <row r="2720">
          <cell r="D2720" t="str">
            <v>IT-SW-09-03</v>
          </cell>
          <cell r="E2720" t="str">
            <v>NEXURA INTERNACIONAL</v>
          </cell>
          <cell r="F2720" t="str">
            <v>COP</v>
          </cell>
          <cell r="G2720">
            <v>437500</v>
          </cell>
          <cell r="H2720">
            <v>1</v>
          </cell>
          <cell r="I2720" t="str">
            <v>Software General</v>
          </cell>
          <cell r="J2720" t="str">
            <v>Software General</v>
          </cell>
          <cell r="K2720" t="str">
            <v>Software General</v>
          </cell>
          <cell r="L2720" t="str">
            <v>Servicios Complementarios</v>
          </cell>
          <cell r="M2720" t="str">
            <v xml:space="preserve">Configuración y parametrización de los Productos </v>
          </cell>
          <cell r="N2720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720" t="str">
            <v>N/A</v>
          </cell>
          <cell r="P2720" t="str">
            <v>Presencial</v>
          </cell>
          <cell r="Q2720" t="str">
            <v>Profesional</v>
          </cell>
          <cell r="R2720" t="str">
            <v>Hora</v>
          </cell>
          <cell r="S2720">
            <v>2</v>
          </cell>
          <cell r="T2720" t="str">
            <v>Categoria: Servicios Complementarios</v>
          </cell>
          <cell r="U2720" t="str">
            <v>N/A</v>
          </cell>
        </row>
        <row r="2721">
          <cell r="D2721" t="str">
            <v>IT-SW-09-04</v>
          </cell>
          <cell r="E2721" t="str">
            <v>NEXURA INTERNACIONAL</v>
          </cell>
          <cell r="F2721" t="str">
            <v>COP</v>
          </cell>
          <cell r="G2721">
            <v>437500</v>
          </cell>
          <cell r="H2721">
            <v>1</v>
          </cell>
          <cell r="I2721" t="str">
            <v>Software General</v>
          </cell>
          <cell r="J2721" t="str">
            <v>Software General</v>
          </cell>
          <cell r="K2721" t="str">
            <v>Software General</v>
          </cell>
          <cell r="L2721" t="str">
            <v>Servicios Complementarios</v>
          </cell>
          <cell r="M2721" t="str">
            <v xml:space="preserve">Configuración y parametrización de los Productos </v>
          </cell>
          <cell r="N2721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721" t="str">
            <v>N/A</v>
          </cell>
          <cell r="P2721" t="str">
            <v>Presencial</v>
          </cell>
          <cell r="Q2721" t="str">
            <v>Profesional</v>
          </cell>
          <cell r="R2721" t="str">
            <v>Hora</v>
          </cell>
          <cell r="S2721">
            <v>3</v>
          </cell>
          <cell r="T2721" t="str">
            <v>Categoria: Servicios Complementarios</v>
          </cell>
          <cell r="U2721" t="str">
            <v>N/A</v>
          </cell>
        </row>
        <row r="2722">
          <cell r="D2722" t="str">
            <v>IT-SW-09-05</v>
          </cell>
          <cell r="E2722" t="str">
            <v>NEXURA INTERNACIONAL</v>
          </cell>
          <cell r="F2722" t="str">
            <v>COP</v>
          </cell>
          <cell r="G2722">
            <v>402500</v>
          </cell>
          <cell r="H2722">
            <v>1</v>
          </cell>
          <cell r="I2722" t="str">
            <v>Software General</v>
          </cell>
          <cell r="J2722" t="str">
            <v>Software General</v>
          </cell>
          <cell r="K2722" t="str">
            <v>Software General</v>
          </cell>
          <cell r="L2722" t="str">
            <v>Servicios Complementarios</v>
          </cell>
          <cell r="M2722" t="str">
            <v xml:space="preserve">Configuración y parametrización de los Productos </v>
          </cell>
          <cell r="N2722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722" t="str">
            <v>N/A</v>
          </cell>
          <cell r="P2722" t="str">
            <v>Presencial</v>
          </cell>
          <cell r="Q2722" t="str">
            <v>Técnico o Tecnólogo</v>
          </cell>
          <cell r="R2722" t="str">
            <v>Hora</v>
          </cell>
          <cell r="S2722">
            <v>1</v>
          </cell>
          <cell r="T2722" t="str">
            <v>Categoria: Servicios Complementarios</v>
          </cell>
          <cell r="U2722" t="str">
            <v>N/A</v>
          </cell>
        </row>
        <row r="2723">
          <cell r="D2723" t="str">
            <v>IT-SW-09-06</v>
          </cell>
          <cell r="E2723" t="str">
            <v>NEXURA INTERNACIONAL</v>
          </cell>
          <cell r="F2723" t="str">
            <v>COP</v>
          </cell>
          <cell r="G2723">
            <v>230000</v>
          </cell>
          <cell r="H2723">
            <v>1</v>
          </cell>
          <cell r="I2723" t="str">
            <v>Software General</v>
          </cell>
          <cell r="J2723" t="str">
            <v>Software General</v>
          </cell>
          <cell r="K2723" t="str">
            <v>Software General</v>
          </cell>
          <cell r="L2723" t="str">
            <v>Servicios Complementarios</v>
          </cell>
          <cell r="M2723" t="str">
            <v xml:space="preserve">Configuración y parametrización de los Productos </v>
          </cell>
          <cell r="N2723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723" t="str">
            <v>N/A</v>
          </cell>
          <cell r="P2723" t="str">
            <v>Remota</v>
          </cell>
          <cell r="Q2723" t="str">
            <v>Técnico o Tecnólogo</v>
          </cell>
          <cell r="R2723" t="str">
            <v>Hora</v>
          </cell>
          <cell r="S2723" t="str">
            <v>Todas las zonas</v>
          </cell>
          <cell r="T2723" t="str">
            <v>Categoria: Servicios Complementarios</v>
          </cell>
          <cell r="U2723" t="str">
            <v>N/A</v>
          </cell>
        </row>
        <row r="2724">
          <cell r="D2724" t="str">
            <v>IT-SW-09-07</v>
          </cell>
          <cell r="E2724" t="str">
            <v>NEXURA INTERNACIONAL</v>
          </cell>
          <cell r="F2724" t="str">
            <v>COP</v>
          </cell>
          <cell r="G2724">
            <v>402500</v>
          </cell>
          <cell r="H2724">
            <v>1</v>
          </cell>
          <cell r="I2724" t="str">
            <v>Software General</v>
          </cell>
          <cell r="J2724" t="str">
            <v>Software General</v>
          </cell>
          <cell r="K2724" t="str">
            <v>Software General</v>
          </cell>
          <cell r="L2724" t="str">
            <v>Servicios Complementarios</v>
          </cell>
          <cell r="M2724" t="str">
            <v xml:space="preserve">Configuración y parametrización de los Productos </v>
          </cell>
          <cell r="N2724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724" t="str">
            <v>N/A</v>
          </cell>
          <cell r="P2724" t="str">
            <v>Presencial</v>
          </cell>
          <cell r="Q2724" t="str">
            <v>Técnico o Tecnólogo</v>
          </cell>
          <cell r="R2724" t="str">
            <v>Hora</v>
          </cell>
          <cell r="S2724">
            <v>2</v>
          </cell>
          <cell r="T2724" t="str">
            <v>Categoria: Servicios Complementarios</v>
          </cell>
          <cell r="U2724" t="str">
            <v>N/A</v>
          </cell>
        </row>
        <row r="2725">
          <cell r="D2725" t="str">
            <v>IT-SW-09-08</v>
          </cell>
          <cell r="E2725" t="str">
            <v>NEXURA INTERNACIONAL</v>
          </cell>
          <cell r="F2725" t="str">
            <v>COP</v>
          </cell>
          <cell r="G2725">
            <v>402500</v>
          </cell>
          <cell r="H2725">
            <v>1</v>
          </cell>
          <cell r="I2725" t="str">
            <v>Software General</v>
          </cell>
          <cell r="J2725" t="str">
            <v>Software General</v>
          </cell>
          <cell r="K2725" t="str">
            <v>Software General</v>
          </cell>
          <cell r="L2725" t="str">
            <v>Servicios Complementarios</v>
          </cell>
          <cell r="M2725" t="str">
            <v xml:space="preserve">Configuración y parametrización de los Productos </v>
          </cell>
          <cell r="N2725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725" t="str">
            <v>N/A</v>
          </cell>
          <cell r="P2725" t="str">
            <v>Presencial</v>
          </cell>
          <cell r="Q2725" t="str">
            <v>Técnico o Tecnólogo</v>
          </cell>
          <cell r="R2725" t="str">
            <v>Hora</v>
          </cell>
          <cell r="S2725">
            <v>3</v>
          </cell>
          <cell r="T2725" t="str">
            <v>Categoria: Servicios Complementarios</v>
          </cell>
          <cell r="U2725" t="str">
            <v>N/A</v>
          </cell>
        </row>
        <row r="2726">
          <cell r="D2726" t="str">
            <v>IT-SW-10-01</v>
          </cell>
          <cell r="E2726" t="str">
            <v>NEXURA INTERNACIONAL</v>
          </cell>
          <cell r="F2726" t="str">
            <v>COP</v>
          </cell>
          <cell r="G2726">
            <v>90000</v>
          </cell>
          <cell r="H2726">
            <v>1</v>
          </cell>
          <cell r="I2726" t="str">
            <v>Software General</v>
          </cell>
          <cell r="J2726" t="str">
            <v>Software General</v>
          </cell>
          <cell r="K2726" t="str">
            <v>Software General</v>
          </cell>
          <cell r="L2726" t="str">
            <v>Servicios Complementarios</v>
          </cell>
          <cell r="M2726" t="str">
            <v>Migración de información por volumen de datos almacenados</v>
          </cell>
          <cell r="N2726" t="str">
            <v>El Proveedor debe llevar a cabo la migración de información desde el sistema original de la Entidad Compradora al Producto definido en el evento de cotización (ver ficha tecnica)</v>
          </cell>
          <cell r="O2726" t="str">
            <v>N/A</v>
          </cell>
          <cell r="P2726" t="str">
            <v>Presencial</v>
          </cell>
          <cell r="Q2726" t="str">
            <v>Profesional</v>
          </cell>
          <cell r="R2726" t="str">
            <v>GB</v>
          </cell>
          <cell r="S2726">
            <v>1</v>
          </cell>
          <cell r="T2726" t="str">
            <v>Categoria: Servicios Complementarios</v>
          </cell>
          <cell r="U2726" t="str">
            <v>N/A</v>
          </cell>
        </row>
        <row r="2727">
          <cell r="D2727" t="str">
            <v>IT-SW-10-02</v>
          </cell>
          <cell r="E2727" t="str">
            <v>NEXURA INTERNACIONAL</v>
          </cell>
          <cell r="F2727" t="str">
            <v>COP</v>
          </cell>
          <cell r="G2727">
            <v>45000</v>
          </cell>
          <cell r="H2727">
            <v>1</v>
          </cell>
          <cell r="I2727" t="str">
            <v>Software General</v>
          </cell>
          <cell r="J2727" t="str">
            <v>Software General</v>
          </cell>
          <cell r="K2727" t="str">
            <v>Software General</v>
          </cell>
          <cell r="L2727" t="str">
            <v>Servicios Complementarios</v>
          </cell>
          <cell r="M2727" t="str">
            <v>Migración de información por volumen de datos almacenados</v>
          </cell>
          <cell r="N2727" t="str">
            <v>El Proveedor debe llevar a cabo la migración de información desde el sistema original de la Entidad Compradora al Producto definido en el evento de cotización (ver ficha tecnica)</v>
          </cell>
          <cell r="O2727" t="str">
            <v>N/A</v>
          </cell>
          <cell r="P2727" t="str">
            <v>Remota</v>
          </cell>
          <cell r="Q2727" t="str">
            <v>Profesional</v>
          </cell>
          <cell r="R2727" t="str">
            <v>GB</v>
          </cell>
          <cell r="S2727" t="str">
            <v>Todas las zonas</v>
          </cell>
          <cell r="T2727" t="str">
            <v>Categoria: Servicios Complementarios</v>
          </cell>
          <cell r="U2727" t="str">
            <v>N/A</v>
          </cell>
        </row>
        <row r="2728">
          <cell r="D2728" t="str">
            <v>IT-SW-10-03</v>
          </cell>
          <cell r="E2728" t="str">
            <v>NEXURA INTERNACIONAL</v>
          </cell>
          <cell r="F2728" t="str">
            <v>COP</v>
          </cell>
          <cell r="G2728">
            <v>120000</v>
          </cell>
          <cell r="H2728">
            <v>1</v>
          </cell>
          <cell r="I2728" t="str">
            <v>Software General</v>
          </cell>
          <cell r="J2728" t="str">
            <v>Software General</v>
          </cell>
          <cell r="K2728" t="str">
            <v>Software General</v>
          </cell>
          <cell r="L2728" t="str">
            <v>Servicios Complementarios</v>
          </cell>
          <cell r="M2728" t="str">
            <v>Migración de información por volumen de datos almacenados</v>
          </cell>
          <cell r="N2728" t="str">
            <v>El Proveedor debe llevar a cabo la migración de información desde el sistema original de la Entidad Compradora al Producto definido en el evento de cotización (ver ficha tecnica)</v>
          </cell>
          <cell r="O2728" t="str">
            <v>N/A</v>
          </cell>
          <cell r="P2728" t="str">
            <v>Presencial</v>
          </cell>
          <cell r="Q2728" t="str">
            <v>Profesional</v>
          </cell>
          <cell r="R2728" t="str">
            <v>GB</v>
          </cell>
          <cell r="S2728">
            <v>2</v>
          </cell>
          <cell r="T2728" t="str">
            <v>Categoria: Servicios Complementarios</v>
          </cell>
          <cell r="U2728" t="str">
            <v>N/A</v>
          </cell>
        </row>
        <row r="2729">
          <cell r="D2729" t="str">
            <v>IT-SW-10-04</v>
          </cell>
          <cell r="E2729" t="str">
            <v>NEXURA INTERNACIONAL</v>
          </cell>
          <cell r="F2729" t="str">
            <v>COP</v>
          </cell>
          <cell r="G2729">
            <v>135000</v>
          </cell>
          <cell r="H2729">
            <v>1</v>
          </cell>
          <cell r="I2729" t="str">
            <v>Software General</v>
          </cell>
          <cell r="J2729" t="str">
            <v>Software General</v>
          </cell>
          <cell r="K2729" t="str">
            <v>Software General</v>
          </cell>
          <cell r="L2729" t="str">
            <v>Servicios Complementarios</v>
          </cell>
          <cell r="M2729" t="str">
            <v>Migración de información por volumen de datos almacenados</v>
          </cell>
          <cell r="N2729" t="str">
            <v>El Proveedor debe llevar a cabo la migración de información desde el sistema original de la Entidad Compradora al Producto definido en el evento de cotización (ver ficha tecnica)</v>
          </cell>
          <cell r="O2729" t="str">
            <v>N/A</v>
          </cell>
          <cell r="P2729" t="str">
            <v>Presencial</v>
          </cell>
          <cell r="Q2729" t="str">
            <v>Profesional</v>
          </cell>
          <cell r="R2729" t="str">
            <v>GB</v>
          </cell>
          <cell r="S2729">
            <v>3</v>
          </cell>
          <cell r="T2729" t="str">
            <v>Categoria: Servicios Complementarios</v>
          </cell>
          <cell r="U2729" t="str">
            <v>N/A</v>
          </cell>
        </row>
        <row r="2730">
          <cell r="D2730" t="str">
            <v>IT-SW-10-05</v>
          </cell>
          <cell r="E2730" t="str">
            <v>NEXURA INTERNACIONAL</v>
          </cell>
          <cell r="F2730" t="str">
            <v>COP</v>
          </cell>
          <cell r="G2730">
            <v>82000</v>
          </cell>
          <cell r="H2730">
            <v>1</v>
          </cell>
          <cell r="I2730" t="str">
            <v>Software General</v>
          </cell>
          <cell r="J2730" t="str">
            <v>Software General</v>
          </cell>
          <cell r="K2730" t="str">
            <v>Software General</v>
          </cell>
          <cell r="L2730" t="str">
            <v>Servicios Complementarios</v>
          </cell>
          <cell r="M2730" t="str">
            <v>Migración de información por volumen de datos almacenados</v>
          </cell>
          <cell r="N2730" t="str">
            <v>El Proveedor debe llevar a cabo la migración de información desde el sistema original de la Entidad Compradora al Producto definido en el evento de cotización (ver ficha tecnica)</v>
          </cell>
          <cell r="O2730" t="str">
            <v>N/A</v>
          </cell>
          <cell r="P2730" t="str">
            <v>Presencial</v>
          </cell>
          <cell r="Q2730" t="str">
            <v>Técnico o Tecnólogo</v>
          </cell>
          <cell r="R2730" t="str">
            <v>GB</v>
          </cell>
          <cell r="S2730">
            <v>1</v>
          </cell>
          <cell r="T2730" t="str">
            <v>Categoria: Servicios Complementarios</v>
          </cell>
          <cell r="U2730" t="str">
            <v>N/A</v>
          </cell>
        </row>
        <row r="2731">
          <cell r="D2731" t="str">
            <v>IT-SW-10-06</v>
          </cell>
          <cell r="E2731" t="str">
            <v>NEXURA INTERNACIONAL</v>
          </cell>
          <cell r="F2731" t="str">
            <v>COP</v>
          </cell>
          <cell r="G2731">
            <v>41400</v>
          </cell>
          <cell r="H2731">
            <v>1</v>
          </cell>
          <cell r="I2731" t="str">
            <v>Software General</v>
          </cell>
          <cell r="J2731" t="str">
            <v>Software General</v>
          </cell>
          <cell r="K2731" t="str">
            <v>Software General</v>
          </cell>
          <cell r="L2731" t="str">
            <v>Servicios Complementarios</v>
          </cell>
          <cell r="M2731" t="str">
            <v>Migración de información por volumen de datos almacenados</v>
          </cell>
          <cell r="N2731" t="str">
            <v>El Proveedor debe llevar a cabo la migración de información desde el sistema original de la Entidad Compradora al Producto definido en el evento de cotización (ver ficha tecnica)</v>
          </cell>
          <cell r="O2731" t="str">
            <v>N/A</v>
          </cell>
          <cell r="P2731" t="str">
            <v>Remota</v>
          </cell>
          <cell r="Q2731" t="str">
            <v>Técnico o Tecnólogo</v>
          </cell>
          <cell r="R2731" t="str">
            <v>GB</v>
          </cell>
          <cell r="S2731" t="str">
            <v>Todas las zonas</v>
          </cell>
          <cell r="T2731" t="str">
            <v>Categoria: Servicios Complementarios</v>
          </cell>
          <cell r="U2731" t="str">
            <v>N/A</v>
          </cell>
        </row>
        <row r="2732">
          <cell r="D2732" t="str">
            <v>IT-SW-10-07</v>
          </cell>
          <cell r="E2732" t="str">
            <v>NEXURA INTERNACIONAL</v>
          </cell>
          <cell r="F2732" t="str">
            <v>COP</v>
          </cell>
          <cell r="G2732">
            <v>110400</v>
          </cell>
          <cell r="H2732">
            <v>1</v>
          </cell>
          <cell r="I2732" t="str">
            <v>Software General</v>
          </cell>
          <cell r="J2732" t="str">
            <v>Software General</v>
          </cell>
          <cell r="K2732" t="str">
            <v>Software General</v>
          </cell>
          <cell r="L2732" t="str">
            <v>Servicios Complementarios</v>
          </cell>
          <cell r="M2732" t="str">
            <v>Migración de información por volumen de datos almacenados</v>
          </cell>
          <cell r="N2732" t="str">
            <v>El Proveedor debe llevar a cabo la migración de información desde el sistema original de la Entidad Compradora al Producto definido en el evento de cotización (ver ficha tecnica)</v>
          </cell>
          <cell r="O2732" t="str">
            <v>N/A</v>
          </cell>
          <cell r="P2732" t="str">
            <v>Presencial</v>
          </cell>
          <cell r="Q2732" t="str">
            <v>Técnico o Tecnólogo</v>
          </cell>
          <cell r="R2732" t="str">
            <v>GB</v>
          </cell>
          <cell r="S2732">
            <v>2</v>
          </cell>
          <cell r="T2732" t="str">
            <v>Categoria: Servicios Complementarios</v>
          </cell>
          <cell r="U2732" t="str">
            <v>N/A</v>
          </cell>
        </row>
        <row r="2733">
          <cell r="D2733" t="str">
            <v>IT-SW-10-08</v>
          </cell>
          <cell r="E2733" t="str">
            <v>NEXURA INTERNACIONAL</v>
          </cell>
          <cell r="F2733" t="str">
            <v>COP</v>
          </cell>
          <cell r="G2733">
            <v>124200</v>
          </cell>
          <cell r="H2733">
            <v>1</v>
          </cell>
          <cell r="I2733" t="str">
            <v>Software General</v>
          </cell>
          <cell r="J2733" t="str">
            <v>Software General</v>
          </cell>
          <cell r="K2733" t="str">
            <v>Software General</v>
          </cell>
          <cell r="L2733" t="str">
            <v>Servicios Complementarios</v>
          </cell>
          <cell r="M2733" t="str">
            <v>Migración de información por volumen de datos almacenados</v>
          </cell>
          <cell r="N2733" t="str">
            <v>El Proveedor debe llevar a cabo la migración de información desde el sistema original de la Entidad Compradora al Producto definido en el evento de cotización (ver ficha tecnica)</v>
          </cell>
          <cell r="O2733" t="str">
            <v>N/A</v>
          </cell>
          <cell r="P2733" t="str">
            <v>Presencial</v>
          </cell>
          <cell r="Q2733" t="str">
            <v>Técnico o Tecnólogo</v>
          </cell>
          <cell r="R2733" t="str">
            <v>GB</v>
          </cell>
          <cell r="S2733">
            <v>3</v>
          </cell>
          <cell r="T2733" t="str">
            <v>Categoria: Servicios Complementarios</v>
          </cell>
          <cell r="U2733" t="str">
            <v>N/A</v>
          </cell>
        </row>
        <row r="2734">
          <cell r="D2734" t="str">
            <v>IT-SW-11-01</v>
          </cell>
          <cell r="E2734" t="str">
            <v>NEXURA INTERNACIONAL</v>
          </cell>
          <cell r="F2734" t="str">
            <v>COP</v>
          </cell>
          <cell r="G2734">
            <v>15000000</v>
          </cell>
          <cell r="H2734">
            <v>1</v>
          </cell>
          <cell r="I2734" t="str">
            <v>Software General</v>
          </cell>
          <cell r="J2734" t="str">
            <v>Software General</v>
          </cell>
          <cell r="K2734" t="str">
            <v>Software General</v>
          </cell>
          <cell r="L2734" t="str">
            <v>Servicios Complementarios</v>
          </cell>
          <cell r="M2734" t="str">
            <v>Gerente de Proyecto</v>
          </cell>
          <cell r="N2734" t="str">
            <v>El  gerente de proyecto asegura que lo contratado se cumpla con éxito, dentro del presupuesto y en el plazo establecido (ver ficha tecnica)</v>
          </cell>
          <cell r="O2734" t="str">
            <v>N/A</v>
          </cell>
          <cell r="P2734" t="str">
            <v>Presencial</v>
          </cell>
          <cell r="Q2734" t="str">
            <v>Profesional</v>
          </cell>
          <cell r="R2734" t="str">
            <v>Mes</v>
          </cell>
          <cell r="S2734">
            <v>1</v>
          </cell>
          <cell r="T2734" t="str">
            <v>Categoria: Servicios Complementarios</v>
          </cell>
          <cell r="U2734" t="str">
            <v>N/A</v>
          </cell>
        </row>
        <row r="2735">
          <cell r="D2735" t="str">
            <v>IT-SW-11-02</v>
          </cell>
          <cell r="E2735" t="str">
            <v>NEXURA INTERNACIONAL</v>
          </cell>
          <cell r="F2735" t="str">
            <v>COP</v>
          </cell>
          <cell r="G2735">
            <v>12000000</v>
          </cell>
          <cell r="H2735">
            <v>1</v>
          </cell>
          <cell r="I2735" t="str">
            <v>Software General</v>
          </cell>
          <cell r="J2735" t="str">
            <v>Software General</v>
          </cell>
          <cell r="K2735" t="str">
            <v>Software General</v>
          </cell>
          <cell r="L2735" t="str">
            <v>Servicios Complementarios</v>
          </cell>
          <cell r="M2735" t="str">
            <v>Gerente de Proyecto</v>
          </cell>
          <cell r="N2735" t="str">
            <v>El  gerente de proyecto asegura que lo contratado se cumpla con éxito, dentro del presupuesto y en el plazo establecido (ver ficha tecnica)</v>
          </cell>
          <cell r="O2735" t="str">
            <v>N/A</v>
          </cell>
          <cell r="P2735" t="str">
            <v>Remota</v>
          </cell>
          <cell r="Q2735" t="str">
            <v>Profesional</v>
          </cell>
          <cell r="R2735" t="str">
            <v>Mes</v>
          </cell>
          <cell r="S2735" t="str">
            <v>Todas las zonas</v>
          </cell>
          <cell r="T2735" t="str">
            <v>Categoria: Servicios Complementarios</v>
          </cell>
          <cell r="U2735" t="str">
            <v>N/A</v>
          </cell>
        </row>
        <row r="2736">
          <cell r="D2736" t="str">
            <v>IT-SW-11-03</v>
          </cell>
          <cell r="E2736" t="str">
            <v>NEXURA INTERNACIONAL</v>
          </cell>
          <cell r="F2736" t="str">
            <v>COP</v>
          </cell>
          <cell r="G2736">
            <v>13000000</v>
          </cell>
          <cell r="H2736">
            <v>1</v>
          </cell>
          <cell r="I2736" t="str">
            <v>Software General</v>
          </cell>
          <cell r="J2736" t="str">
            <v>Software General</v>
          </cell>
          <cell r="K2736" t="str">
            <v>Software General</v>
          </cell>
          <cell r="L2736" t="str">
            <v>Servicios Complementarios</v>
          </cell>
          <cell r="M2736" t="str">
            <v>Gerente de Proyecto</v>
          </cell>
          <cell r="N2736" t="str">
            <v>El  gerente de proyecto asegura que lo contratado se cumpla con éxito, dentro del presupuesto y en el plazo establecido (ver ficha tecnica)</v>
          </cell>
          <cell r="O2736" t="str">
            <v>N/A</v>
          </cell>
          <cell r="P2736" t="str">
            <v>Presencial</v>
          </cell>
          <cell r="Q2736" t="str">
            <v>Profesional</v>
          </cell>
          <cell r="R2736" t="str">
            <v>Mes</v>
          </cell>
          <cell r="S2736">
            <v>2</v>
          </cell>
          <cell r="T2736" t="str">
            <v>Categoria: Servicios Complementarios</v>
          </cell>
          <cell r="U2736" t="str">
            <v>N/A</v>
          </cell>
        </row>
        <row r="2737">
          <cell r="D2737" t="str">
            <v>IT-SW-11-04</v>
          </cell>
          <cell r="E2737" t="str">
            <v>NEXURA INTERNACIONAL</v>
          </cell>
          <cell r="F2737" t="str">
            <v>COP</v>
          </cell>
          <cell r="G2737">
            <v>12000000</v>
          </cell>
          <cell r="H2737">
            <v>1</v>
          </cell>
          <cell r="I2737" t="str">
            <v>Software General</v>
          </cell>
          <cell r="J2737" t="str">
            <v>Software General</v>
          </cell>
          <cell r="K2737" t="str">
            <v>Software General</v>
          </cell>
          <cell r="L2737" t="str">
            <v>Servicios Complementarios</v>
          </cell>
          <cell r="M2737" t="str">
            <v>Gerente de Proyecto</v>
          </cell>
          <cell r="N2737" t="str">
            <v>El  gerente de proyecto asegura que lo contratado se cumpla con éxito, dentro del presupuesto y en el plazo establecido (ver ficha tecnica)</v>
          </cell>
          <cell r="O2737" t="str">
            <v>N/A</v>
          </cell>
          <cell r="P2737" t="str">
            <v>Presencial</v>
          </cell>
          <cell r="Q2737" t="str">
            <v>Profesional</v>
          </cell>
          <cell r="R2737" t="str">
            <v>Mes</v>
          </cell>
          <cell r="S2737">
            <v>3</v>
          </cell>
          <cell r="T2737" t="str">
            <v>Categoria: Servicios Complementarios</v>
          </cell>
          <cell r="U2737" t="str">
            <v>N/A</v>
          </cell>
        </row>
        <row r="2738">
          <cell r="D2738" t="str">
            <v>IT-SW-11-05</v>
          </cell>
          <cell r="E2738" t="str">
            <v>NEXURA INTERNACIONAL</v>
          </cell>
          <cell r="F2738" t="str">
            <v>COP</v>
          </cell>
          <cell r="G2738">
            <v>11000000</v>
          </cell>
          <cell r="H2738">
            <v>1</v>
          </cell>
          <cell r="I2738" t="str">
            <v>Software General</v>
          </cell>
          <cell r="J2738" t="str">
            <v>Software General</v>
          </cell>
          <cell r="K2738" t="str">
            <v>Software General</v>
          </cell>
          <cell r="L2738" t="str">
            <v>Servicios Complementarios</v>
          </cell>
          <cell r="M2738" t="str">
            <v>Gerente de Proyecto</v>
          </cell>
          <cell r="N2738" t="str">
            <v>El  gerente de proyecto asegura que lo contratado se cumpla con éxito, dentro del presupuesto y en el plazo establecido (ver ficha tecnica)</v>
          </cell>
          <cell r="O2738" t="str">
            <v>N/A</v>
          </cell>
          <cell r="P2738" t="str">
            <v>Presencial</v>
          </cell>
          <cell r="Q2738" t="str">
            <v>Técnico o Tecnólogo</v>
          </cell>
          <cell r="R2738" t="str">
            <v>Mes</v>
          </cell>
          <cell r="S2738">
            <v>1</v>
          </cell>
          <cell r="T2738" t="str">
            <v>Categoria: Servicios Complementarios</v>
          </cell>
          <cell r="U2738" t="str">
            <v>N/A</v>
          </cell>
        </row>
        <row r="2739">
          <cell r="D2739" t="str">
            <v>IT-SW-11-06</v>
          </cell>
          <cell r="E2739" t="str">
            <v>NEXURA INTERNACIONAL</v>
          </cell>
          <cell r="F2739" t="str">
            <v>COP</v>
          </cell>
          <cell r="G2739">
            <v>7000000</v>
          </cell>
          <cell r="H2739">
            <v>1</v>
          </cell>
          <cell r="I2739" t="str">
            <v>Software General</v>
          </cell>
          <cell r="J2739" t="str">
            <v>Software General</v>
          </cell>
          <cell r="K2739" t="str">
            <v>Software General</v>
          </cell>
          <cell r="L2739" t="str">
            <v>Servicios Complementarios</v>
          </cell>
          <cell r="M2739" t="str">
            <v>Gerente de Proyecto</v>
          </cell>
          <cell r="N2739" t="str">
            <v>El  gerente de proyecto asegura que lo contratado se cumpla con éxito, dentro del presupuesto y en el plazo establecido (ver ficha tecnica)</v>
          </cell>
          <cell r="O2739" t="str">
            <v>N/A</v>
          </cell>
          <cell r="P2739" t="str">
            <v>Remota</v>
          </cell>
          <cell r="Q2739" t="str">
            <v>Técnico o Tecnólogo</v>
          </cell>
          <cell r="R2739" t="str">
            <v>Mes</v>
          </cell>
          <cell r="S2739" t="str">
            <v>Todas las zonas</v>
          </cell>
          <cell r="T2739" t="str">
            <v>Categoria: Servicios Complementarios</v>
          </cell>
          <cell r="U2739" t="str">
            <v>N/A</v>
          </cell>
        </row>
        <row r="2740">
          <cell r="D2740" t="str">
            <v>IT-SW-11-07</v>
          </cell>
          <cell r="E2740" t="str">
            <v>NEXURA INTERNACIONAL</v>
          </cell>
          <cell r="F2740" t="str">
            <v>COP</v>
          </cell>
          <cell r="G2740">
            <v>8000000</v>
          </cell>
          <cell r="H2740">
            <v>1</v>
          </cell>
          <cell r="I2740" t="str">
            <v>Software General</v>
          </cell>
          <cell r="J2740" t="str">
            <v>Software General</v>
          </cell>
          <cell r="K2740" t="str">
            <v>Software General</v>
          </cell>
          <cell r="L2740" t="str">
            <v>Servicios Complementarios</v>
          </cell>
          <cell r="M2740" t="str">
            <v>Gerente de Proyecto</v>
          </cell>
          <cell r="N2740" t="str">
            <v>El  gerente de proyecto asegura que lo contratado se cumpla con éxito, dentro del presupuesto y en el plazo establecido (ver ficha tecnica)</v>
          </cell>
          <cell r="O2740" t="str">
            <v>N/A</v>
          </cell>
          <cell r="P2740" t="str">
            <v>Presencial</v>
          </cell>
          <cell r="Q2740" t="str">
            <v>Técnico o Tecnólogo</v>
          </cell>
          <cell r="R2740" t="str">
            <v>Mes</v>
          </cell>
          <cell r="S2740">
            <v>2</v>
          </cell>
          <cell r="T2740" t="str">
            <v>Categoria: Servicios Complementarios</v>
          </cell>
          <cell r="U2740" t="str">
            <v>N/A</v>
          </cell>
        </row>
        <row r="2741">
          <cell r="D2741" t="str">
            <v>IT-SW-11-08</v>
          </cell>
          <cell r="E2741" t="str">
            <v>NEXURA INTERNACIONAL</v>
          </cell>
          <cell r="F2741" t="str">
            <v>COP</v>
          </cell>
          <cell r="G2741">
            <v>7000000</v>
          </cell>
          <cell r="H2741">
            <v>1</v>
          </cell>
          <cell r="I2741" t="str">
            <v>Software General</v>
          </cell>
          <cell r="J2741" t="str">
            <v>Software General</v>
          </cell>
          <cell r="K2741" t="str">
            <v>Software General</v>
          </cell>
          <cell r="L2741" t="str">
            <v>Servicios Complementarios</v>
          </cell>
          <cell r="M2741" t="str">
            <v>Gerente de Proyecto</v>
          </cell>
          <cell r="N2741" t="str">
            <v>El  gerente de proyecto asegura que lo contratado se cumpla con éxito, dentro del presupuesto y en el plazo establecido (ver ficha tecnica)</v>
          </cell>
          <cell r="O2741" t="str">
            <v>N/A</v>
          </cell>
          <cell r="P2741" t="str">
            <v>Presencial</v>
          </cell>
          <cell r="Q2741" t="str">
            <v>Técnico o Tecnólogo</v>
          </cell>
          <cell r="R2741" t="str">
            <v>Mes</v>
          </cell>
          <cell r="S2741">
            <v>3</v>
          </cell>
          <cell r="T2741" t="str">
            <v>Categoria: Servicios Complementarios</v>
          </cell>
          <cell r="U2741" t="str">
            <v>N/A</v>
          </cell>
        </row>
        <row r="2742">
          <cell r="D2742" t="str">
            <v>IT-SW-01-01</v>
          </cell>
          <cell r="E2742" t="str">
            <v>NIMBUTECH</v>
          </cell>
          <cell r="F2742" t="str">
            <v>COP</v>
          </cell>
          <cell r="G2742">
            <v>493000</v>
          </cell>
          <cell r="H2742">
            <v>1</v>
          </cell>
          <cell r="I2742" t="str">
            <v>Software General</v>
          </cell>
          <cell r="J2742" t="str">
            <v>Software General</v>
          </cell>
          <cell r="K2742" t="str">
            <v>Software General</v>
          </cell>
          <cell r="L2742" t="str">
            <v>Servicios Complementarios</v>
          </cell>
          <cell r="M2742" t="str">
            <v>Instalación de Licencia o Suscripción Anual, o afines.</v>
          </cell>
          <cell r="N2742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742" t="str">
            <v>N/A</v>
          </cell>
          <cell r="P2742" t="str">
            <v>Presencial</v>
          </cell>
          <cell r="Q2742" t="str">
            <v>Profesional</v>
          </cell>
          <cell r="R2742" t="str">
            <v>Unidad</v>
          </cell>
          <cell r="S2742">
            <v>1</v>
          </cell>
          <cell r="T2742" t="str">
            <v>Categoria: Servicios Complementarios</v>
          </cell>
          <cell r="U2742" t="str">
            <v>N/A</v>
          </cell>
        </row>
        <row r="2743">
          <cell r="D2743" t="str">
            <v>IT-SW-01-02</v>
          </cell>
          <cell r="E2743" t="str">
            <v>NIMBUTECH</v>
          </cell>
          <cell r="F2743" t="str">
            <v>COP</v>
          </cell>
          <cell r="G2743">
            <v>382000</v>
          </cell>
          <cell r="H2743">
            <v>1</v>
          </cell>
          <cell r="I2743" t="str">
            <v>Software General</v>
          </cell>
          <cell r="J2743" t="str">
            <v>Software General</v>
          </cell>
          <cell r="K2743" t="str">
            <v>Software General</v>
          </cell>
          <cell r="L2743" t="str">
            <v>Servicios Complementarios</v>
          </cell>
          <cell r="M2743" t="str">
            <v>Instalación de Licencia o Suscripción Anual, o afines.</v>
          </cell>
          <cell r="N2743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743" t="str">
            <v>N/A</v>
          </cell>
          <cell r="P2743" t="str">
            <v>Remota</v>
          </cell>
          <cell r="Q2743" t="str">
            <v>Profesional</v>
          </cell>
          <cell r="R2743" t="str">
            <v>Unidad</v>
          </cell>
          <cell r="S2743" t="str">
            <v>Todas las zonas</v>
          </cell>
          <cell r="T2743" t="str">
            <v>Categoria: Servicios Complementarios</v>
          </cell>
          <cell r="U2743" t="str">
            <v>N/A</v>
          </cell>
        </row>
        <row r="2744">
          <cell r="D2744" t="str">
            <v>IT-SW-01-03</v>
          </cell>
          <cell r="E2744" t="str">
            <v>NIMBUTECH</v>
          </cell>
          <cell r="F2744" t="str">
            <v>COP</v>
          </cell>
          <cell r="G2744">
            <v>571000</v>
          </cell>
          <cell r="H2744">
            <v>1</v>
          </cell>
          <cell r="I2744" t="str">
            <v>Software General</v>
          </cell>
          <cell r="J2744" t="str">
            <v>Software General</v>
          </cell>
          <cell r="K2744" t="str">
            <v>Software General</v>
          </cell>
          <cell r="L2744" t="str">
            <v>Servicios Complementarios</v>
          </cell>
          <cell r="M2744" t="str">
            <v>Instalación de Licencia o Suscripción Anual, o afines.</v>
          </cell>
          <cell r="N2744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744" t="str">
            <v>N/A</v>
          </cell>
          <cell r="P2744" t="str">
            <v>Presencial</v>
          </cell>
          <cell r="Q2744" t="str">
            <v>Profesional</v>
          </cell>
          <cell r="R2744" t="str">
            <v>Unidad</v>
          </cell>
          <cell r="S2744">
            <v>2</v>
          </cell>
          <cell r="T2744" t="str">
            <v>Categoria: Servicios Complementarios</v>
          </cell>
          <cell r="U2744" t="str">
            <v>N/A</v>
          </cell>
        </row>
        <row r="2745">
          <cell r="D2745" t="str">
            <v>IT-SW-01-04</v>
          </cell>
          <cell r="E2745" t="str">
            <v>NIMBUTECH</v>
          </cell>
          <cell r="F2745" t="str">
            <v>COP</v>
          </cell>
          <cell r="G2745">
            <v>740000</v>
          </cell>
          <cell r="H2745">
            <v>1</v>
          </cell>
          <cell r="I2745" t="str">
            <v>Software General</v>
          </cell>
          <cell r="J2745" t="str">
            <v>Software General</v>
          </cell>
          <cell r="K2745" t="str">
            <v>Software General</v>
          </cell>
          <cell r="L2745" t="str">
            <v>Servicios Complementarios</v>
          </cell>
          <cell r="M2745" t="str">
            <v>Instalación de Licencia o Suscripción Anual, o afines.</v>
          </cell>
          <cell r="N2745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745" t="str">
            <v>N/A</v>
          </cell>
          <cell r="P2745" t="str">
            <v>Presencial</v>
          </cell>
          <cell r="Q2745" t="str">
            <v>Profesional</v>
          </cell>
          <cell r="R2745" t="str">
            <v>Unidad</v>
          </cell>
          <cell r="S2745">
            <v>3</v>
          </cell>
          <cell r="T2745" t="str">
            <v>Categoria: Servicios Complementarios</v>
          </cell>
          <cell r="U2745" t="str">
            <v>N/A</v>
          </cell>
        </row>
        <row r="2746">
          <cell r="D2746" t="str">
            <v>IT-SW-01-05</v>
          </cell>
          <cell r="E2746" t="str">
            <v>NIMBUTECH</v>
          </cell>
          <cell r="F2746" t="str">
            <v>COP</v>
          </cell>
          <cell r="G2746">
            <v>493000</v>
          </cell>
          <cell r="H2746">
            <v>1</v>
          </cell>
          <cell r="I2746" t="str">
            <v>Software General</v>
          </cell>
          <cell r="J2746" t="str">
            <v>Software General</v>
          </cell>
          <cell r="K2746" t="str">
            <v>Software General</v>
          </cell>
          <cell r="L2746" t="str">
            <v>Servicios Complementarios</v>
          </cell>
          <cell r="M2746" t="str">
            <v>Instalación de Licencia o Suscripción Anual, o afines.</v>
          </cell>
          <cell r="N2746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746" t="str">
            <v>N/A</v>
          </cell>
          <cell r="P2746" t="str">
            <v>Presencial</v>
          </cell>
          <cell r="Q2746" t="str">
            <v>Técnico o Tecnólogo</v>
          </cell>
          <cell r="R2746" t="str">
            <v>Unidad</v>
          </cell>
          <cell r="S2746">
            <v>1</v>
          </cell>
          <cell r="T2746" t="str">
            <v>Categoria: Servicios Complementarios</v>
          </cell>
          <cell r="U2746" t="str">
            <v>N/A</v>
          </cell>
        </row>
        <row r="2747">
          <cell r="D2747" t="str">
            <v>IT-SW-01-06</v>
          </cell>
          <cell r="E2747" t="str">
            <v>NIMBUTECH</v>
          </cell>
          <cell r="F2747" t="str">
            <v>COP</v>
          </cell>
          <cell r="G2747">
            <v>382000</v>
          </cell>
          <cell r="H2747">
            <v>1</v>
          </cell>
          <cell r="I2747" t="str">
            <v>Software General</v>
          </cell>
          <cell r="J2747" t="str">
            <v>Software General</v>
          </cell>
          <cell r="K2747" t="str">
            <v>Software General</v>
          </cell>
          <cell r="L2747" t="str">
            <v>Servicios Complementarios</v>
          </cell>
          <cell r="M2747" t="str">
            <v>Instalación de Licencia o Suscripción Anual, o afines.</v>
          </cell>
          <cell r="N2747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747" t="str">
            <v>N/A</v>
          </cell>
          <cell r="P2747" t="str">
            <v>Remota</v>
          </cell>
          <cell r="Q2747" t="str">
            <v>Técnico o Tecnólogo</v>
          </cell>
          <cell r="R2747" t="str">
            <v>Unidad</v>
          </cell>
          <cell r="S2747" t="str">
            <v>Todas las zonas</v>
          </cell>
          <cell r="T2747" t="str">
            <v>Categoria: Servicios Complementarios</v>
          </cell>
          <cell r="U2747" t="str">
            <v>N/A</v>
          </cell>
        </row>
        <row r="2748">
          <cell r="D2748" t="str">
            <v>IT-SW-01-07</v>
          </cell>
          <cell r="E2748" t="str">
            <v>NIMBUTECH</v>
          </cell>
          <cell r="F2748" t="str">
            <v>COP</v>
          </cell>
          <cell r="G2748">
            <v>571000</v>
          </cell>
          <cell r="H2748">
            <v>1</v>
          </cell>
          <cell r="I2748" t="str">
            <v>Software General</v>
          </cell>
          <cell r="J2748" t="str">
            <v>Software General</v>
          </cell>
          <cell r="K2748" t="str">
            <v>Software General</v>
          </cell>
          <cell r="L2748" t="str">
            <v>Servicios Complementarios</v>
          </cell>
          <cell r="M2748" t="str">
            <v>Instalación de Licencia o Suscripción Anual, o afines.</v>
          </cell>
          <cell r="N2748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748" t="str">
            <v>N/A</v>
          </cell>
          <cell r="P2748" t="str">
            <v>Presencial</v>
          </cell>
          <cell r="Q2748" t="str">
            <v>Técnico o Tecnólogo</v>
          </cell>
          <cell r="R2748" t="str">
            <v>Unidad</v>
          </cell>
          <cell r="S2748">
            <v>2</v>
          </cell>
          <cell r="T2748" t="str">
            <v>Categoria: Servicios Complementarios</v>
          </cell>
          <cell r="U2748" t="str">
            <v>N/A</v>
          </cell>
        </row>
        <row r="2749">
          <cell r="D2749" t="str">
            <v>IT-SW-01-08</v>
          </cell>
          <cell r="E2749" t="str">
            <v>NIMBUTECH</v>
          </cell>
          <cell r="F2749" t="str">
            <v>COP</v>
          </cell>
          <cell r="G2749">
            <v>740000</v>
          </cell>
          <cell r="H2749">
            <v>1</v>
          </cell>
          <cell r="I2749" t="str">
            <v>Software General</v>
          </cell>
          <cell r="J2749" t="str">
            <v>Software General</v>
          </cell>
          <cell r="K2749" t="str">
            <v>Software General</v>
          </cell>
          <cell r="L2749" t="str">
            <v>Servicios Complementarios</v>
          </cell>
          <cell r="M2749" t="str">
            <v>Instalación de Licencia o Suscripción Anual, o afines.</v>
          </cell>
          <cell r="N2749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749" t="str">
            <v>N/A</v>
          </cell>
          <cell r="P2749" t="str">
            <v>Presencial</v>
          </cell>
          <cell r="Q2749" t="str">
            <v>Técnico o Tecnólogo</v>
          </cell>
          <cell r="R2749" t="str">
            <v>Unidad</v>
          </cell>
          <cell r="S2749">
            <v>3</v>
          </cell>
          <cell r="T2749" t="str">
            <v>Categoria: Servicios Complementarios</v>
          </cell>
          <cell r="U2749" t="str">
            <v>N/A</v>
          </cell>
        </row>
        <row r="2750">
          <cell r="D2750" t="str">
            <v>IT-SW-02-01</v>
          </cell>
          <cell r="E2750" t="str">
            <v>NIMBUTECH</v>
          </cell>
          <cell r="F2750" t="str">
            <v>COP</v>
          </cell>
          <cell r="G2750">
            <v>16464000</v>
          </cell>
          <cell r="H2750">
            <v>1</v>
          </cell>
          <cell r="I2750" t="str">
            <v>Software General</v>
          </cell>
          <cell r="J2750" t="str">
            <v>Software General</v>
          </cell>
          <cell r="K2750" t="str">
            <v>Software General</v>
          </cell>
          <cell r="L2750" t="str">
            <v>Servicios Complementarios</v>
          </cell>
          <cell r="M2750" t="str">
            <v>Soporte técnico en sitio</v>
          </cell>
          <cell r="N2750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750" t="str">
            <v>N/A</v>
          </cell>
          <cell r="P2750" t="str">
            <v>Presencial</v>
          </cell>
          <cell r="Q2750" t="str">
            <v>Profesional</v>
          </cell>
          <cell r="R2750" t="str">
            <v>Mes</v>
          </cell>
          <cell r="S2750">
            <v>1</v>
          </cell>
          <cell r="T2750" t="str">
            <v>Categoria: Servicios Complementarios</v>
          </cell>
          <cell r="U2750" t="str">
            <v>N/A</v>
          </cell>
        </row>
        <row r="2751">
          <cell r="D2751" t="str">
            <v>IT-SW-02-02</v>
          </cell>
          <cell r="E2751" t="str">
            <v>NIMBUTECH</v>
          </cell>
          <cell r="F2751" t="str">
            <v>COP</v>
          </cell>
          <cell r="G2751">
            <v>19341000</v>
          </cell>
          <cell r="H2751">
            <v>1</v>
          </cell>
          <cell r="I2751" t="str">
            <v>Software General</v>
          </cell>
          <cell r="J2751" t="str">
            <v>Software General</v>
          </cell>
          <cell r="K2751" t="str">
            <v>Software General</v>
          </cell>
          <cell r="L2751" t="str">
            <v>Servicios Complementarios</v>
          </cell>
          <cell r="M2751" t="str">
            <v>Soporte técnico en sitio</v>
          </cell>
          <cell r="N2751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751" t="str">
            <v>N/A</v>
          </cell>
          <cell r="P2751" t="str">
            <v>Presencial</v>
          </cell>
          <cell r="Q2751" t="str">
            <v>Profesional</v>
          </cell>
          <cell r="R2751" t="str">
            <v>Mes</v>
          </cell>
          <cell r="S2751">
            <v>2</v>
          </cell>
          <cell r="T2751" t="str">
            <v>Categoria: Servicios Complementarios</v>
          </cell>
          <cell r="U2751" t="str">
            <v>N/A</v>
          </cell>
        </row>
        <row r="2752">
          <cell r="D2752" t="str">
            <v>IT-SW-02-03</v>
          </cell>
          <cell r="E2752" t="str">
            <v>NIMBUTECH</v>
          </cell>
          <cell r="F2752" t="str">
            <v>COP</v>
          </cell>
          <cell r="G2752">
            <v>21801000</v>
          </cell>
          <cell r="H2752">
            <v>1</v>
          </cell>
          <cell r="I2752" t="str">
            <v>Software General</v>
          </cell>
          <cell r="J2752" t="str">
            <v>Software General</v>
          </cell>
          <cell r="K2752" t="str">
            <v>Software General</v>
          </cell>
          <cell r="L2752" t="str">
            <v>Servicios Complementarios</v>
          </cell>
          <cell r="M2752" t="str">
            <v>Soporte técnico en sitio</v>
          </cell>
          <cell r="N2752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752" t="str">
            <v>N/A</v>
          </cell>
          <cell r="P2752" t="str">
            <v>Presencial</v>
          </cell>
          <cell r="Q2752" t="str">
            <v>Profesional</v>
          </cell>
          <cell r="R2752" t="str">
            <v>Mes</v>
          </cell>
          <cell r="S2752">
            <v>3</v>
          </cell>
          <cell r="T2752" t="str">
            <v>Categoria: Servicios Complementarios</v>
          </cell>
          <cell r="U2752" t="str">
            <v>N/A</v>
          </cell>
        </row>
        <row r="2753">
          <cell r="D2753" t="str">
            <v>IT-SW-02-04</v>
          </cell>
          <cell r="E2753" t="str">
            <v>NIMBUTECH</v>
          </cell>
          <cell r="F2753" t="str">
            <v>COP</v>
          </cell>
          <cell r="G2753">
            <v>16464000</v>
          </cell>
          <cell r="H2753">
            <v>1</v>
          </cell>
          <cell r="I2753" t="str">
            <v>Software General</v>
          </cell>
          <cell r="J2753" t="str">
            <v>Software General</v>
          </cell>
          <cell r="K2753" t="str">
            <v>Software General</v>
          </cell>
          <cell r="L2753" t="str">
            <v>Servicios Complementarios</v>
          </cell>
          <cell r="M2753" t="str">
            <v>Soporte técnico en sitio</v>
          </cell>
          <cell r="N2753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753" t="str">
            <v>N/A</v>
          </cell>
          <cell r="P2753" t="str">
            <v>Presencial</v>
          </cell>
          <cell r="Q2753" t="str">
            <v>Técnico o Tecnólogo</v>
          </cell>
          <cell r="R2753" t="str">
            <v>Mes</v>
          </cell>
          <cell r="S2753">
            <v>1</v>
          </cell>
          <cell r="T2753" t="str">
            <v>Categoria: Servicios Complementarios</v>
          </cell>
          <cell r="U2753" t="str">
            <v>N/A</v>
          </cell>
        </row>
        <row r="2754">
          <cell r="D2754" t="str">
            <v>IT-SW-02-05</v>
          </cell>
          <cell r="E2754" t="str">
            <v>NIMBUTECH</v>
          </cell>
          <cell r="F2754" t="str">
            <v>COP</v>
          </cell>
          <cell r="G2754">
            <v>19341000</v>
          </cell>
          <cell r="H2754">
            <v>1</v>
          </cell>
          <cell r="I2754" t="str">
            <v>Software General</v>
          </cell>
          <cell r="J2754" t="str">
            <v>Software General</v>
          </cell>
          <cell r="K2754" t="str">
            <v>Software General</v>
          </cell>
          <cell r="L2754" t="str">
            <v>Servicios Complementarios</v>
          </cell>
          <cell r="M2754" t="str">
            <v>Soporte técnico en sitio</v>
          </cell>
          <cell r="N2754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754" t="str">
            <v>N/A</v>
          </cell>
          <cell r="P2754" t="str">
            <v>Presencial</v>
          </cell>
          <cell r="Q2754" t="str">
            <v>Técnico o Tecnólogo</v>
          </cell>
          <cell r="R2754" t="str">
            <v>Mes</v>
          </cell>
          <cell r="S2754">
            <v>2</v>
          </cell>
          <cell r="T2754" t="str">
            <v>Categoria: Servicios Complementarios</v>
          </cell>
          <cell r="U2754" t="str">
            <v>N/A</v>
          </cell>
        </row>
        <row r="2755">
          <cell r="D2755" t="str">
            <v>IT-SW-02-06</v>
          </cell>
          <cell r="E2755" t="str">
            <v>NIMBUTECH</v>
          </cell>
          <cell r="F2755" t="str">
            <v>COP</v>
          </cell>
          <cell r="G2755">
            <v>21801000</v>
          </cell>
          <cell r="H2755">
            <v>1</v>
          </cell>
          <cell r="I2755" t="str">
            <v>Software General</v>
          </cell>
          <cell r="J2755" t="str">
            <v>Software General</v>
          </cell>
          <cell r="K2755" t="str">
            <v>Software General</v>
          </cell>
          <cell r="L2755" t="str">
            <v>Servicios Complementarios</v>
          </cell>
          <cell r="M2755" t="str">
            <v>Soporte técnico en sitio</v>
          </cell>
          <cell r="N2755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755" t="str">
            <v>N/A</v>
          </cell>
          <cell r="P2755" t="str">
            <v>Presencial</v>
          </cell>
          <cell r="Q2755" t="str">
            <v>Técnico o Tecnólogo</v>
          </cell>
          <cell r="R2755" t="str">
            <v>Mes</v>
          </cell>
          <cell r="S2755">
            <v>3</v>
          </cell>
          <cell r="T2755" t="str">
            <v>Categoria: Servicios Complementarios</v>
          </cell>
          <cell r="U2755" t="str">
            <v>N/A</v>
          </cell>
        </row>
        <row r="2756">
          <cell r="D2756" t="str">
            <v>IT-SW-03-01</v>
          </cell>
          <cell r="E2756" t="str">
            <v>NIMBUTECH</v>
          </cell>
          <cell r="F2756" t="str">
            <v>COP</v>
          </cell>
          <cell r="G2756">
            <v>450000</v>
          </cell>
          <cell r="H2756">
            <v>1</v>
          </cell>
          <cell r="I2756" t="str">
            <v>Software General</v>
          </cell>
          <cell r="J2756" t="str">
            <v>Software General</v>
          </cell>
          <cell r="K2756" t="str">
            <v>Software General</v>
          </cell>
          <cell r="L2756" t="str">
            <v>Servicios Complementarios</v>
          </cell>
          <cell r="M2756" t="str">
            <v>Soporte técnico proactivo</v>
          </cell>
          <cell r="N2756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756" t="str">
            <v>N/A</v>
          </cell>
          <cell r="P2756" t="str">
            <v>Presencial</v>
          </cell>
          <cell r="Q2756" t="str">
            <v>Profesional</v>
          </cell>
          <cell r="R2756" t="str">
            <v>Hora</v>
          </cell>
          <cell r="S2756">
            <v>1</v>
          </cell>
          <cell r="T2756" t="str">
            <v>Categoria: Servicios Complementarios</v>
          </cell>
          <cell r="U2756" t="str">
            <v>N/A</v>
          </cell>
        </row>
        <row r="2757">
          <cell r="D2757" t="str">
            <v>IT-SW-03-02</v>
          </cell>
          <cell r="E2757" t="str">
            <v>NIMBUTECH</v>
          </cell>
          <cell r="F2757" t="str">
            <v>COP</v>
          </cell>
          <cell r="G2757">
            <v>390000</v>
          </cell>
          <cell r="H2757">
            <v>1</v>
          </cell>
          <cell r="I2757" t="str">
            <v>Software General</v>
          </cell>
          <cell r="J2757" t="str">
            <v>Software General</v>
          </cell>
          <cell r="K2757" t="str">
            <v>Software General</v>
          </cell>
          <cell r="L2757" t="str">
            <v>Servicios Complementarios</v>
          </cell>
          <cell r="M2757" t="str">
            <v>Soporte técnico proactivo</v>
          </cell>
          <cell r="N2757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757" t="str">
            <v>N/A</v>
          </cell>
          <cell r="P2757" t="str">
            <v>Remota</v>
          </cell>
          <cell r="Q2757" t="str">
            <v>Profesional</v>
          </cell>
          <cell r="R2757" t="str">
            <v>Hora</v>
          </cell>
          <cell r="S2757" t="str">
            <v>Todas las zonas</v>
          </cell>
          <cell r="T2757" t="str">
            <v>Categoria: Servicios Complementarios</v>
          </cell>
          <cell r="U2757" t="str">
            <v>N/A</v>
          </cell>
        </row>
        <row r="2758">
          <cell r="D2758" t="str">
            <v>IT-SW-03-03</v>
          </cell>
          <cell r="E2758" t="str">
            <v>NIMBUTECH</v>
          </cell>
          <cell r="F2758" t="str">
            <v>COP</v>
          </cell>
          <cell r="G2758">
            <v>500000</v>
          </cell>
          <cell r="H2758">
            <v>1</v>
          </cell>
          <cell r="I2758" t="str">
            <v>Software General</v>
          </cell>
          <cell r="J2758" t="str">
            <v>Software General</v>
          </cell>
          <cell r="K2758" t="str">
            <v>Software General</v>
          </cell>
          <cell r="L2758" t="str">
            <v>Servicios Complementarios</v>
          </cell>
          <cell r="M2758" t="str">
            <v>Soporte técnico proactivo</v>
          </cell>
          <cell r="N2758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758" t="str">
            <v>N/A</v>
          </cell>
          <cell r="P2758" t="str">
            <v>Presencial</v>
          </cell>
          <cell r="Q2758" t="str">
            <v>Profesional</v>
          </cell>
          <cell r="R2758" t="str">
            <v>Hora</v>
          </cell>
          <cell r="S2758">
            <v>2</v>
          </cell>
          <cell r="T2758" t="str">
            <v>Categoria: Servicios Complementarios</v>
          </cell>
          <cell r="U2758" t="str">
            <v>N/A</v>
          </cell>
        </row>
        <row r="2759">
          <cell r="D2759" t="str">
            <v>IT-SW-03-04</v>
          </cell>
          <cell r="E2759" t="str">
            <v>NIMBUTECH</v>
          </cell>
          <cell r="F2759" t="str">
            <v>COP</v>
          </cell>
          <cell r="G2759">
            <v>500000</v>
          </cell>
          <cell r="H2759">
            <v>1</v>
          </cell>
          <cell r="I2759" t="str">
            <v>Software General</v>
          </cell>
          <cell r="J2759" t="str">
            <v>Software General</v>
          </cell>
          <cell r="K2759" t="str">
            <v>Software General</v>
          </cell>
          <cell r="L2759" t="str">
            <v>Servicios Complementarios</v>
          </cell>
          <cell r="M2759" t="str">
            <v>Soporte técnico proactivo</v>
          </cell>
          <cell r="N2759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759" t="str">
            <v>N/A</v>
          </cell>
          <cell r="P2759" t="str">
            <v>Presencial</v>
          </cell>
          <cell r="Q2759" t="str">
            <v>Profesional</v>
          </cell>
          <cell r="R2759" t="str">
            <v>Hora</v>
          </cell>
          <cell r="S2759">
            <v>3</v>
          </cell>
          <cell r="T2759" t="str">
            <v>Categoria: Servicios Complementarios</v>
          </cell>
          <cell r="U2759" t="str">
            <v>N/A</v>
          </cell>
        </row>
        <row r="2760">
          <cell r="D2760" t="str">
            <v>IT-SW-03-05</v>
          </cell>
          <cell r="E2760" t="str">
            <v>NIMBUTECH</v>
          </cell>
          <cell r="F2760" t="str">
            <v>COP</v>
          </cell>
          <cell r="G2760">
            <v>450000</v>
          </cell>
          <cell r="H2760">
            <v>1</v>
          </cell>
          <cell r="I2760" t="str">
            <v>Software General</v>
          </cell>
          <cell r="J2760" t="str">
            <v>Software General</v>
          </cell>
          <cell r="K2760" t="str">
            <v>Software General</v>
          </cell>
          <cell r="L2760" t="str">
            <v>Servicios Complementarios</v>
          </cell>
          <cell r="M2760" t="str">
            <v>Soporte técnico proactivo</v>
          </cell>
          <cell r="N2760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760" t="str">
            <v>N/A</v>
          </cell>
          <cell r="P2760" t="str">
            <v>Presencial</v>
          </cell>
          <cell r="Q2760" t="str">
            <v>Técnico o Tecnólogo</v>
          </cell>
          <cell r="R2760" t="str">
            <v>Hora</v>
          </cell>
          <cell r="S2760">
            <v>1</v>
          </cell>
          <cell r="T2760" t="str">
            <v>Categoria: Servicios Complementarios</v>
          </cell>
          <cell r="U2760" t="str">
            <v>N/A</v>
          </cell>
        </row>
        <row r="2761">
          <cell r="D2761" t="str">
            <v>IT-SW-03-06</v>
          </cell>
          <cell r="E2761" t="str">
            <v>NIMBUTECH</v>
          </cell>
          <cell r="F2761" t="str">
            <v>COP</v>
          </cell>
          <cell r="G2761">
            <v>390000</v>
          </cell>
          <cell r="H2761">
            <v>1</v>
          </cell>
          <cell r="I2761" t="str">
            <v>Software General</v>
          </cell>
          <cell r="J2761" t="str">
            <v>Software General</v>
          </cell>
          <cell r="K2761" t="str">
            <v>Software General</v>
          </cell>
          <cell r="L2761" t="str">
            <v>Servicios Complementarios</v>
          </cell>
          <cell r="M2761" t="str">
            <v>Soporte técnico proactivo</v>
          </cell>
          <cell r="N2761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761" t="str">
            <v>N/A</v>
          </cell>
          <cell r="P2761" t="str">
            <v>Remota</v>
          </cell>
          <cell r="Q2761" t="str">
            <v>Técnico o Tecnólogo</v>
          </cell>
          <cell r="R2761" t="str">
            <v>Hora</v>
          </cell>
          <cell r="S2761" t="str">
            <v>Todas las zonas</v>
          </cell>
          <cell r="T2761" t="str">
            <v>Categoria: Servicios Complementarios</v>
          </cell>
          <cell r="U2761" t="str">
            <v>N/A</v>
          </cell>
        </row>
        <row r="2762">
          <cell r="D2762" t="str">
            <v>IT-SW-03-07</v>
          </cell>
          <cell r="E2762" t="str">
            <v>NIMBUTECH</v>
          </cell>
          <cell r="F2762" t="str">
            <v>COP</v>
          </cell>
          <cell r="G2762">
            <v>500000</v>
          </cell>
          <cell r="H2762">
            <v>1</v>
          </cell>
          <cell r="I2762" t="str">
            <v>Software General</v>
          </cell>
          <cell r="J2762" t="str">
            <v>Software General</v>
          </cell>
          <cell r="K2762" t="str">
            <v>Software General</v>
          </cell>
          <cell r="L2762" t="str">
            <v>Servicios Complementarios</v>
          </cell>
          <cell r="M2762" t="str">
            <v>Soporte técnico proactivo</v>
          </cell>
          <cell r="N2762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762" t="str">
            <v>N/A</v>
          </cell>
          <cell r="P2762" t="str">
            <v>Presencial</v>
          </cell>
          <cell r="Q2762" t="str">
            <v>Técnico o Tecnólogo</v>
          </cell>
          <cell r="R2762" t="str">
            <v>Hora</v>
          </cell>
          <cell r="S2762">
            <v>2</v>
          </cell>
          <cell r="T2762" t="str">
            <v>Categoria: Servicios Complementarios</v>
          </cell>
          <cell r="U2762" t="str">
            <v>N/A</v>
          </cell>
        </row>
        <row r="2763">
          <cell r="D2763" t="str">
            <v>IT-SW-03-08</v>
          </cell>
          <cell r="E2763" t="str">
            <v>NIMBUTECH</v>
          </cell>
          <cell r="F2763" t="str">
            <v>COP</v>
          </cell>
          <cell r="G2763">
            <v>500000</v>
          </cell>
          <cell r="H2763">
            <v>1</v>
          </cell>
          <cell r="I2763" t="str">
            <v>Software General</v>
          </cell>
          <cell r="J2763" t="str">
            <v>Software General</v>
          </cell>
          <cell r="K2763" t="str">
            <v>Software General</v>
          </cell>
          <cell r="L2763" t="str">
            <v>Servicios Complementarios</v>
          </cell>
          <cell r="M2763" t="str">
            <v>Soporte técnico proactivo</v>
          </cell>
          <cell r="N2763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763" t="str">
            <v>N/A</v>
          </cell>
          <cell r="P2763" t="str">
            <v>Presencial</v>
          </cell>
          <cell r="Q2763" t="str">
            <v>Técnico o Tecnólogo</v>
          </cell>
          <cell r="R2763" t="str">
            <v>Hora</v>
          </cell>
          <cell r="S2763">
            <v>3</v>
          </cell>
          <cell r="T2763" t="str">
            <v>Categoria: Servicios Complementarios</v>
          </cell>
          <cell r="U2763" t="str">
            <v>N/A</v>
          </cell>
        </row>
        <row r="2764">
          <cell r="D2764" t="str">
            <v>IT-SW-04-01</v>
          </cell>
          <cell r="E2764" t="str">
            <v>NIMBUTECH</v>
          </cell>
          <cell r="F2764" t="str">
            <v>COP</v>
          </cell>
          <cell r="G2764">
            <v>500000</v>
          </cell>
          <cell r="H2764">
            <v>1</v>
          </cell>
          <cell r="I2764" t="str">
            <v>Software General</v>
          </cell>
          <cell r="J2764" t="str">
            <v>Software General</v>
          </cell>
          <cell r="K2764" t="str">
            <v>Software General</v>
          </cell>
          <cell r="L2764" t="str">
            <v>Servicios Complementarios</v>
          </cell>
          <cell r="M2764" t="str">
            <v>Soporte técnico reactivo</v>
          </cell>
          <cell r="N2764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764" t="str">
            <v>N/A</v>
          </cell>
          <cell r="P2764" t="str">
            <v>Presencial</v>
          </cell>
          <cell r="Q2764" t="str">
            <v>Profesional</v>
          </cell>
          <cell r="R2764" t="str">
            <v>Hora</v>
          </cell>
          <cell r="S2764">
            <v>1</v>
          </cell>
          <cell r="T2764" t="str">
            <v>Categoria: Servicios Complementarios</v>
          </cell>
          <cell r="U2764" t="str">
            <v>N/A</v>
          </cell>
        </row>
        <row r="2765">
          <cell r="D2765" t="str">
            <v>IT-SW-04-02</v>
          </cell>
          <cell r="E2765" t="str">
            <v>NIMBUTECH</v>
          </cell>
          <cell r="F2765" t="str">
            <v>COP</v>
          </cell>
          <cell r="G2765">
            <v>400000</v>
          </cell>
          <cell r="H2765">
            <v>1</v>
          </cell>
          <cell r="I2765" t="str">
            <v>Software General</v>
          </cell>
          <cell r="J2765" t="str">
            <v>Software General</v>
          </cell>
          <cell r="K2765" t="str">
            <v>Software General</v>
          </cell>
          <cell r="L2765" t="str">
            <v>Servicios Complementarios</v>
          </cell>
          <cell r="M2765" t="str">
            <v>Soporte técnico reactivo</v>
          </cell>
          <cell r="N2765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765" t="str">
            <v>N/A</v>
          </cell>
          <cell r="P2765" t="str">
            <v>Remota</v>
          </cell>
          <cell r="Q2765" t="str">
            <v>Profesional</v>
          </cell>
          <cell r="R2765" t="str">
            <v>Hora</v>
          </cell>
          <cell r="S2765" t="str">
            <v>Todas las zonas</v>
          </cell>
          <cell r="T2765" t="str">
            <v>Categoria: Servicios Complementarios</v>
          </cell>
          <cell r="U2765" t="str">
            <v>N/A</v>
          </cell>
        </row>
        <row r="2766">
          <cell r="D2766" t="str">
            <v>IT-SW-04-03</v>
          </cell>
          <cell r="E2766" t="str">
            <v>NIMBUTECH</v>
          </cell>
          <cell r="F2766" t="str">
            <v>COP</v>
          </cell>
          <cell r="G2766">
            <v>600000</v>
          </cell>
          <cell r="H2766">
            <v>1</v>
          </cell>
          <cell r="I2766" t="str">
            <v>Software General</v>
          </cell>
          <cell r="J2766" t="str">
            <v>Software General</v>
          </cell>
          <cell r="K2766" t="str">
            <v>Software General</v>
          </cell>
          <cell r="L2766" t="str">
            <v>Servicios Complementarios</v>
          </cell>
          <cell r="M2766" t="str">
            <v>Soporte técnico reactivo</v>
          </cell>
          <cell r="N2766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766" t="str">
            <v>N/A</v>
          </cell>
          <cell r="P2766" t="str">
            <v>Presencial</v>
          </cell>
          <cell r="Q2766" t="str">
            <v>Profesional</v>
          </cell>
          <cell r="R2766" t="str">
            <v>Hora</v>
          </cell>
          <cell r="S2766">
            <v>2</v>
          </cell>
          <cell r="T2766" t="str">
            <v>Categoria: Servicios Complementarios</v>
          </cell>
          <cell r="U2766" t="str">
            <v>N/A</v>
          </cell>
        </row>
        <row r="2767">
          <cell r="D2767" t="str">
            <v>IT-SW-04-04</v>
          </cell>
          <cell r="E2767" t="str">
            <v>NIMBUTECH</v>
          </cell>
          <cell r="F2767" t="str">
            <v>COP</v>
          </cell>
          <cell r="G2767">
            <v>700000</v>
          </cell>
          <cell r="H2767">
            <v>1</v>
          </cell>
          <cell r="I2767" t="str">
            <v>Software General</v>
          </cell>
          <cell r="J2767" t="str">
            <v>Software General</v>
          </cell>
          <cell r="K2767" t="str">
            <v>Software General</v>
          </cell>
          <cell r="L2767" t="str">
            <v>Servicios Complementarios</v>
          </cell>
          <cell r="M2767" t="str">
            <v>Soporte técnico reactivo</v>
          </cell>
          <cell r="N2767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767" t="str">
            <v>N/A</v>
          </cell>
          <cell r="P2767" t="str">
            <v>Presencial</v>
          </cell>
          <cell r="Q2767" t="str">
            <v>Profesional</v>
          </cell>
          <cell r="R2767" t="str">
            <v>Hora</v>
          </cell>
          <cell r="S2767">
            <v>3</v>
          </cell>
          <cell r="T2767" t="str">
            <v>Categoria: Servicios Complementarios</v>
          </cell>
          <cell r="U2767" t="str">
            <v>N/A</v>
          </cell>
        </row>
        <row r="2768">
          <cell r="D2768" t="str">
            <v>IT-SW-04-05</v>
          </cell>
          <cell r="E2768" t="str">
            <v>NIMBUTECH</v>
          </cell>
          <cell r="F2768" t="str">
            <v>COP</v>
          </cell>
          <cell r="G2768">
            <v>500000</v>
          </cell>
          <cell r="H2768">
            <v>1</v>
          </cell>
          <cell r="I2768" t="str">
            <v>Software General</v>
          </cell>
          <cell r="J2768" t="str">
            <v>Software General</v>
          </cell>
          <cell r="K2768" t="str">
            <v>Software General</v>
          </cell>
          <cell r="L2768" t="str">
            <v>Servicios Complementarios</v>
          </cell>
          <cell r="M2768" t="str">
            <v>Soporte técnico reactivo</v>
          </cell>
          <cell r="N2768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768" t="str">
            <v>N/A</v>
          </cell>
          <cell r="P2768" t="str">
            <v>Presencial</v>
          </cell>
          <cell r="Q2768" t="str">
            <v>Técnico o Tecnólogo</v>
          </cell>
          <cell r="R2768" t="str">
            <v>Hora</v>
          </cell>
          <cell r="S2768">
            <v>1</v>
          </cell>
          <cell r="T2768" t="str">
            <v>Categoria: Servicios Complementarios</v>
          </cell>
          <cell r="U2768" t="str">
            <v>N/A</v>
          </cell>
        </row>
        <row r="2769">
          <cell r="D2769" t="str">
            <v>IT-SW-04-06</v>
          </cell>
          <cell r="E2769" t="str">
            <v>NIMBUTECH</v>
          </cell>
          <cell r="F2769" t="str">
            <v>COP</v>
          </cell>
          <cell r="G2769">
            <v>400000</v>
          </cell>
          <cell r="H2769">
            <v>1</v>
          </cell>
          <cell r="I2769" t="str">
            <v>Software General</v>
          </cell>
          <cell r="J2769" t="str">
            <v>Software General</v>
          </cell>
          <cell r="K2769" t="str">
            <v>Software General</v>
          </cell>
          <cell r="L2769" t="str">
            <v>Servicios Complementarios</v>
          </cell>
          <cell r="M2769" t="str">
            <v>Soporte técnico reactivo</v>
          </cell>
          <cell r="N2769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769" t="str">
            <v>N/A</v>
          </cell>
          <cell r="P2769" t="str">
            <v>Remota</v>
          </cell>
          <cell r="Q2769" t="str">
            <v>Técnico o Tecnólogo</v>
          </cell>
          <cell r="R2769" t="str">
            <v>Hora</v>
          </cell>
          <cell r="S2769" t="str">
            <v>Todas las zonas</v>
          </cell>
          <cell r="T2769" t="str">
            <v>Categoria: Servicios Complementarios</v>
          </cell>
          <cell r="U2769" t="str">
            <v>N/A</v>
          </cell>
        </row>
        <row r="2770">
          <cell r="D2770" t="str">
            <v>IT-SW-04-07</v>
          </cell>
          <cell r="E2770" t="str">
            <v>NIMBUTECH</v>
          </cell>
          <cell r="F2770" t="str">
            <v>COP</v>
          </cell>
          <cell r="G2770">
            <v>600000</v>
          </cell>
          <cell r="H2770">
            <v>1</v>
          </cell>
          <cell r="I2770" t="str">
            <v>Software General</v>
          </cell>
          <cell r="J2770" t="str">
            <v>Software General</v>
          </cell>
          <cell r="K2770" t="str">
            <v>Software General</v>
          </cell>
          <cell r="L2770" t="str">
            <v>Servicios Complementarios</v>
          </cell>
          <cell r="M2770" t="str">
            <v>Soporte técnico reactivo</v>
          </cell>
          <cell r="N2770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770" t="str">
            <v>N/A</v>
          </cell>
          <cell r="P2770" t="str">
            <v>Presencial</v>
          </cell>
          <cell r="Q2770" t="str">
            <v>Técnico o Tecnólogo</v>
          </cell>
          <cell r="R2770" t="str">
            <v>Hora</v>
          </cell>
          <cell r="S2770">
            <v>2</v>
          </cell>
          <cell r="T2770" t="str">
            <v>Categoria: Servicios Complementarios</v>
          </cell>
          <cell r="U2770" t="str">
            <v>N/A</v>
          </cell>
        </row>
        <row r="2771">
          <cell r="D2771" t="str">
            <v>IT-SW-04-08</v>
          </cell>
          <cell r="E2771" t="str">
            <v>NIMBUTECH</v>
          </cell>
          <cell r="F2771" t="str">
            <v>COP</v>
          </cell>
          <cell r="G2771">
            <v>700000</v>
          </cell>
          <cell r="H2771">
            <v>1</v>
          </cell>
          <cell r="I2771" t="str">
            <v>Software General</v>
          </cell>
          <cell r="J2771" t="str">
            <v>Software General</v>
          </cell>
          <cell r="K2771" t="str">
            <v>Software General</v>
          </cell>
          <cell r="L2771" t="str">
            <v>Servicios Complementarios</v>
          </cell>
          <cell r="M2771" t="str">
            <v>Soporte técnico reactivo</v>
          </cell>
          <cell r="N2771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771" t="str">
            <v>N/A</v>
          </cell>
          <cell r="P2771" t="str">
            <v>Presencial</v>
          </cell>
          <cell r="Q2771" t="str">
            <v>Técnico o Tecnólogo</v>
          </cell>
          <cell r="R2771" t="str">
            <v>Hora</v>
          </cell>
          <cell r="S2771">
            <v>3</v>
          </cell>
          <cell r="T2771" t="str">
            <v>Categoria: Servicios Complementarios</v>
          </cell>
          <cell r="U2771" t="str">
            <v>N/A</v>
          </cell>
        </row>
        <row r="2772">
          <cell r="D2772" t="str">
            <v>IT-SW-05-01</v>
          </cell>
          <cell r="E2772" t="str">
            <v>NIMBUTECH</v>
          </cell>
          <cell r="F2772" t="str">
            <v>COP</v>
          </cell>
          <cell r="G2772">
            <v>1287000</v>
          </cell>
          <cell r="H2772">
            <v>1</v>
          </cell>
          <cell r="I2772" t="str">
            <v>Software General</v>
          </cell>
          <cell r="J2772" t="str">
            <v>Software General</v>
          </cell>
          <cell r="K2772" t="str">
            <v>Software General</v>
          </cell>
          <cell r="L2772" t="str">
            <v>Servicios Complementarios</v>
          </cell>
          <cell r="M2772" t="str">
            <v>Capacitación para usuario técnico o administrador - hasta 10 Personas</v>
          </cell>
          <cell r="N2772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2772" t="str">
            <v>N/A</v>
          </cell>
          <cell r="P2772" t="str">
            <v>Presencial</v>
          </cell>
          <cell r="Q2772" t="str">
            <v>Capacitador</v>
          </cell>
          <cell r="R2772" t="str">
            <v>Sesion</v>
          </cell>
          <cell r="S2772">
            <v>1</v>
          </cell>
          <cell r="T2772" t="str">
            <v>Categoria: Servicios Complementarios</v>
          </cell>
          <cell r="U2772" t="str">
            <v>N/A</v>
          </cell>
        </row>
        <row r="2773">
          <cell r="D2773" t="str">
            <v>IT-SW-05-02</v>
          </cell>
          <cell r="E2773" t="str">
            <v>NIMBUTECH</v>
          </cell>
          <cell r="F2773" t="str">
            <v>COP</v>
          </cell>
          <cell r="G2773">
            <v>1500000</v>
          </cell>
          <cell r="H2773">
            <v>1</v>
          </cell>
          <cell r="I2773" t="str">
            <v>Software General</v>
          </cell>
          <cell r="J2773" t="str">
            <v>Software General</v>
          </cell>
          <cell r="K2773" t="str">
            <v>Software General</v>
          </cell>
          <cell r="L2773" t="str">
            <v>Servicios Complementarios</v>
          </cell>
          <cell r="M2773" t="str">
            <v>Capacitación para usuario técnico o administrador - hasta 10 Personas</v>
          </cell>
          <cell r="N2773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2773" t="str">
            <v>N/A</v>
          </cell>
          <cell r="P2773" t="str">
            <v>Remota</v>
          </cell>
          <cell r="Q2773" t="str">
            <v>Capacitador</v>
          </cell>
          <cell r="R2773" t="str">
            <v>Sesion</v>
          </cell>
          <cell r="S2773" t="str">
            <v>Todas las zonas</v>
          </cell>
          <cell r="T2773" t="str">
            <v>Categoria: Servicios Complementarios</v>
          </cell>
          <cell r="U2773" t="str">
            <v>N/A</v>
          </cell>
        </row>
        <row r="2774">
          <cell r="D2774" t="str">
            <v>IT-SW-05-03</v>
          </cell>
          <cell r="E2774" t="str">
            <v>NIMBUTECH</v>
          </cell>
          <cell r="F2774" t="str">
            <v>COP</v>
          </cell>
          <cell r="G2774">
            <v>1526000</v>
          </cell>
          <cell r="H2774">
            <v>1</v>
          </cell>
          <cell r="I2774" t="str">
            <v>Software General</v>
          </cell>
          <cell r="J2774" t="str">
            <v>Software General</v>
          </cell>
          <cell r="K2774" t="str">
            <v>Software General</v>
          </cell>
          <cell r="L2774" t="str">
            <v>Servicios Complementarios</v>
          </cell>
          <cell r="M2774" t="str">
            <v>Capacitación para usuario técnico o administrador - hasta 10 Personas</v>
          </cell>
          <cell r="N2774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2774" t="str">
            <v>N/A</v>
          </cell>
          <cell r="P2774" t="str">
            <v>Presencial</v>
          </cell>
          <cell r="Q2774" t="str">
            <v>Capacitador</v>
          </cell>
          <cell r="R2774" t="str">
            <v>Sesion</v>
          </cell>
          <cell r="S2774">
            <v>2</v>
          </cell>
          <cell r="T2774" t="str">
            <v>Categoria: Servicios Complementarios</v>
          </cell>
          <cell r="U2774" t="str">
            <v>N/A</v>
          </cell>
        </row>
        <row r="2775">
          <cell r="D2775" t="str">
            <v>IT-SW-05-04</v>
          </cell>
          <cell r="E2775" t="str">
            <v>NIMBUTECH</v>
          </cell>
          <cell r="F2775" t="str">
            <v>COP</v>
          </cell>
          <cell r="G2775">
            <v>1872000</v>
          </cell>
          <cell r="H2775">
            <v>1</v>
          </cell>
          <cell r="I2775" t="str">
            <v>Software General</v>
          </cell>
          <cell r="J2775" t="str">
            <v>Software General</v>
          </cell>
          <cell r="K2775" t="str">
            <v>Software General</v>
          </cell>
          <cell r="L2775" t="str">
            <v>Servicios Complementarios</v>
          </cell>
          <cell r="M2775" t="str">
            <v>Capacitación para usuario técnico o administrador - hasta 10 Personas</v>
          </cell>
          <cell r="N2775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2775" t="str">
            <v>N/A</v>
          </cell>
          <cell r="P2775" t="str">
            <v>Presencial</v>
          </cell>
          <cell r="Q2775" t="str">
            <v>Capacitador</v>
          </cell>
          <cell r="R2775" t="str">
            <v>Sesion</v>
          </cell>
          <cell r="S2775">
            <v>3</v>
          </cell>
          <cell r="T2775" t="str">
            <v>Categoria: Servicios Complementarios</v>
          </cell>
          <cell r="U2775" t="str">
            <v>N/A</v>
          </cell>
        </row>
        <row r="2776">
          <cell r="D2776" t="str">
            <v>IT-SW-06-01</v>
          </cell>
          <cell r="E2776" t="str">
            <v>NIMBUTECH</v>
          </cell>
          <cell r="F2776" t="str">
            <v>COP</v>
          </cell>
          <cell r="G2776">
            <v>1710000</v>
          </cell>
          <cell r="H2776">
            <v>1</v>
          </cell>
          <cell r="I2776" t="str">
            <v>Software General</v>
          </cell>
          <cell r="J2776" t="str">
            <v>Software General</v>
          </cell>
          <cell r="K2776" t="str">
            <v>Software General</v>
          </cell>
          <cell r="L2776" t="str">
            <v>Servicios Complementarios</v>
          </cell>
          <cell r="M2776" t="str">
            <v>Capacitación para usuario técnico o administrador hasta 20 Personas</v>
          </cell>
          <cell r="N2776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2776" t="str">
            <v>N/A</v>
          </cell>
          <cell r="P2776" t="str">
            <v>Presencial</v>
          </cell>
          <cell r="Q2776" t="str">
            <v>Capacitador</v>
          </cell>
          <cell r="R2776" t="str">
            <v>Sesion</v>
          </cell>
          <cell r="S2776">
            <v>1</v>
          </cell>
          <cell r="T2776" t="str">
            <v>Categoria: Servicios Complementarios</v>
          </cell>
          <cell r="U2776" t="str">
            <v>N/A</v>
          </cell>
        </row>
        <row r="2777">
          <cell r="D2777" t="str">
            <v>IT-SW-06-02</v>
          </cell>
          <cell r="E2777" t="str">
            <v>NIMBUTECH</v>
          </cell>
          <cell r="F2777" t="str">
            <v>COP</v>
          </cell>
          <cell r="G2777">
            <v>1337000</v>
          </cell>
          <cell r="H2777">
            <v>1</v>
          </cell>
          <cell r="I2777" t="str">
            <v>Software General</v>
          </cell>
          <cell r="J2777" t="str">
            <v>Software General</v>
          </cell>
          <cell r="K2777" t="str">
            <v>Software General</v>
          </cell>
          <cell r="L2777" t="str">
            <v>Servicios Complementarios</v>
          </cell>
          <cell r="M2777" t="str">
            <v>Capacitación para usuario técnico o administrador hasta 20 Personas</v>
          </cell>
          <cell r="N2777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2777" t="str">
            <v>N/A</v>
          </cell>
          <cell r="P2777" t="str">
            <v>Remota</v>
          </cell>
          <cell r="Q2777" t="str">
            <v>Capacitador</v>
          </cell>
          <cell r="R2777" t="str">
            <v>Sesion</v>
          </cell>
          <cell r="S2777" t="str">
            <v>Todas las zonas</v>
          </cell>
          <cell r="T2777" t="str">
            <v>Categoria: Servicios Complementarios</v>
          </cell>
          <cell r="U2777" t="str">
            <v>N/A</v>
          </cell>
        </row>
        <row r="2778">
          <cell r="D2778" t="str">
            <v>IT-SW-06-03</v>
          </cell>
          <cell r="E2778" t="str">
            <v>NIMBUTECH</v>
          </cell>
          <cell r="F2778" t="str">
            <v>COP</v>
          </cell>
          <cell r="G2778">
            <v>2007000</v>
          </cell>
          <cell r="H2778">
            <v>1</v>
          </cell>
          <cell r="I2778" t="str">
            <v>Software General</v>
          </cell>
          <cell r="J2778" t="str">
            <v>Software General</v>
          </cell>
          <cell r="K2778" t="str">
            <v>Software General</v>
          </cell>
          <cell r="L2778" t="str">
            <v>Servicios Complementarios</v>
          </cell>
          <cell r="M2778" t="str">
            <v>Capacitación para usuario técnico o administrador hasta 20 Personas</v>
          </cell>
          <cell r="N2778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2778" t="str">
            <v>N/A</v>
          </cell>
          <cell r="P2778" t="str">
            <v>Presencial</v>
          </cell>
          <cell r="Q2778" t="str">
            <v>Capacitador</v>
          </cell>
          <cell r="R2778" t="str">
            <v>Sesion</v>
          </cell>
          <cell r="S2778">
            <v>2</v>
          </cell>
          <cell r="T2778" t="str">
            <v>Categoria: Servicios Complementarios</v>
          </cell>
          <cell r="U2778" t="str">
            <v>N/A</v>
          </cell>
        </row>
        <row r="2779">
          <cell r="D2779" t="str">
            <v>IT-SW-06-04</v>
          </cell>
          <cell r="E2779" t="str">
            <v>NIMBUTECH</v>
          </cell>
          <cell r="F2779" t="str">
            <v>COP</v>
          </cell>
          <cell r="G2779">
            <v>2434000</v>
          </cell>
          <cell r="H2779">
            <v>1</v>
          </cell>
          <cell r="I2779" t="str">
            <v>Software General</v>
          </cell>
          <cell r="J2779" t="str">
            <v>Software General</v>
          </cell>
          <cell r="K2779" t="str">
            <v>Software General</v>
          </cell>
          <cell r="L2779" t="str">
            <v>Servicios Complementarios</v>
          </cell>
          <cell r="M2779" t="str">
            <v>Capacitación para usuario técnico o administrador hasta 20 Personas</v>
          </cell>
          <cell r="N2779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2779" t="str">
            <v>N/A</v>
          </cell>
          <cell r="P2779" t="str">
            <v>Presencial</v>
          </cell>
          <cell r="Q2779" t="str">
            <v>Capacitador</v>
          </cell>
          <cell r="R2779" t="str">
            <v>Sesion</v>
          </cell>
          <cell r="S2779">
            <v>3</v>
          </cell>
          <cell r="T2779" t="str">
            <v>Categoria: Servicios Complementarios</v>
          </cell>
          <cell r="U2779" t="str">
            <v>N/A</v>
          </cell>
        </row>
        <row r="2780">
          <cell r="D2780" t="str">
            <v>IT-SW-07-01</v>
          </cell>
          <cell r="E2780" t="str">
            <v>NIMBUTECH</v>
          </cell>
          <cell r="F2780" t="str">
            <v>COP</v>
          </cell>
          <cell r="G2780">
            <v>1100000</v>
          </cell>
          <cell r="H2780">
            <v>1</v>
          </cell>
          <cell r="I2780" t="str">
            <v>Software General</v>
          </cell>
          <cell r="J2780" t="str">
            <v>Software General</v>
          </cell>
          <cell r="K2780" t="str">
            <v>Software General</v>
          </cell>
          <cell r="L2780" t="str">
            <v>Servicios Complementarios</v>
          </cell>
          <cell r="M2780" t="str">
            <v>Capacitación para usuario final - hasta 10 Personas</v>
          </cell>
          <cell r="N2780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2780" t="str">
            <v>N/A</v>
          </cell>
          <cell r="P2780" t="str">
            <v>Presencial</v>
          </cell>
          <cell r="Q2780" t="str">
            <v>Capacitador</v>
          </cell>
          <cell r="R2780" t="str">
            <v>Sesion</v>
          </cell>
          <cell r="S2780">
            <v>1</v>
          </cell>
          <cell r="T2780" t="str">
            <v>Categoria: Servicios Complementarios</v>
          </cell>
          <cell r="U2780" t="str">
            <v>N/A</v>
          </cell>
        </row>
        <row r="2781">
          <cell r="D2781" t="str">
            <v>IT-SW-07-02</v>
          </cell>
          <cell r="E2781" t="str">
            <v>NIMBUTECH</v>
          </cell>
          <cell r="F2781" t="str">
            <v>COP</v>
          </cell>
          <cell r="G2781">
            <v>983000</v>
          </cell>
          <cell r="H2781">
            <v>1</v>
          </cell>
          <cell r="I2781" t="str">
            <v>Software General</v>
          </cell>
          <cell r="J2781" t="str">
            <v>Software General</v>
          </cell>
          <cell r="K2781" t="str">
            <v>Software General</v>
          </cell>
          <cell r="L2781" t="str">
            <v>Servicios Complementarios</v>
          </cell>
          <cell r="M2781" t="str">
            <v>Capacitación para usuario final - hasta 10 Personas</v>
          </cell>
          <cell r="N2781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2781" t="str">
            <v>N/A</v>
          </cell>
          <cell r="P2781" t="str">
            <v>Remota</v>
          </cell>
          <cell r="Q2781" t="str">
            <v>Capacitador</v>
          </cell>
          <cell r="R2781" t="str">
            <v>Sesion</v>
          </cell>
          <cell r="S2781" t="str">
            <v>Todas las zonas</v>
          </cell>
          <cell r="T2781" t="str">
            <v>Categoria: Servicios Complementarios</v>
          </cell>
          <cell r="U2781" t="str">
            <v>N/A</v>
          </cell>
        </row>
        <row r="2782">
          <cell r="D2782" t="str">
            <v>IT-SW-07-03</v>
          </cell>
          <cell r="E2782" t="str">
            <v>NIMBUTECH</v>
          </cell>
          <cell r="F2782" t="str">
            <v>COP</v>
          </cell>
          <cell r="G2782">
            <v>1400000</v>
          </cell>
          <cell r="H2782">
            <v>1</v>
          </cell>
          <cell r="I2782" t="str">
            <v>Software General</v>
          </cell>
          <cell r="J2782" t="str">
            <v>Software General</v>
          </cell>
          <cell r="K2782" t="str">
            <v>Software General</v>
          </cell>
          <cell r="L2782" t="str">
            <v>Servicios Complementarios</v>
          </cell>
          <cell r="M2782" t="str">
            <v>Capacitación para usuario final - hasta 10 Personas</v>
          </cell>
          <cell r="N2782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2782" t="str">
            <v>N/A</v>
          </cell>
          <cell r="P2782" t="str">
            <v>Presencial</v>
          </cell>
          <cell r="Q2782" t="str">
            <v>Capacitador</v>
          </cell>
          <cell r="R2782" t="str">
            <v>Sesion</v>
          </cell>
          <cell r="S2782">
            <v>2</v>
          </cell>
          <cell r="T2782" t="str">
            <v>Categoria: Servicios Complementarios</v>
          </cell>
          <cell r="U2782" t="str">
            <v>N/A</v>
          </cell>
        </row>
        <row r="2783">
          <cell r="D2783" t="str">
            <v>IT-SW-07-04</v>
          </cell>
          <cell r="E2783" t="str">
            <v>NIMBUTECH</v>
          </cell>
          <cell r="F2783" t="str">
            <v>COP</v>
          </cell>
          <cell r="G2783">
            <v>1600000</v>
          </cell>
          <cell r="H2783">
            <v>1</v>
          </cell>
          <cell r="I2783" t="str">
            <v>Software General</v>
          </cell>
          <cell r="J2783" t="str">
            <v>Software General</v>
          </cell>
          <cell r="K2783" t="str">
            <v>Software General</v>
          </cell>
          <cell r="L2783" t="str">
            <v>Servicios Complementarios</v>
          </cell>
          <cell r="M2783" t="str">
            <v>Capacitación para usuario final - hasta 10 Personas</v>
          </cell>
          <cell r="N2783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2783" t="str">
            <v>N/A</v>
          </cell>
          <cell r="P2783" t="str">
            <v>Presencial</v>
          </cell>
          <cell r="Q2783" t="str">
            <v>Capacitador</v>
          </cell>
          <cell r="R2783" t="str">
            <v>Sesion</v>
          </cell>
          <cell r="S2783">
            <v>3</v>
          </cell>
          <cell r="T2783" t="str">
            <v>Categoria: Servicios Complementarios</v>
          </cell>
          <cell r="U2783" t="str">
            <v>N/A</v>
          </cell>
        </row>
        <row r="2784">
          <cell r="D2784" t="str">
            <v>IT-SW-08-01</v>
          </cell>
          <cell r="E2784" t="str">
            <v>NIMBUTECH</v>
          </cell>
          <cell r="F2784" t="str">
            <v>COP</v>
          </cell>
          <cell r="G2784">
            <v>1343000</v>
          </cell>
          <cell r="H2784">
            <v>1</v>
          </cell>
          <cell r="I2784" t="str">
            <v>Software General</v>
          </cell>
          <cell r="J2784" t="str">
            <v>Software General</v>
          </cell>
          <cell r="K2784" t="str">
            <v>Software General</v>
          </cell>
          <cell r="L2784" t="str">
            <v>Servicios Complementarios</v>
          </cell>
          <cell r="M2784" t="str">
            <v>Capacitación para usuario final  hasta 20 Personas</v>
          </cell>
          <cell r="N2784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2784" t="str">
            <v>N/A</v>
          </cell>
          <cell r="P2784" t="str">
            <v>Presencial</v>
          </cell>
          <cell r="Q2784" t="str">
            <v>Capacitador</v>
          </cell>
          <cell r="R2784" t="str">
            <v>Sesion</v>
          </cell>
          <cell r="S2784">
            <v>1</v>
          </cell>
          <cell r="T2784" t="str">
            <v>Categoria: Servicios Complementarios</v>
          </cell>
          <cell r="U2784" t="str">
            <v>N/A</v>
          </cell>
        </row>
        <row r="2785">
          <cell r="D2785" t="str">
            <v>IT-SW-08-02</v>
          </cell>
          <cell r="E2785" t="str">
            <v>NIMBUTECH</v>
          </cell>
          <cell r="F2785" t="str">
            <v>COP</v>
          </cell>
          <cell r="G2785">
            <v>1096000</v>
          </cell>
          <cell r="H2785">
            <v>1</v>
          </cell>
          <cell r="I2785" t="str">
            <v>Software General</v>
          </cell>
          <cell r="J2785" t="str">
            <v>Software General</v>
          </cell>
          <cell r="K2785" t="str">
            <v>Software General</v>
          </cell>
          <cell r="L2785" t="str">
            <v>Servicios Complementarios</v>
          </cell>
          <cell r="M2785" t="str">
            <v>Capacitación para usuario final  hasta 20 Personas</v>
          </cell>
          <cell r="N2785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2785" t="str">
            <v>N/A</v>
          </cell>
          <cell r="P2785" t="str">
            <v>Remota</v>
          </cell>
          <cell r="Q2785" t="str">
            <v>Capacitador</v>
          </cell>
          <cell r="R2785" t="str">
            <v>Sesion</v>
          </cell>
          <cell r="S2785" t="str">
            <v>Todas las zonas</v>
          </cell>
          <cell r="T2785" t="str">
            <v>Categoria: Servicios Complementarios</v>
          </cell>
          <cell r="U2785" t="str">
            <v>N/A</v>
          </cell>
        </row>
        <row r="2786">
          <cell r="D2786" t="str">
            <v>IT-SW-08-03</v>
          </cell>
          <cell r="E2786" t="str">
            <v>NIMBUTECH</v>
          </cell>
          <cell r="F2786" t="str">
            <v>COP</v>
          </cell>
          <cell r="G2786">
            <v>1603000</v>
          </cell>
          <cell r="H2786">
            <v>1</v>
          </cell>
          <cell r="I2786" t="str">
            <v>Software General</v>
          </cell>
          <cell r="J2786" t="str">
            <v>Software General</v>
          </cell>
          <cell r="K2786" t="str">
            <v>Software General</v>
          </cell>
          <cell r="L2786" t="str">
            <v>Servicios Complementarios</v>
          </cell>
          <cell r="M2786" t="str">
            <v>Capacitación para usuario final  hasta 20 Personas</v>
          </cell>
          <cell r="N2786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2786" t="str">
            <v>N/A</v>
          </cell>
          <cell r="P2786" t="str">
            <v>Presencial</v>
          </cell>
          <cell r="Q2786" t="str">
            <v>Capacitador</v>
          </cell>
          <cell r="R2786" t="str">
            <v>Sesion</v>
          </cell>
          <cell r="S2786">
            <v>2</v>
          </cell>
          <cell r="T2786" t="str">
            <v>Categoria: Servicios Complementarios</v>
          </cell>
          <cell r="U2786" t="str">
            <v>N/A</v>
          </cell>
        </row>
        <row r="2787">
          <cell r="D2787" t="str">
            <v>IT-SW-08-04</v>
          </cell>
          <cell r="E2787" t="str">
            <v>NIMBUTECH</v>
          </cell>
          <cell r="F2787" t="str">
            <v>COP</v>
          </cell>
          <cell r="G2787">
            <v>1941000</v>
          </cell>
          <cell r="H2787">
            <v>1</v>
          </cell>
          <cell r="I2787" t="str">
            <v>Software General</v>
          </cell>
          <cell r="J2787" t="str">
            <v>Software General</v>
          </cell>
          <cell r="K2787" t="str">
            <v>Software General</v>
          </cell>
          <cell r="L2787" t="str">
            <v>Servicios Complementarios</v>
          </cell>
          <cell r="M2787" t="str">
            <v>Capacitación para usuario final  hasta 20 Personas</v>
          </cell>
          <cell r="N2787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2787" t="str">
            <v>N/A</v>
          </cell>
          <cell r="P2787" t="str">
            <v>Presencial</v>
          </cell>
          <cell r="Q2787" t="str">
            <v>Capacitador</v>
          </cell>
          <cell r="R2787" t="str">
            <v>Sesion</v>
          </cell>
          <cell r="S2787">
            <v>3</v>
          </cell>
          <cell r="T2787" t="str">
            <v>Categoria: Servicios Complementarios</v>
          </cell>
          <cell r="U2787" t="str">
            <v>N/A</v>
          </cell>
        </row>
        <row r="2788">
          <cell r="D2788" t="str">
            <v>IT-SW-09-01</v>
          </cell>
          <cell r="E2788" t="str">
            <v>NIMBUTECH</v>
          </cell>
          <cell r="F2788" t="str">
            <v>COP</v>
          </cell>
          <cell r="G2788">
            <v>300000</v>
          </cell>
          <cell r="H2788">
            <v>1</v>
          </cell>
          <cell r="I2788" t="str">
            <v>Software General</v>
          </cell>
          <cell r="J2788" t="str">
            <v>Software General</v>
          </cell>
          <cell r="K2788" t="str">
            <v>Software General</v>
          </cell>
          <cell r="L2788" t="str">
            <v>Servicios Complementarios</v>
          </cell>
          <cell r="M2788" t="str">
            <v xml:space="preserve">Configuración y parametrización de los Productos </v>
          </cell>
          <cell r="N2788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788" t="str">
            <v>N/A</v>
          </cell>
          <cell r="P2788" t="str">
            <v>Presencial</v>
          </cell>
          <cell r="Q2788" t="str">
            <v>Profesional</v>
          </cell>
          <cell r="R2788" t="str">
            <v>Hora</v>
          </cell>
          <cell r="S2788">
            <v>1</v>
          </cell>
          <cell r="T2788" t="str">
            <v>Categoria: Servicios Complementarios</v>
          </cell>
          <cell r="U2788" t="str">
            <v>N/A</v>
          </cell>
        </row>
        <row r="2789">
          <cell r="D2789" t="str">
            <v>IT-SW-09-02</v>
          </cell>
          <cell r="E2789" t="str">
            <v>NIMBUTECH</v>
          </cell>
          <cell r="F2789" t="str">
            <v>COP</v>
          </cell>
          <cell r="G2789">
            <v>300000</v>
          </cell>
          <cell r="H2789">
            <v>1</v>
          </cell>
          <cell r="I2789" t="str">
            <v>Software General</v>
          </cell>
          <cell r="J2789" t="str">
            <v>Software General</v>
          </cell>
          <cell r="K2789" t="str">
            <v>Software General</v>
          </cell>
          <cell r="L2789" t="str">
            <v>Servicios Complementarios</v>
          </cell>
          <cell r="M2789" t="str">
            <v xml:space="preserve">Configuración y parametrización de los Productos </v>
          </cell>
          <cell r="N2789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789" t="str">
            <v>N/A</v>
          </cell>
          <cell r="P2789" t="str">
            <v>Remota</v>
          </cell>
          <cell r="Q2789" t="str">
            <v>Profesional</v>
          </cell>
          <cell r="R2789" t="str">
            <v>Hora</v>
          </cell>
          <cell r="S2789" t="str">
            <v>Todas las zonas</v>
          </cell>
          <cell r="T2789" t="str">
            <v>Categoria: Servicios Complementarios</v>
          </cell>
          <cell r="U2789" t="str">
            <v>N/A</v>
          </cell>
        </row>
        <row r="2790">
          <cell r="D2790" t="str">
            <v>IT-SW-09-03</v>
          </cell>
          <cell r="E2790" t="str">
            <v>NIMBUTECH</v>
          </cell>
          <cell r="F2790" t="str">
            <v>COP</v>
          </cell>
          <cell r="G2790">
            <v>350000</v>
          </cell>
          <cell r="H2790">
            <v>1</v>
          </cell>
          <cell r="I2790" t="str">
            <v>Software General</v>
          </cell>
          <cell r="J2790" t="str">
            <v>Software General</v>
          </cell>
          <cell r="K2790" t="str">
            <v>Software General</v>
          </cell>
          <cell r="L2790" t="str">
            <v>Servicios Complementarios</v>
          </cell>
          <cell r="M2790" t="str">
            <v xml:space="preserve">Configuración y parametrización de los Productos </v>
          </cell>
          <cell r="N2790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790" t="str">
            <v>N/A</v>
          </cell>
          <cell r="P2790" t="str">
            <v>Presencial</v>
          </cell>
          <cell r="Q2790" t="str">
            <v>Profesional</v>
          </cell>
          <cell r="R2790" t="str">
            <v>Hora</v>
          </cell>
          <cell r="S2790">
            <v>2</v>
          </cell>
          <cell r="T2790" t="str">
            <v>Categoria: Servicios Complementarios</v>
          </cell>
          <cell r="U2790" t="str">
            <v>N/A</v>
          </cell>
        </row>
        <row r="2791">
          <cell r="D2791" t="str">
            <v>IT-SW-09-04</v>
          </cell>
          <cell r="E2791" t="str">
            <v>NIMBUTECH</v>
          </cell>
          <cell r="F2791" t="str">
            <v>COP</v>
          </cell>
          <cell r="G2791">
            <v>400000</v>
          </cell>
          <cell r="H2791">
            <v>1</v>
          </cell>
          <cell r="I2791" t="str">
            <v>Software General</v>
          </cell>
          <cell r="J2791" t="str">
            <v>Software General</v>
          </cell>
          <cell r="K2791" t="str">
            <v>Software General</v>
          </cell>
          <cell r="L2791" t="str">
            <v>Servicios Complementarios</v>
          </cell>
          <cell r="M2791" t="str">
            <v xml:space="preserve">Configuración y parametrización de los Productos </v>
          </cell>
          <cell r="N2791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791" t="str">
            <v>N/A</v>
          </cell>
          <cell r="P2791" t="str">
            <v>Presencial</v>
          </cell>
          <cell r="Q2791" t="str">
            <v>Profesional</v>
          </cell>
          <cell r="R2791" t="str">
            <v>Hora</v>
          </cell>
          <cell r="S2791">
            <v>3</v>
          </cell>
          <cell r="T2791" t="str">
            <v>Categoria: Servicios Complementarios</v>
          </cell>
          <cell r="U2791" t="str">
            <v>N/A</v>
          </cell>
        </row>
        <row r="2792">
          <cell r="D2792" t="str">
            <v>IT-SW-09-05</v>
          </cell>
          <cell r="E2792" t="str">
            <v>NIMBUTECH</v>
          </cell>
          <cell r="F2792" t="str">
            <v>COP</v>
          </cell>
          <cell r="G2792">
            <v>300000</v>
          </cell>
          <cell r="H2792">
            <v>1</v>
          </cell>
          <cell r="I2792" t="str">
            <v>Software General</v>
          </cell>
          <cell r="J2792" t="str">
            <v>Software General</v>
          </cell>
          <cell r="K2792" t="str">
            <v>Software General</v>
          </cell>
          <cell r="L2792" t="str">
            <v>Servicios Complementarios</v>
          </cell>
          <cell r="M2792" t="str">
            <v xml:space="preserve">Configuración y parametrización de los Productos </v>
          </cell>
          <cell r="N2792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792" t="str">
            <v>N/A</v>
          </cell>
          <cell r="P2792" t="str">
            <v>Presencial</v>
          </cell>
          <cell r="Q2792" t="str">
            <v>Técnico o Tecnólogo</v>
          </cell>
          <cell r="R2792" t="str">
            <v>Hora</v>
          </cell>
          <cell r="S2792">
            <v>1</v>
          </cell>
          <cell r="T2792" t="str">
            <v>Categoria: Servicios Complementarios</v>
          </cell>
          <cell r="U2792" t="str">
            <v>N/A</v>
          </cell>
        </row>
        <row r="2793">
          <cell r="D2793" t="str">
            <v>IT-SW-09-06</v>
          </cell>
          <cell r="E2793" t="str">
            <v>NIMBUTECH</v>
          </cell>
          <cell r="F2793" t="str">
            <v>COP</v>
          </cell>
          <cell r="G2793">
            <v>250000</v>
          </cell>
          <cell r="H2793">
            <v>1</v>
          </cell>
          <cell r="I2793" t="str">
            <v>Software General</v>
          </cell>
          <cell r="J2793" t="str">
            <v>Software General</v>
          </cell>
          <cell r="K2793" t="str">
            <v>Software General</v>
          </cell>
          <cell r="L2793" t="str">
            <v>Servicios Complementarios</v>
          </cell>
          <cell r="M2793" t="str">
            <v xml:space="preserve">Configuración y parametrización de los Productos </v>
          </cell>
          <cell r="N2793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793" t="str">
            <v>N/A</v>
          </cell>
          <cell r="P2793" t="str">
            <v>Remota</v>
          </cell>
          <cell r="Q2793" t="str">
            <v>Técnico o Tecnólogo</v>
          </cell>
          <cell r="R2793" t="str">
            <v>Hora</v>
          </cell>
          <cell r="S2793" t="str">
            <v>Todas las zonas</v>
          </cell>
          <cell r="T2793" t="str">
            <v>Categoria: Servicios Complementarios</v>
          </cell>
          <cell r="U2793" t="str">
            <v>N/A</v>
          </cell>
        </row>
        <row r="2794">
          <cell r="D2794" t="str">
            <v>IT-SW-09-07</v>
          </cell>
          <cell r="E2794" t="str">
            <v>NIMBUTECH</v>
          </cell>
          <cell r="F2794" t="str">
            <v>COP</v>
          </cell>
          <cell r="G2794">
            <v>350000</v>
          </cell>
          <cell r="H2794">
            <v>1</v>
          </cell>
          <cell r="I2794" t="str">
            <v>Software General</v>
          </cell>
          <cell r="J2794" t="str">
            <v>Software General</v>
          </cell>
          <cell r="K2794" t="str">
            <v>Software General</v>
          </cell>
          <cell r="L2794" t="str">
            <v>Servicios Complementarios</v>
          </cell>
          <cell r="M2794" t="str">
            <v xml:space="preserve">Configuración y parametrización de los Productos </v>
          </cell>
          <cell r="N2794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794" t="str">
            <v>N/A</v>
          </cell>
          <cell r="P2794" t="str">
            <v>Presencial</v>
          </cell>
          <cell r="Q2794" t="str">
            <v>Técnico o Tecnólogo</v>
          </cell>
          <cell r="R2794" t="str">
            <v>Hora</v>
          </cell>
          <cell r="S2794">
            <v>2</v>
          </cell>
          <cell r="T2794" t="str">
            <v>Categoria: Servicios Complementarios</v>
          </cell>
          <cell r="U2794" t="str">
            <v>N/A</v>
          </cell>
        </row>
        <row r="2795">
          <cell r="D2795" t="str">
            <v>IT-SW-09-08</v>
          </cell>
          <cell r="E2795" t="str">
            <v>NIMBUTECH</v>
          </cell>
          <cell r="F2795" t="str">
            <v>COP</v>
          </cell>
          <cell r="G2795">
            <v>400000</v>
          </cell>
          <cell r="H2795">
            <v>1</v>
          </cell>
          <cell r="I2795" t="str">
            <v>Software General</v>
          </cell>
          <cell r="J2795" t="str">
            <v>Software General</v>
          </cell>
          <cell r="K2795" t="str">
            <v>Software General</v>
          </cell>
          <cell r="L2795" t="str">
            <v>Servicios Complementarios</v>
          </cell>
          <cell r="M2795" t="str">
            <v xml:space="preserve">Configuración y parametrización de los Productos </v>
          </cell>
          <cell r="N2795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795" t="str">
            <v>N/A</v>
          </cell>
          <cell r="P2795" t="str">
            <v>Presencial</v>
          </cell>
          <cell r="Q2795" t="str">
            <v>Técnico o Tecnólogo</v>
          </cell>
          <cell r="R2795" t="str">
            <v>Hora</v>
          </cell>
          <cell r="S2795">
            <v>3</v>
          </cell>
          <cell r="T2795" t="str">
            <v>Categoria: Servicios Complementarios</v>
          </cell>
          <cell r="U2795" t="str">
            <v>N/A</v>
          </cell>
        </row>
        <row r="2796">
          <cell r="D2796" t="str">
            <v>IT-SW-10-01</v>
          </cell>
          <cell r="E2796" t="str">
            <v>NIMBUTECH</v>
          </cell>
          <cell r="F2796" t="str">
            <v>COP</v>
          </cell>
          <cell r="G2796">
            <v>105000</v>
          </cell>
          <cell r="H2796">
            <v>1</v>
          </cell>
          <cell r="I2796" t="str">
            <v>Software General</v>
          </cell>
          <cell r="J2796" t="str">
            <v>Software General</v>
          </cell>
          <cell r="K2796" t="str">
            <v>Software General</v>
          </cell>
          <cell r="L2796" t="str">
            <v>Servicios Complementarios</v>
          </cell>
          <cell r="M2796" t="str">
            <v>Migración de información por volumen de datos almacenados</v>
          </cell>
          <cell r="N2796" t="str">
            <v>El Proveedor debe llevar a cabo la migración de información desde el sistema original de la Entidad Compradora al Producto definido en el evento de cotización (ver ficha tecnica)</v>
          </cell>
          <cell r="O2796" t="str">
            <v>N/A</v>
          </cell>
          <cell r="P2796" t="str">
            <v>Presencial</v>
          </cell>
          <cell r="Q2796" t="str">
            <v>Profesional</v>
          </cell>
          <cell r="R2796" t="str">
            <v>GB</v>
          </cell>
          <cell r="S2796">
            <v>1</v>
          </cell>
          <cell r="T2796" t="str">
            <v>Categoria: Servicios Complementarios</v>
          </cell>
          <cell r="U2796" t="str">
            <v>N/A</v>
          </cell>
        </row>
        <row r="2797">
          <cell r="D2797" t="str">
            <v>IT-SW-10-02</v>
          </cell>
          <cell r="E2797" t="str">
            <v>NIMBUTECH</v>
          </cell>
          <cell r="F2797" t="str">
            <v>COP</v>
          </cell>
          <cell r="G2797">
            <v>230000</v>
          </cell>
          <cell r="H2797">
            <v>1</v>
          </cell>
          <cell r="I2797" t="str">
            <v>Software General</v>
          </cell>
          <cell r="J2797" t="str">
            <v>Software General</v>
          </cell>
          <cell r="K2797" t="str">
            <v>Software General</v>
          </cell>
          <cell r="L2797" t="str">
            <v>Servicios Complementarios</v>
          </cell>
          <cell r="M2797" t="str">
            <v>Migración de información por volumen de datos almacenados</v>
          </cell>
          <cell r="N2797" t="str">
            <v>El Proveedor debe llevar a cabo la migración de información desde el sistema original de la Entidad Compradora al Producto definido en el evento de cotización (ver ficha tecnica)</v>
          </cell>
          <cell r="O2797" t="str">
            <v>N/A</v>
          </cell>
          <cell r="P2797" t="str">
            <v>Remota</v>
          </cell>
          <cell r="Q2797" t="str">
            <v>Profesional</v>
          </cell>
          <cell r="R2797" t="str">
            <v>GB</v>
          </cell>
          <cell r="S2797" t="str">
            <v>Todas las zonas</v>
          </cell>
          <cell r="T2797" t="str">
            <v>Categoria: Servicios Complementarios</v>
          </cell>
          <cell r="U2797" t="str">
            <v>N/A</v>
          </cell>
        </row>
        <row r="2798">
          <cell r="D2798" t="str">
            <v>IT-SW-10-03</v>
          </cell>
          <cell r="E2798" t="str">
            <v>NIMBUTECH</v>
          </cell>
          <cell r="F2798" t="str">
            <v>COP</v>
          </cell>
          <cell r="G2798">
            <v>125000</v>
          </cell>
          <cell r="H2798">
            <v>1</v>
          </cell>
          <cell r="I2798" t="str">
            <v>Software General</v>
          </cell>
          <cell r="J2798" t="str">
            <v>Software General</v>
          </cell>
          <cell r="K2798" t="str">
            <v>Software General</v>
          </cell>
          <cell r="L2798" t="str">
            <v>Servicios Complementarios</v>
          </cell>
          <cell r="M2798" t="str">
            <v>Migración de información por volumen de datos almacenados</v>
          </cell>
          <cell r="N2798" t="str">
            <v>El Proveedor debe llevar a cabo la migración de información desde el sistema original de la Entidad Compradora al Producto definido en el evento de cotización (ver ficha tecnica)</v>
          </cell>
          <cell r="O2798" t="str">
            <v>N/A</v>
          </cell>
          <cell r="P2798" t="str">
            <v>Presencial</v>
          </cell>
          <cell r="Q2798" t="str">
            <v>Profesional</v>
          </cell>
          <cell r="R2798" t="str">
            <v>GB</v>
          </cell>
          <cell r="S2798">
            <v>2</v>
          </cell>
          <cell r="T2798" t="str">
            <v>Categoria: Servicios Complementarios</v>
          </cell>
          <cell r="U2798" t="str">
            <v>N/A</v>
          </cell>
        </row>
        <row r="2799">
          <cell r="D2799" t="str">
            <v>IT-SW-10-04</v>
          </cell>
          <cell r="E2799" t="str">
            <v>NIMBUTECH</v>
          </cell>
          <cell r="F2799" t="str">
            <v>COP</v>
          </cell>
          <cell r="G2799">
            <v>168000</v>
          </cell>
          <cell r="H2799">
            <v>1</v>
          </cell>
          <cell r="I2799" t="str">
            <v>Software General</v>
          </cell>
          <cell r="J2799" t="str">
            <v>Software General</v>
          </cell>
          <cell r="K2799" t="str">
            <v>Software General</v>
          </cell>
          <cell r="L2799" t="str">
            <v>Servicios Complementarios</v>
          </cell>
          <cell r="M2799" t="str">
            <v>Migración de información por volumen de datos almacenados</v>
          </cell>
          <cell r="N2799" t="str">
            <v>El Proveedor debe llevar a cabo la migración de información desde el sistema original de la Entidad Compradora al Producto definido en el evento de cotización (ver ficha tecnica)</v>
          </cell>
          <cell r="O2799" t="str">
            <v>N/A</v>
          </cell>
          <cell r="P2799" t="str">
            <v>Presencial</v>
          </cell>
          <cell r="Q2799" t="str">
            <v>Profesional</v>
          </cell>
          <cell r="R2799" t="str">
            <v>GB</v>
          </cell>
          <cell r="S2799">
            <v>3</v>
          </cell>
          <cell r="T2799" t="str">
            <v>Categoria: Servicios Complementarios</v>
          </cell>
          <cell r="U2799" t="str">
            <v>N/A</v>
          </cell>
        </row>
        <row r="2800">
          <cell r="D2800" t="str">
            <v>IT-SW-10-05</v>
          </cell>
          <cell r="E2800" t="str">
            <v>NIMBUTECH</v>
          </cell>
          <cell r="F2800" t="str">
            <v>COP</v>
          </cell>
          <cell r="G2800">
            <v>105000</v>
          </cell>
          <cell r="H2800">
            <v>1</v>
          </cell>
          <cell r="I2800" t="str">
            <v>Software General</v>
          </cell>
          <cell r="J2800" t="str">
            <v>Software General</v>
          </cell>
          <cell r="K2800" t="str">
            <v>Software General</v>
          </cell>
          <cell r="L2800" t="str">
            <v>Servicios Complementarios</v>
          </cell>
          <cell r="M2800" t="str">
            <v>Migración de información por volumen de datos almacenados</v>
          </cell>
          <cell r="N2800" t="str">
            <v>El Proveedor debe llevar a cabo la migración de información desde el sistema original de la Entidad Compradora al Producto definido en el evento de cotización (ver ficha tecnica)</v>
          </cell>
          <cell r="O2800" t="str">
            <v>N/A</v>
          </cell>
          <cell r="P2800" t="str">
            <v>Presencial</v>
          </cell>
          <cell r="Q2800" t="str">
            <v>Técnico o Tecnólogo</v>
          </cell>
          <cell r="R2800" t="str">
            <v>GB</v>
          </cell>
          <cell r="S2800">
            <v>1</v>
          </cell>
          <cell r="T2800" t="str">
            <v>Categoria: Servicios Complementarios</v>
          </cell>
          <cell r="U2800" t="str">
            <v>N/A</v>
          </cell>
        </row>
        <row r="2801">
          <cell r="D2801" t="str">
            <v>IT-SW-10-06</v>
          </cell>
          <cell r="E2801" t="str">
            <v>NIMBUTECH</v>
          </cell>
          <cell r="F2801" t="str">
            <v>COP</v>
          </cell>
          <cell r="G2801">
            <v>95000</v>
          </cell>
          <cell r="H2801">
            <v>1</v>
          </cell>
          <cell r="I2801" t="str">
            <v>Software General</v>
          </cell>
          <cell r="J2801" t="str">
            <v>Software General</v>
          </cell>
          <cell r="K2801" t="str">
            <v>Software General</v>
          </cell>
          <cell r="L2801" t="str">
            <v>Servicios Complementarios</v>
          </cell>
          <cell r="M2801" t="str">
            <v>Migración de información por volumen de datos almacenados</v>
          </cell>
          <cell r="N2801" t="str">
            <v>El Proveedor debe llevar a cabo la migración de información desde el sistema original de la Entidad Compradora al Producto definido en el evento de cotización (ver ficha tecnica)</v>
          </cell>
          <cell r="O2801" t="str">
            <v>N/A</v>
          </cell>
          <cell r="P2801" t="str">
            <v>Remota</v>
          </cell>
          <cell r="Q2801" t="str">
            <v>Técnico o Tecnólogo</v>
          </cell>
          <cell r="R2801" t="str">
            <v>GB</v>
          </cell>
          <cell r="S2801" t="str">
            <v>Todas las zonas</v>
          </cell>
          <cell r="T2801" t="str">
            <v>Categoria: Servicios Complementarios</v>
          </cell>
          <cell r="U2801" t="str">
            <v>N/A</v>
          </cell>
        </row>
        <row r="2802">
          <cell r="D2802" t="str">
            <v>IT-SW-10-07</v>
          </cell>
          <cell r="E2802" t="str">
            <v>NIMBUTECH</v>
          </cell>
          <cell r="F2802" t="str">
            <v>COP</v>
          </cell>
          <cell r="G2802">
            <v>125000</v>
          </cell>
          <cell r="H2802">
            <v>1</v>
          </cell>
          <cell r="I2802" t="str">
            <v>Software General</v>
          </cell>
          <cell r="J2802" t="str">
            <v>Software General</v>
          </cell>
          <cell r="K2802" t="str">
            <v>Software General</v>
          </cell>
          <cell r="L2802" t="str">
            <v>Servicios Complementarios</v>
          </cell>
          <cell r="M2802" t="str">
            <v>Migración de información por volumen de datos almacenados</v>
          </cell>
          <cell r="N2802" t="str">
            <v>El Proveedor debe llevar a cabo la migración de información desde el sistema original de la Entidad Compradora al Producto definido en el evento de cotización (ver ficha tecnica)</v>
          </cell>
          <cell r="O2802" t="str">
            <v>N/A</v>
          </cell>
          <cell r="P2802" t="str">
            <v>Presencial</v>
          </cell>
          <cell r="Q2802" t="str">
            <v>Técnico o Tecnólogo</v>
          </cell>
          <cell r="R2802" t="str">
            <v>GB</v>
          </cell>
          <cell r="S2802">
            <v>2</v>
          </cell>
          <cell r="T2802" t="str">
            <v>Categoria: Servicios Complementarios</v>
          </cell>
          <cell r="U2802" t="str">
            <v>N/A</v>
          </cell>
        </row>
        <row r="2803">
          <cell r="D2803" t="str">
            <v>IT-SW-10-08</v>
          </cell>
          <cell r="E2803" t="str">
            <v>NIMBUTECH</v>
          </cell>
          <cell r="F2803" t="str">
            <v>COP</v>
          </cell>
          <cell r="G2803">
            <v>168000</v>
          </cell>
          <cell r="H2803">
            <v>1</v>
          </cell>
          <cell r="I2803" t="str">
            <v>Software General</v>
          </cell>
          <cell r="J2803" t="str">
            <v>Software General</v>
          </cell>
          <cell r="K2803" t="str">
            <v>Software General</v>
          </cell>
          <cell r="L2803" t="str">
            <v>Servicios Complementarios</v>
          </cell>
          <cell r="M2803" t="str">
            <v>Migración de información por volumen de datos almacenados</v>
          </cell>
          <cell r="N2803" t="str">
            <v>El Proveedor debe llevar a cabo la migración de información desde el sistema original de la Entidad Compradora al Producto definido en el evento de cotización (ver ficha tecnica)</v>
          </cell>
          <cell r="O2803" t="str">
            <v>N/A</v>
          </cell>
          <cell r="P2803" t="str">
            <v>Presencial</v>
          </cell>
          <cell r="Q2803" t="str">
            <v>Técnico o Tecnólogo</v>
          </cell>
          <cell r="R2803" t="str">
            <v>GB</v>
          </cell>
          <cell r="S2803">
            <v>3</v>
          </cell>
          <cell r="T2803" t="str">
            <v>Categoria: Servicios Complementarios</v>
          </cell>
          <cell r="U2803" t="str">
            <v>N/A</v>
          </cell>
        </row>
        <row r="2804">
          <cell r="D2804" t="str">
            <v>IT-SW-11-01</v>
          </cell>
          <cell r="E2804" t="str">
            <v>NIMBUTECH</v>
          </cell>
          <cell r="F2804" t="str">
            <v>COP</v>
          </cell>
          <cell r="G2804">
            <v>16595000</v>
          </cell>
          <cell r="H2804">
            <v>1</v>
          </cell>
          <cell r="I2804" t="str">
            <v>Software General</v>
          </cell>
          <cell r="J2804" t="str">
            <v>Software General</v>
          </cell>
          <cell r="K2804" t="str">
            <v>Software General</v>
          </cell>
          <cell r="L2804" t="str">
            <v>Servicios Complementarios</v>
          </cell>
          <cell r="M2804" t="str">
            <v>Gerente de Proyecto</v>
          </cell>
          <cell r="N2804" t="str">
            <v>El  gerente de proyecto asegura que lo contratado se cumpla con éxito, dentro del presupuesto y en el plazo establecido (ver ficha tecnica)</v>
          </cell>
          <cell r="O2804" t="str">
            <v>N/A</v>
          </cell>
          <cell r="P2804" t="str">
            <v>Presencial</v>
          </cell>
          <cell r="Q2804" t="str">
            <v>Profesional</v>
          </cell>
          <cell r="R2804" t="str">
            <v>Mes</v>
          </cell>
          <cell r="S2804">
            <v>1</v>
          </cell>
          <cell r="T2804" t="str">
            <v>Categoria: Servicios Complementarios</v>
          </cell>
          <cell r="U2804" t="str">
            <v>N/A</v>
          </cell>
        </row>
        <row r="2805">
          <cell r="D2805" t="str">
            <v>IT-SW-11-02</v>
          </cell>
          <cell r="E2805" t="str">
            <v>NIMBUTECH</v>
          </cell>
          <cell r="F2805" t="str">
            <v>COP</v>
          </cell>
          <cell r="G2805">
            <v>13000000</v>
          </cell>
          <cell r="H2805">
            <v>1</v>
          </cell>
          <cell r="I2805" t="str">
            <v>Software General</v>
          </cell>
          <cell r="J2805" t="str">
            <v>Software General</v>
          </cell>
          <cell r="K2805" t="str">
            <v>Software General</v>
          </cell>
          <cell r="L2805" t="str">
            <v>Servicios Complementarios</v>
          </cell>
          <cell r="M2805" t="str">
            <v>Gerente de Proyecto</v>
          </cell>
          <cell r="N2805" t="str">
            <v>El  gerente de proyecto asegura que lo contratado se cumpla con éxito, dentro del presupuesto y en el plazo establecido (ver ficha tecnica)</v>
          </cell>
          <cell r="O2805" t="str">
            <v>N/A</v>
          </cell>
          <cell r="P2805" t="str">
            <v>Remota</v>
          </cell>
          <cell r="Q2805" t="str">
            <v>Profesional</v>
          </cell>
          <cell r="R2805" t="str">
            <v>Mes</v>
          </cell>
          <cell r="S2805" t="str">
            <v>Todas las zonas</v>
          </cell>
          <cell r="T2805" t="str">
            <v>Categoria: Servicios Complementarios</v>
          </cell>
          <cell r="U2805" t="str">
            <v>N/A</v>
          </cell>
        </row>
        <row r="2806">
          <cell r="D2806" t="str">
            <v>IT-SW-11-03</v>
          </cell>
          <cell r="E2806" t="str">
            <v>NIMBUTECH</v>
          </cell>
          <cell r="F2806" t="str">
            <v>COP</v>
          </cell>
          <cell r="G2806">
            <v>19735000</v>
          </cell>
          <cell r="H2806">
            <v>1</v>
          </cell>
          <cell r="I2806" t="str">
            <v>Software General</v>
          </cell>
          <cell r="J2806" t="str">
            <v>Software General</v>
          </cell>
          <cell r="K2806" t="str">
            <v>Software General</v>
          </cell>
          <cell r="L2806" t="str">
            <v>Servicios Complementarios</v>
          </cell>
          <cell r="M2806" t="str">
            <v>Gerente de Proyecto</v>
          </cell>
          <cell r="N2806" t="str">
            <v>El  gerente de proyecto asegura que lo contratado se cumpla con éxito, dentro del presupuesto y en el plazo establecido (ver ficha tecnica)</v>
          </cell>
          <cell r="O2806" t="str">
            <v>N/A</v>
          </cell>
          <cell r="P2806" t="str">
            <v>Presencial</v>
          </cell>
          <cell r="Q2806" t="str">
            <v>Profesional</v>
          </cell>
          <cell r="R2806" t="str">
            <v>Mes</v>
          </cell>
          <cell r="S2806">
            <v>2</v>
          </cell>
          <cell r="T2806" t="str">
            <v>Categoria: Servicios Complementarios</v>
          </cell>
          <cell r="U2806" t="str">
            <v>N/A</v>
          </cell>
        </row>
        <row r="2807">
          <cell r="D2807" t="str">
            <v>IT-SW-11-04</v>
          </cell>
          <cell r="E2807" t="str">
            <v>NIMBUTECH</v>
          </cell>
          <cell r="F2807" t="str">
            <v>COP</v>
          </cell>
          <cell r="G2807">
            <v>23529000</v>
          </cell>
          <cell r="H2807">
            <v>1</v>
          </cell>
          <cell r="I2807" t="str">
            <v>Software General</v>
          </cell>
          <cell r="J2807" t="str">
            <v>Software General</v>
          </cell>
          <cell r="K2807" t="str">
            <v>Software General</v>
          </cell>
          <cell r="L2807" t="str">
            <v>Servicios Complementarios</v>
          </cell>
          <cell r="M2807" t="str">
            <v>Gerente de Proyecto</v>
          </cell>
          <cell r="N2807" t="str">
            <v>El  gerente de proyecto asegura que lo contratado se cumpla con éxito, dentro del presupuesto y en el plazo establecido (ver ficha tecnica)</v>
          </cell>
          <cell r="O2807" t="str">
            <v>N/A</v>
          </cell>
          <cell r="P2807" t="str">
            <v>Presencial</v>
          </cell>
          <cell r="Q2807" t="str">
            <v>Profesional</v>
          </cell>
          <cell r="R2807" t="str">
            <v>Mes</v>
          </cell>
          <cell r="S2807">
            <v>3</v>
          </cell>
          <cell r="T2807" t="str">
            <v>Categoria: Servicios Complementarios</v>
          </cell>
          <cell r="U2807" t="str">
            <v>N/A</v>
          </cell>
        </row>
        <row r="2808">
          <cell r="D2808" t="str">
            <v>IT-SW-11-05</v>
          </cell>
          <cell r="E2808" t="str">
            <v>NIMBUTECH</v>
          </cell>
          <cell r="F2808" t="str">
            <v>COP</v>
          </cell>
          <cell r="G2808">
            <v>16595000</v>
          </cell>
          <cell r="H2808">
            <v>1</v>
          </cell>
          <cell r="I2808" t="str">
            <v>Software General</v>
          </cell>
          <cell r="J2808" t="str">
            <v>Software General</v>
          </cell>
          <cell r="K2808" t="str">
            <v>Software General</v>
          </cell>
          <cell r="L2808" t="str">
            <v>Servicios Complementarios</v>
          </cell>
          <cell r="M2808" t="str">
            <v>Gerente de Proyecto</v>
          </cell>
          <cell r="N2808" t="str">
            <v>El  gerente de proyecto asegura que lo contratado se cumpla con éxito, dentro del presupuesto y en el plazo establecido (ver ficha tecnica)</v>
          </cell>
          <cell r="O2808" t="str">
            <v>N/A</v>
          </cell>
          <cell r="P2808" t="str">
            <v>Presencial</v>
          </cell>
          <cell r="Q2808" t="str">
            <v>Técnico o Tecnólogo</v>
          </cell>
          <cell r="R2808" t="str">
            <v>Mes</v>
          </cell>
          <cell r="S2808">
            <v>1</v>
          </cell>
          <cell r="T2808" t="str">
            <v>Categoria: Servicios Complementarios</v>
          </cell>
          <cell r="U2808" t="str">
            <v>N/A</v>
          </cell>
        </row>
        <row r="2809">
          <cell r="D2809" t="str">
            <v>IT-SW-11-06</v>
          </cell>
          <cell r="E2809" t="str">
            <v>NIMBUTECH</v>
          </cell>
          <cell r="F2809" t="str">
            <v>COP</v>
          </cell>
          <cell r="G2809">
            <v>13000000</v>
          </cell>
          <cell r="H2809">
            <v>1</v>
          </cell>
          <cell r="I2809" t="str">
            <v>Software General</v>
          </cell>
          <cell r="J2809" t="str">
            <v>Software General</v>
          </cell>
          <cell r="K2809" t="str">
            <v>Software General</v>
          </cell>
          <cell r="L2809" t="str">
            <v>Servicios Complementarios</v>
          </cell>
          <cell r="M2809" t="str">
            <v>Gerente de Proyecto</v>
          </cell>
          <cell r="N2809" t="str">
            <v>El  gerente de proyecto asegura que lo contratado se cumpla con éxito, dentro del presupuesto y en el plazo establecido (ver ficha tecnica)</v>
          </cell>
          <cell r="O2809" t="str">
            <v>N/A</v>
          </cell>
          <cell r="P2809" t="str">
            <v>Remota</v>
          </cell>
          <cell r="Q2809" t="str">
            <v>Técnico o Tecnólogo</v>
          </cell>
          <cell r="R2809" t="str">
            <v>Mes</v>
          </cell>
          <cell r="S2809" t="str">
            <v>Todas las zonas</v>
          </cell>
          <cell r="T2809" t="str">
            <v>Categoria: Servicios Complementarios</v>
          </cell>
          <cell r="U2809" t="str">
            <v>N/A</v>
          </cell>
        </row>
        <row r="2810">
          <cell r="D2810" t="str">
            <v>IT-SW-11-07</v>
          </cell>
          <cell r="E2810" t="str">
            <v>NIMBUTECH</v>
          </cell>
          <cell r="F2810" t="str">
            <v>COP</v>
          </cell>
          <cell r="G2810">
            <v>19735000</v>
          </cell>
          <cell r="H2810">
            <v>1</v>
          </cell>
          <cell r="I2810" t="str">
            <v>Software General</v>
          </cell>
          <cell r="J2810" t="str">
            <v>Software General</v>
          </cell>
          <cell r="K2810" t="str">
            <v>Software General</v>
          </cell>
          <cell r="L2810" t="str">
            <v>Servicios Complementarios</v>
          </cell>
          <cell r="M2810" t="str">
            <v>Gerente de Proyecto</v>
          </cell>
          <cell r="N2810" t="str">
            <v>El  gerente de proyecto asegura que lo contratado se cumpla con éxito, dentro del presupuesto y en el plazo establecido (ver ficha tecnica)</v>
          </cell>
          <cell r="O2810" t="str">
            <v>N/A</v>
          </cell>
          <cell r="P2810" t="str">
            <v>Presencial</v>
          </cell>
          <cell r="Q2810" t="str">
            <v>Técnico o Tecnólogo</v>
          </cell>
          <cell r="R2810" t="str">
            <v>Mes</v>
          </cell>
          <cell r="S2810">
            <v>2</v>
          </cell>
          <cell r="T2810" t="str">
            <v>Categoria: Servicios Complementarios</v>
          </cell>
          <cell r="U2810" t="str">
            <v>N/A</v>
          </cell>
        </row>
        <row r="2811">
          <cell r="D2811" t="str">
            <v>IT-SW-11-08</v>
          </cell>
          <cell r="E2811" t="str">
            <v>NIMBUTECH</v>
          </cell>
          <cell r="F2811" t="str">
            <v>COP</v>
          </cell>
          <cell r="G2811">
            <v>23529000</v>
          </cell>
          <cell r="H2811">
            <v>1</v>
          </cell>
          <cell r="I2811" t="str">
            <v>Software General</v>
          </cell>
          <cell r="J2811" t="str">
            <v>Software General</v>
          </cell>
          <cell r="K2811" t="str">
            <v>Software General</v>
          </cell>
          <cell r="L2811" t="str">
            <v>Servicios Complementarios</v>
          </cell>
          <cell r="M2811" t="str">
            <v>Gerente de Proyecto</v>
          </cell>
          <cell r="N2811" t="str">
            <v>El  gerente de proyecto asegura que lo contratado se cumpla con éxito, dentro del presupuesto y en el plazo establecido (ver ficha tecnica)</v>
          </cell>
          <cell r="O2811" t="str">
            <v>N/A</v>
          </cell>
          <cell r="P2811" t="str">
            <v>Presencial</v>
          </cell>
          <cell r="Q2811" t="str">
            <v>Técnico o Tecnólogo</v>
          </cell>
          <cell r="R2811" t="str">
            <v>Mes</v>
          </cell>
          <cell r="S2811">
            <v>3</v>
          </cell>
          <cell r="T2811" t="str">
            <v>Categoria: Servicios Complementarios</v>
          </cell>
          <cell r="U2811" t="str">
            <v>N/A</v>
          </cell>
        </row>
        <row r="2812">
          <cell r="D2812" t="str">
            <v>IT-SW-01-01</v>
          </cell>
          <cell r="E2812" t="str">
            <v>NOVASOFT SAS</v>
          </cell>
          <cell r="F2812" t="str">
            <v>COP</v>
          </cell>
          <cell r="G2812">
            <v>4990000</v>
          </cell>
          <cell r="H2812">
            <v>1</v>
          </cell>
          <cell r="I2812" t="str">
            <v>Software General</v>
          </cell>
          <cell r="J2812" t="str">
            <v>Software General</v>
          </cell>
          <cell r="K2812" t="str">
            <v>Software General</v>
          </cell>
          <cell r="L2812" t="str">
            <v>Servicios Complementarios</v>
          </cell>
          <cell r="M2812" t="str">
            <v>Instalación de Licencia o Suscripción Anual, o afines.</v>
          </cell>
          <cell r="N2812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812" t="str">
            <v>N/A</v>
          </cell>
          <cell r="P2812" t="str">
            <v>Presencial</v>
          </cell>
          <cell r="Q2812" t="str">
            <v>Profesional</v>
          </cell>
          <cell r="R2812" t="str">
            <v>Unidad</v>
          </cell>
          <cell r="S2812">
            <v>1</v>
          </cell>
          <cell r="T2812" t="str">
            <v>Categoria: Servicios Complementarios</v>
          </cell>
          <cell r="U2812" t="str">
            <v>N/A</v>
          </cell>
        </row>
        <row r="2813">
          <cell r="D2813" t="str">
            <v>IT-SW-01-02</v>
          </cell>
          <cell r="E2813" t="str">
            <v>NOVASOFT SAS</v>
          </cell>
          <cell r="F2813" t="str">
            <v>COP</v>
          </cell>
          <cell r="G2813">
            <v>1990000</v>
          </cell>
          <cell r="H2813">
            <v>1</v>
          </cell>
          <cell r="I2813" t="str">
            <v>Software General</v>
          </cell>
          <cell r="J2813" t="str">
            <v>Software General</v>
          </cell>
          <cell r="K2813" t="str">
            <v>Software General</v>
          </cell>
          <cell r="L2813" t="str">
            <v>Servicios Complementarios</v>
          </cell>
          <cell r="M2813" t="str">
            <v>Instalación de Licencia o Suscripción Anual, o afines.</v>
          </cell>
          <cell r="N2813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813" t="str">
            <v>N/A</v>
          </cell>
          <cell r="P2813" t="str">
            <v>Remota</v>
          </cell>
          <cell r="Q2813" t="str">
            <v>Profesional</v>
          </cell>
          <cell r="R2813" t="str">
            <v>Unidad</v>
          </cell>
          <cell r="S2813" t="str">
            <v>Todas las zonas</v>
          </cell>
          <cell r="T2813" t="str">
            <v>Categoria: Servicios Complementarios</v>
          </cell>
          <cell r="U2813" t="str">
            <v>N/A</v>
          </cell>
        </row>
        <row r="2814">
          <cell r="D2814" t="str">
            <v>IT-SW-01-03</v>
          </cell>
          <cell r="E2814" t="str">
            <v>NOVASOFT SAS</v>
          </cell>
          <cell r="F2814" t="str">
            <v>COP</v>
          </cell>
          <cell r="G2814">
            <v>4990000</v>
          </cell>
          <cell r="H2814">
            <v>1</v>
          </cell>
          <cell r="I2814" t="str">
            <v>Software General</v>
          </cell>
          <cell r="J2814" t="str">
            <v>Software General</v>
          </cell>
          <cell r="K2814" t="str">
            <v>Software General</v>
          </cell>
          <cell r="L2814" t="str">
            <v>Servicios Complementarios</v>
          </cell>
          <cell r="M2814" t="str">
            <v>Instalación de Licencia o Suscripción Anual, o afines.</v>
          </cell>
          <cell r="N2814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814" t="str">
            <v>N/A</v>
          </cell>
          <cell r="P2814" t="str">
            <v>Presencial</v>
          </cell>
          <cell r="Q2814" t="str">
            <v>Profesional</v>
          </cell>
          <cell r="R2814" t="str">
            <v>Unidad</v>
          </cell>
          <cell r="S2814">
            <v>2</v>
          </cell>
          <cell r="T2814" t="str">
            <v>Categoria: Servicios Complementarios</v>
          </cell>
          <cell r="U2814" t="str">
            <v>N/A</v>
          </cell>
        </row>
        <row r="2815">
          <cell r="D2815" t="str">
            <v>IT-SW-01-04</v>
          </cell>
          <cell r="E2815" t="str">
            <v>NOVASOFT SAS</v>
          </cell>
          <cell r="F2815" t="str">
            <v>COP</v>
          </cell>
          <cell r="G2815">
            <v>4990000</v>
          </cell>
          <cell r="H2815">
            <v>1</v>
          </cell>
          <cell r="I2815" t="str">
            <v>Software General</v>
          </cell>
          <cell r="J2815" t="str">
            <v>Software General</v>
          </cell>
          <cell r="K2815" t="str">
            <v>Software General</v>
          </cell>
          <cell r="L2815" t="str">
            <v>Servicios Complementarios</v>
          </cell>
          <cell r="M2815" t="str">
            <v>Instalación de Licencia o Suscripción Anual, o afines.</v>
          </cell>
          <cell r="N2815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815" t="str">
            <v>N/A</v>
          </cell>
          <cell r="P2815" t="str">
            <v>Presencial</v>
          </cell>
          <cell r="Q2815" t="str">
            <v>Profesional</v>
          </cell>
          <cell r="R2815" t="str">
            <v>Unidad</v>
          </cell>
          <cell r="S2815">
            <v>3</v>
          </cell>
          <cell r="T2815" t="str">
            <v>Categoria: Servicios Complementarios</v>
          </cell>
          <cell r="U2815" t="str">
            <v>N/A</v>
          </cell>
        </row>
        <row r="2816">
          <cell r="D2816" t="str">
            <v>IT-SW-01-05</v>
          </cell>
          <cell r="E2816" t="str">
            <v>NOVASOFT SAS</v>
          </cell>
          <cell r="F2816" t="str">
            <v>COP</v>
          </cell>
          <cell r="G2816">
            <v>4990000</v>
          </cell>
          <cell r="H2816">
            <v>1</v>
          </cell>
          <cell r="I2816" t="str">
            <v>Software General</v>
          </cell>
          <cell r="J2816" t="str">
            <v>Software General</v>
          </cell>
          <cell r="K2816" t="str">
            <v>Software General</v>
          </cell>
          <cell r="L2816" t="str">
            <v>Servicios Complementarios</v>
          </cell>
          <cell r="M2816" t="str">
            <v>Instalación de Licencia o Suscripción Anual, o afines.</v>
          </cell>
          <cell r="N2816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816" t="str">
            <v>N/A</v>
          </cell>
          <cell r="P2816" t="str">
            <v>Presencial</v>
          </cell>
          <cell r="Q2816" t="str">
            <v>Técnico o Tecnólogo</v>
          </cell>
          <cell r="R2816" t="str">
            <v>Unidad</v>
          </cell>
          <cell r="S2816">
            <v>1</v>
          </cell>
          <cell r="T2816" t="str">
            <v>Categoria: Servicios Complementarios</v>
          </cell>
          <cell r="U2816" t="str">
            <v>N/A</v>
          </cell>
        </row>
        <row r="2817">
          <cell r="D2817" t="str">
            <v>IT-SW-01-06</v>
          </cell>
          <cell r="E2817" t="str">
            <v>NOVASOFT SAS</v>
          </cell>
          <cell r="F2817" t="str">
            <v>COP</v>
          </cell>
          <cell r="G2817">
            <v>1790000</v>
          </cell>
          <cell r="H2817">
            <v>1</v>
          </cell>
          <cell r="I2817" t="str">
            <v>Software General</v>
          </cell>
          <cell r="J2817" t="str">
            <v>Software General</v>
          </cell>
          <cell r="K2817" t="str">
            <v>Software General</v>
          </cell>
          <cell r="L2817" t="str">
            <v>Servicios Complementarios</v>
          </cell>
          <cell r="M2817" t="str">
            <v>Instalación de Licencia o Suscripción Anual, o afines.</v>
          </cell>
          <cell r="N2817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817" t="str">
            <v>N/A</v>
          </cell>
          <cell r="P2817" t="str">
            <v>Remota</v>
          </cell>
          <cell r="Q2817" t="str">
            <v>Técnico o Tecnólogo</v>
          </cell>
          <cell r="R2817" t="str">
            <v>Unidad</v>
          </cell>
          <cell r="S2817" t="str">
            <v>Todas las zonas</v>
          </cell>
          <cell r="T2817" t="str">
            <v>Categoria: Servicios Complementarios</v>
          </cell>
          <cell r="U2817" t="str">
            <v>N/A</v>
          </cell>
        </row>
        <row r="2818">
          <cell r="D2818" t="str">
            <v>IT-SW-01-07</v>
          </cell>
          <cell r="E2818" t="str">
            <v>NOVASOFT SAS</v>
          </cell>
          <cell r="F2818" t="str">
            <v>COP</v>
          </cell>
          <cell r="G2818">
            <v>4990000</v>
          </cell>
          <cell r="H2818">
            <v>1</v>
          </cell>
          <cell r="I2818" t="str">
            <v>Software General</v>
          </cell>
          <cell r="J2818" t="str">
            <v>Software General</v>
          </cell>
          <cell r="K2818" t="str">
            <v>Software General</v>
          </cell>
          <cell r="L2818" t="str">
            <v>Servicios Complementarios</v>
          </cell>
          <cell r="M2818" t="str">
            <v>Instalación de Licencia o Suscripción Anual, o afines.</v>
          </cell>
          <cell r="N2818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818" t="str">
            <v>N/A</v>
          </cell>
          <cell r="P2818" t="str">
            <v>Presencial</v>
          </cell>
          <cell r="Q2818" t="str">
            <v>Técnico o Tecnólogo</v>
          </cell>
          <cell r="R2818" t="str">
            <v>Unidad</v>
          </cell>
          <cell r="S2818">
            <v>2</v>
          </cell>
          <cell r="T2818" t="str">
            <v>Categoria: Servicios Complementarios</v>
          </cell>
          <cell r="U2818" t="str">
            <v>N/A</v>
          </cell>
        </row>
        <row r="2819">
          <cell r="D2819" t="str">
            <v>IT-SW-01-08</v>
          </cell>
          <cell r="E2819" t="str">
            <v>NOVASOFT SAS</v>
          </cell>
          <cell r="F2819" t="str">
            <v>COP</v>
          </cell>
          <cell r="G2819">
            <v>4990000</v>
          </cell>
          <cell r="H2819">
            <v>1</v>
          </cell>
          <cell r="I2819" t="str">
            <v>Software General</v>
          </cell>
          <cell r="J2819" t="str">
            <v>Software General</v>
          </cell>
          <cell r="K2819" t="str">
            <v>Software General</v>
          </cell>
          <cell r="L2819" t="str">
            <v>Servicios Complementarios</v>
          </cell>
          <cell r="M2819" t="str">
            <v>Instalación de Licencia o Suscripción Anual, o afines.</v>
          </cell>
          <cell r="N2819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819" t="str">
            <v>N/A</v>
          </cell>
          <cell r="P2819" t="str">
            <v>Presencial</v>
          </cell>
          <cell r="Q2819" t="str">
            <v>Técnico o Tecnólogo</v>
          </cell>
          <cell r="R2819" t="str">
            <v>Unidad</v>
          </cell>
          <cell r="S2819">
            <v>3</v>
          </cell>
          <cell r="T2819" t="str">
            <v>Categoria: Servicios Complementarios</v>
          </cell>
          <cell r="U2819" t="str">
            <v>N/A</v>
          </cell>
        </row>
        <row r="2820">
          <cell r="D2820" t="str">
            <v>IT-SW-02-01</v>
          </cell>
          <cell r="E2820" t="str">
            <v>NOVASOFT SAS</v>
          </cell>
          <cell r="F2820" t="str">
            <v>COP</v>
          </cell>
          <cell r="G2820">
            <v>3900000</v>
          </cell>
          <cell r="H2820">
            <v>1</v>
          </cell>
          <cell r="I2820" t="str">
            <v>Software General</v>
          </cell>
          <cell r="J2820" t="str">
            <v>Software General</v>
          </cell>
          <cell r="K2820" t="str">
            <v>Software General</v>
          </cell>
          <cell r="L2820" t="str">
            <v>Servicios Complementarios</v>
          </cell>
          <cell r="M2820" t="str">
            <v>Soporte técnico en sitio</v>
          </cell>
          <cell r="N2820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820" t="str">
            <v>N/A</v>
          </cell>
          <cell r="P2820" t="str">
            <v>Presencial</v>
          </cell>
          <cell r="Q2820" t="str">
            <v>Profesional</v>
          </cell>
          <cell r="R2820" t="str">
            <v>Mes</v>
          </cell>
          <cell r="S2820">
            <v>1</v>
          </cell>
          <cell r="T2820" t="str">
            <v>Categoria: Servicios Complementarios</v>
          </cell>
          <cell r="U2820" t="str">
            <v>N/A</v>
          </cell>
        </row>
        <row r="2821">
          <cell r="D2821" t="str">
            <v>IT-SW-02-02</v>
          </cell>
          <cell r="E2821" t="str">
            <v>NOVASOFT SAS</v>
          </cell>
          <cell r="F2821" t="str">
            <v>COP</v>
          </cell>
          <cell r="G2821">
            <v>3900000</v>
          </cell>
          <cell r="H2821">
            <v>1</v>
          </cell>
          <cell r="I2821" t="str">
            <v>Software General</v>
          </cell>
          <cell r="J2821" t="str">
            <v>Software General</v>
          </cell>
          <cell r="K2821" t="str">
            <v>Software General</v>
          </cell>
          <cell r="L2821" t="str">
            <v>Servicios Complementarios</v>
          </cell>
          <cell r="M2821" t="str">
            <v>Soporte técnico en sitio</v>
          </cell>
          <cell r="N2821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821" t="str">
            <v>N/A</v>
          </cell>
          <cell r="P2821" t="str">
            <v>Presencial</v>
          </cell>
          <cell r="Q2821" t="str">
            <v>Profesional</v>
          </cell>
          <cell r="R2821" t="str">
            <v>Mes</v>
          </cell>
          <cell r="S2821">
            <v>2</v>
          </cell>
          <cell r="T2821" t="str">
            <v>Categoria: Servicios Complementarios</v>
          </cell>
          <cell r="U2821" t="str">
            <v>N/A</v>
          </cell>
        </row>
        <row r="2822">
          <cell r="D2822" t="str">
            <v>IT-SW-02-03</v>
          </cell>
          <cell r="E2822" t="str">
            <v>NOVASOFT SAS</v>
          </cell>
          <cell r="F2822" t="str">
            <v>COP</v>
          </cell>
          <cell r="G2822">
            <v>3900000</v>
          </cell>
          <cell r="H2822">
            <v>1</v>
          </cell>
          <cell r="I2822" t="str">
            <v>Software General</v>
          </cell>
          <cell r="J2822" t="str">
            <v>Software General</v>
          </cell>
          <cell r="K2822" t="str">
            <v>Software General</v>
          </cell>
          <cell r="L2822" t="str">
            <v>Servicios Complementarios</v>
          </cell>
          <cell r="M2822" t="str">
            <v>Soporte técnico en sitio</v>
          </cell>
          <cell r="N2822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822" t="str">
            <v>N/A</v>
          </cell>
          <cell r="P2822" t="str">
            <v>Presencial</v>
          </cell>
          <cell r="Q2822" t="str">
            <v>Profesional</v>
          </cell>
          <cell r="R2822" t="str">
            <v>Mes</v>
          </cell>
          <cell r="S2822">
            <v>3</v>
          </cell>
          <cell r="T2822" t="str">
            <v>Categoria: Servicios Complementarios</v>
          </cell>
          <cell r="U2822" t="str">
            <v>N/A</v>
          </cell>
        </row>
        <row r="2823">
          <cell r="D2823" t="str">
            <v>IT-SW-02-04</v>
          </cell>
          <cell r="E2823" t="str">
            <v>NOVASOFT SAS</v>
          </cell>
          <cell r="F2823" t="str">
            <v>COP</v>
          </cell>
          <cell r="G2823">
            <v>3580000</v>
          </cell>
          <cell r="H2823">
            <v>1</v>
          </cell>
          <cell r="I2823" t="str">
            <v>Software General</v>
          </cell>
          <cell r="J2823" t="str">
            <v>Software General</v>
          </cell>
          <cell r="K2823" t="str">
            <v>Software General</v>
          </cell>
          <cell r="L2823" t="str">
            <v>Servicios Complementarios</v>
          </cell>
          <cell r="M2823" t="str">
            <v>Soporte técnico en sitio</v>
          </cell>
          <cell r="N2823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823" t="str">
            <v>N/A</v>
          </cell>
          <cell r="P2823" t="str">
            <v>Presencial</v>
          </cell>
          <cell r="Q2823" t="str">
            <v>Técnico o Tecnólogo</v>
          </cell>
          <cell r="R2823" t="str">
            <v>Mes</v>
          </cell>
          <cell r="S2823">
            <v>1</v>
          </cell>
          <cell r="T2823" t="str">
            <v>Categoria: Servicios Complementarios</v>
          </cell>
          <cell r="U2823" t="str">
            <v>N/A</v>
          </cell>
        </row>
        <row r="2824">
          <cell r="D2824" t="str">
            <v>IT-SW-02-05</v>
          </cell>
          <cell r="E2824" t="str">
            <v>NOVASOFT SAS</v>
          </cell>
          <cell r="F2824" t="str">
            <v>COP</v>
          </cell>
          <cell r="G2824">
            <v>3580000</v>
          </cell>
          <cell r="H2824">
            <v>1</v>
          </cell>
          <cell r="I2824" t="str">
            <v>Software General</v>
          </cell>
          <cell r="J2824" t="str">
            <v>Software General</v>
          </cell>
          <cell r="K2824" t="str">
            <v>Software General</v>
          </cell>
          <cell r="L2824" t="str">
            <v>Servicios Complementarios</v>
          </cell>
          <cell r="M2824" t="str">
            <v>Soporte técnico en sitio</v>
          </cell>
          <cell r="N2824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824" t="str">
            <v>N/A</v>
          </cell>
          <cell r="P2824" t="str">
            <v>Presencial</v>
          </cell>
          <cell r="Q2824" t="str">
            <v>Técnico o Tecnólogo</v>
          </cell>
          <cell r="R2824" t="str">
            <v>Mes</v>
          </cell>
          <cell r="S2824">
            <v>2</v>
          </cell>
          <cell r="T2824" t="str">
            <v>Categoria: Servicios Complementarios</v>
          </cell>
          <cell r="U2824" t="str">
            <v>N/A</v>
          </cell>
        </row>
        <row r="2825">
          <cell r="D2825" t="str">
            <v>IT-SW-02-06</v>
          </cell>
          <cell r="E2825" t="str">
            <v>NOVASOFT SAS</v>
          </cell>
          <cell r="F2825" t="str">
            <v>COP</v>
          </cell>
          <cell r="G2825">
            <v>3580000</v>
          </cell>
          <cell r="H2825">
            <v>1</v>
          </cell>
          <cell r="I2825" t="str">
            <v>Software General</v>
          </cell>
          <cell r="J2825" t="str">
            <v>Software General</v>
          </cell>
          <cell r="K2825" t="str">
            <v>Software General</v>
          </cell>
          <cell r="L2825" t="str">
            <v>Servicios Complementarios</v>
          </cell>
          <cell r="M2825" t="str">
            <v>Soporte técnico en sitio</v>
          </cell>
          <cell r="N2825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825" t="str">
            <v>N/A</v>
          </cell>
          <cell r="P2825" t="str">
            <v>Presencial</v>
          </cell>
          <cell r="Q2825" t="str">
            <v>Técnico o Tecnólogo</v>
          </cell>
          <cell r="R2825" t="str">
            <v>Mes</v>
          </cell>
          <cell r="S2825">
            <v>3</v>
          </cell>
          <cell r="T2825" t="str">
            <v>Categoria: Servicios Complementarios</v>
          </cell>
          <cell r="U2825" t="str">
            <v>N/A</v>
          </cell>
        </row>
        <row r="2826">
          <cell r="D2826" t="str">
            <v>IT-SW-03-01</v>
          </cell>
          <cell r="E2826" t="str">
            <v>NOVASOFT SAS</v>
          </cell>
          <cell r="F2826" t="str">
            <v>COP</v>
          </cell>
          <cell r="G2826">
            <v>430000</v>
          </cell>
          <cell r="H2826">
            <v>1</v>
          </cell>
          <cell r="I2826" t="str">
            <v>Software General</v>
          </cell>
          <cell r="J2826" t="str">
            <v>Software General</v>
          </cell>
          <cell r="K2826" t="str">
            <v>Software General</v>
          </cell>
          <cell r="L2826" t="str">
            <v>Servicios Complementarios</v>
          </cell>
          <cell r="M2826" t="str">
            <v>Soporte técnico proactivo</v>
          </cell>
          <cell r="N2826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826" t="str">
            <v>N/A</v>
          </cell>
          <cell r="P2826" t="str">
            <v>Presencial</v>
          </cell>
          <cell r="Q2826" t="str">
            <v>Profesional</v>
          </cell>
          <cell r="R2826" t="str">
            <v>Hora</v>
          </cell>
          <cell r="S2826">
            <v>1</v>
          </cell>
          <cell r="T2826" t="str">
            <v>Categoria: Servicios Complementarios</v>
          </cell>
          <cell r="U2826" t="str">
            <v>N/A</v>
          </cell>
        </row>
        <row r="2827">
          <cell r="D2827" t="str">
            <v>IT-SW-03-02</v>
          </cell>
          <cell r="E2827" t="str">
            <v>NOVASOFT SAS</v>
          </cell>
          <cell r="F2827" t="str">
            <v>COP</v>
          </cell>
          <cell r="G2827">
            <v>195000</v>
          </cell>
          <cell r="H2827">
            <v>1</v>
          </cell>
          <cell r="I2827" t="str">
            <v>Software General</v>
          </cell>
          <cell r="J2827" t="str">
            <v>Software General</v>
          </cell>
          <cell r="K2827" t="str">
            <v>Software General</v>
          </cell>
          <cell r="L2827" t="str">
            <v>Servicios Complementarios</v>
          </cell>
          <cell r="M2827" t="str">
            <v>Soporte técnico proactivo</v>
          </cell>
          <cell r="N2827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827" t="str">
            <v>N/A</v>
          </cell>
          <cell r="P2827" t="str">
            <v>Remota</v>
          </cell>
          <cell r="Q2827" t="str">
            <v>Profesional</v>
          </cell>
          <cell r="R2827" t="str">
            <v>Hora</v>
          </cell>
          <cell r="S2827" t="str">
            <v>Todas las zonas</v>
          </cell>
          <cell r="T2827" t="str">
            <v>Categoria: Servicios Complementarios</v>
          </cell>
          <cell r="U2827" t="str">
            <v>N/A</v>
          </cell>
        </row>
        <row r="2828">
          <cell r="D2828" t="str">
            <v>IT-SW-03-03</v>
          </cell>
          <cell r="E2828" t="str">
            <v>NOVASOFT SAS</v>
          </cell>
          <cell r="F2828" t="str">
            <v>COP</v>
          </cell>
          <cell r="G2828">
            <v>430000</v>
          </cell>
          <cell r="H2828">
            <v>1</v>
          </cell>
          <cell r="I2828" t="str">
            <v>Software General</v>
          </cell>
          <cell r="J2828" t="str">
            <v>Software General</v>
          </cell>
          <cell r="K2828" t="str">
            <v>Software General</v>
          </cell>
          <cell r="L2828" t="str">
            <v>Servicios Complementarios</v>
          </cell>
          <cell r="M2828" t="str">
            <v>Soporte técnico proactivo</v>
          </cell>
          <cell r="N2828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828" t="str">
            <v>N/A</v>
          </cell>
          <cell r="P2828" t="str">
            <v>Presencial</v>
          </cell>
          <cell r="Q2828" t="str">
            <v>Profesional</v>
          </cell>
          <cell r="R2828" t="str">
            <v>Hora</v>
          </cell>
          <cell r="S2828">
            <v>2</v>
          </cell>
          <cell r="T2828" t="str">
            <v>Categoria: Servicios Complementarios</v>
          </cell>
          <cell r="U2828" t="str">
            <v>N/A</v>
          </cell>
        </row>
        <row r="2829">
          <cell r="D2829" t="str">
            <v>IT-SW-03-04</v>
          </cell>
          <cell r="E2829" t="str">
            <v>NOVASOFT SAS</v>
          </cell>
          <cell r="F2829" t="str">
            <v>COP</v>
          </cell>
          <cell r="G2829">
            <v>430000</v>
          </cell>
          <cell r="H2829">
            <v>1</v>
          </cell>
          <cell r="I2829" t="str">
            <v>Software General</v>
          </cell>
          <cell r="J2829" t="str">
            <v>Software General</v>
          </cell>
          <cell r="K2829" t="str">
            <v>Software General</v>
          </cell>
          <cell r="L2829" t="str">
            <v>Servicios Complementarios</v>
          </cell>
          <cell r="M2829" t="str">
            <v>Soporte técnico proactivo</v>
          </cell>
          <cell r="N2829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829" t="str">
            <v>N/A</v>
          </cell>
          <cell r="P2829" t="str">
            <v>Presencial</v>
          </cell>
          <cell r="Q2829" t="str">
            <v>Profesional</v>
          </cell>
          <cell r="R2829" t="str">
            <v>Hora</v>
          </cell>
          <cell r="S2829">
            <v>3</v>
          </cell>
          <cell r="T2829" t="str">
            <v>Categoria: Servicios Complementarios</v>
          </cell>
          <cell r="U2829" t="str">
            <v>N/A</v>
          </cell>
        </row>
        <row r="2830">
          <cell r="D2830" t="str">
            <v>IT-SW-03-05</v>
          </cell>
          <cell r="E2830" t="str">
            <v>NOVASOFT SAS</v>
          </cell>
          <cell r="F2830" t="str">
            <v>COP</v>
          </cell>
          <cell r="G2830">
            <v>290000</v>
          </cell>
          <cell r="H2830">
            <v>1</v>
          </cell>
          <cell r="I2830" t="str">
            <v>Software General</v>
          </cell>
          <cell r="J2830" t="str">
            <v>Software General</v>
          </cell>
          <cell r="K2830" t="str">
            <v>Software General</v>
          </cell>
          <cell r="L2830" t="str">
            <v>Servicios Complementarios</v>
          </cell>
          <cell r="M2830" t="str">
            <v>Soporte técnico proactivo</v>
          </cell>
          <cell r="N2830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830" t="str">
            <v>N/A</v>
          </cell>
          <cell r="P2830" t="str">
            <v>Presencial</v>
          </cell>
          <cell r="Q2830" t="str">
            <v>Técnico o Tecnólogo</v>
          </cell>
          <cell r="R2830" t="str">
            <v>Hora</v>
          </cell>
          <cell r="S2830">
            <v>1</v>
          </cell>
          <cell r="T2830" t="str">
            <v>Categoria: Servicios Complementarios</v>
          </cell>
          <cell r="U2830" t="str">
            <v>N/A</v>
          </cell>
        </row>
        <row r="2831">
          <cell r="D2831" t="str">
            <v>IT-SW-03-06</v>
          </cell>
          <cell r="E2831" t="str">
            <v>NOVASOFT SAS</v>
          </cell>
          <cell r="F2831" t="str">
            <v>COP</v>
          </cell>
          <cell r="G2831">
            <v>195000</v>
          </cell>
          <cell r="H2831">
            <v>1</v>
          </cell>
          <cell r="I2831" t="str">
            <v>Software General</v>
          </cell>
          <cell r="J2831" t="str">
            <v>Software General</v>
          </cell>
          <cell r="K2831" t="str">
            <v>Software General</v>
          </cell>
          <cell r="L2831" t="str">
            <v>Servicios Complementarios</v>
          </cell>
          <cell r="M2831" t="str">
            <v>Soporte técnico proactivo</v>
          </cell>
          <cell r="N2831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831" t="str">
            <v>N/A</v>
          </cell>
          <cell r="P2831" t="str">
            <v>Remota</v>
          </cell>
          <cell r="Q2831" t="str">
            <v>Técnico o Tecnólogo</v>
          </cell>
          <cell r="R2831" t="str">
            <v>Hora</v>
          </cell>
          <cell r="S2831" t="str">
            <v>Todas las zonas</v>
          </cell>
          <cell r="T2831" t="str">
            <v>Categoria: Servicios Complementarios</v>
          </cell>
          <cell r="U2831" t="str">
            <v>N/A</v>
          </cell>
        </row>
        <row r="2832">
          <cell r="D2832" t="str">
            <v>IT-SW-03-07</v>
          </cell>
          <cell r="E2832" t="str">
            <v>NOVASOFT SAS</v>
          </cell>
          <cell r="F2832" t="str">
            <v>COP</v>
          </cell>
          <cell r="G2832">
            <v>290000</v>
          </cell>
          <cell r="H2832">
            <v>1</v>
          </cell>
          <cell r="I2832" t="str">
            <v>Software General</v>
          </cell>
          <cell r="J2832" t="str">
            <v>Software General</v>
          </cell>
          <cell r="K2832" t="str">
            <v>Software General</v>
          </cell>
          <cell r="L2832" t="str">
            <v>Servicios Complementarios</v>
          </cell>
          <cell r="M2832" t="str">
            <v>Soporte técnico proactivo</v>
          </cell>
          <cell r="N2832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832" t="str">
            <v>N/A</v>
          </cell>
          <cell r="P2832" t="str">
            <v>Presencial</v>
          </cell>
          <cell r="Q2832" t="str">
            <v>Técnico o Tecnólogo</v>
          </cell>
          <cell r="R2832" t="str">
            <v>Hora</v>
          </cell>
          <cell r="S2832">
            <v>2</v>
          </cell>
          <cell r="T2832" t="str">
            <v>Categoria: Servicios Complementarios</v>
          </cell>
          <cell r="U2832" t="str">
            <v>N/A</v>
          </cell>
        </row>
        <row r="2833">
          <cell r="D2833" t="str">
            <v>IT-SW-03-08</v>
          </cell>
          <cell r="E2833" t="str">
            <v>NOVASOFT SAS</v>
          </cell>
          <cell r="F2833" t="str">
            <v>COP</v>
          </cell>
          <cell r="G2833">
            <v>290000</v>
          </cell>
          <cell r="H2833">
            <v>1</v>
          </cell>
          <cell r="I2833" t="str">
            <v>Software General</v>
          </cell>
          <cell r="J2833" t="str">
            <v>Software General</v>
          </cell>
          <cell r="K2833" t="str">
            <v>Software General</v>
          </cell>
          <cell r="L2833" t="str">
            <v>Servicios Complementarios</v>
          </cell>
          <cell r="M2833" t="str">
            <v>Soporte técnico proactivo</v>
          </cell>
          <cell r="N2833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833" t="str">
            <v>N/A</v>
          </cell>
          <cell r="P2833" t="str">
            <v>Presencial</v>
          </cell>
          <cell r="Q2833" t="str">
            <v>Técnico o Tecnólogo</v>
          </cell>
          <cell r="R2833" t="str">
            <v>Hora</v>
          </cell>
          <cell r="S2833">
            <v>3</v>
          </cell>
          <cell r="T2833" t="str">
            <v>Categoria: Servicios Complementarios</v>
          </cell>
          <cell r="U2833" t="str">
            <v>N/A</v>
          </cell>
        </row>
        <row r="2834">
          <cell r="D2834" t="str">
            <v>IT-SW-04-01</v>
          </cell>
          <cell r="E2834" t="str">
            <v>NOVASOFT SAS</v>
          </cell>
          <cell r="F2834" t="str">
            <v>COP</v>
          </cell>
          <cell r="G2834">
            <v>430000</v>
          </cell>
          <cell r="H2834">
            <v>1</v>
          </cell>
          <cell r="I2834" t="str">
            <v>Software General</v>
          </cell>
          <cell r="J2834" t="str">
            <v>Software General</v>
          </cell>
          <cell r="K2834" t="str">
            <v>Software General</v>
          </cell>
          <cell r="L2834" t="str">
            <v>Servicios Complementarios</v>
          </cell>
          <cell r="M2834" t="str">
            <v>Soporte técnico reactivo</v>
          </cell>
          <cell r="N2834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834" t="str">
            <v>N/A</v>
          </cell>
          <cell r="P2834" t="str">
            <v>Presencial</v>
          </cell>
          <cell r="Q2834" t="str">
            <v>Profesional</v>
          </cell>
          <cell r="R2834" t="str">
            <v>Hora</v>
          </cell>
          <cell r="S2834">
            <v>1</v>
          </cell>
          <cell r="T2834" t="str">
            <v>Categoria: Servicios Complementarios</v>
          </cell>
          <cell r="U2834" t="str">
            <v>N/A</v>
          </cell>
        </row>
        <row r="2835">
          <cell r="D2835" t="str">
            <v>IT-SW-04-02</v>
          </cell>
          <cell r="E2835" t="str">
            <v>NOVASOFT SAS</v>
          </cell>
          <cell r="F2835" t="str">
            <v>COP</v>
          </cell>
          <cell r="G2835">
            <v>195000</v>
          </cell>
          <cell r="H2835">
            <v>1</v>
          </cell>
          <cell r="I2835" t="str">
            <v>Software General</v>
          </cell>
          <cell r="J2835" t="str">
            <v>Software General</v>
          </cell>
          <cell r="K2835" t="str">
            <v>Software General</v>
          </cell>
          <cell r="L2835" t="str">
            <v>Servicios Complementarios</v>
          </cell>
          <cell r="M2835" t="str">
            <v>Soporte técnico reactivo</v>
          </cell>
          <cell r="N2835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835" t="str">
            <v>N/A</v>
          </cell>
          <cell r="P2835" t="str">
            <v>Remota</v>
          </cell>
          <cell r="Q2835" t="str">
            <v>Profesional</v>
          </cell>
          <cell r="R2835" t="str">
            <v>Hora</v>
          </cell>
          <cell r="S2835" t="str">
            <v>Todas las zonas</v>
          </cell>
          <cell r="T2835" t="str">
            <v>Categoria: Servicios Complementarios</v>
          </cell>
          <cell r="U2835" t="str">
            <v>N/A</v>
          </cell>
        </row>
        <row r="2836">
          <cell r="D2836" t="str">
            <v>IT-SW-04-03</v>
          </cell>
          <cell r="E2836" t="str">
            <v>NOVASOFT SAS</v>
          </cell>
          <cell r="F2836" t="str">
            <v>COP</v>
          </cell>
          <cell r="G2836">
            <v>430000</v>
          </cell>
          <cell r="H2836">
            <v>1</v>
          </cell>
          <cell r="I2836" t="str">
            <v>Software General</v>
          </cell>
          <cell r="J2836" t="str">
            <v>Software General</v>
          </cell>
          <cell r="K2836" t="str">
            <v>Software General</v>
          </cell>
          <cell r="L2836" t="str">
            <v>Servicios Complementarios</v>
          </cell>
          <cell r="M2836" t="str">
            <v>Soporte técnico reactivo</v>
          </cell>
          <cell r="N2836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836" t="str">
            <v>N/A</v>
          </cell>
          <cell r="P2836" t="str">
            <v>Presencial</v>
          </cell>
          <cell r="Q2836" t="str">
            <v>Profesional</v>
          </cell>
          <cell r="R2836" t="str">
            <v>Hora</v>
          </cell>
          <cell r="S2836">
            <v>2</v>
          </cell>
          <cell r="T2836" t="str">
            <v>Categoria: Servicios Complementarios</v>
          </cell>
          <cell r="U2836" t="str">
            <v>N/A</v>
          </cell>
        </row>
        <row r="2837">
          <cell r="D2837" t="str">
            <v>IT-SW-04-04</v>
          </cell>
          <cell r="E2837" t="str">
            <v>NOVASOFT SAS</v>
          </cell>
          <cell r="F2837" t="str">
            <v>COP</v>
          </cell>
          <cell r="G2837">
            <v>430000</v>
          </cell>
          <cell r="H2837">
            <v>1</v>
          </cell>
          <cell r="I2837" t="str">
            <v>Software General</v>
          </cell>
          <cell r="J2837" t="str">
            <v>Software General</v>
          </cell>
          <cell r="K2837" t="str">
            <v>Software General</v>
          </cell>
          <cell r="L2837" t="str">
            <v>Servicios Complementarios</v>
          </cell>
          <cell r="M2837" t="str">
            <v>Soporte técnico reactivo</v>
          </cell>
          <cell r="N2837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837" t="str">
            <v>N/A</v>
          </cell>
          <cell r="P2837" t="str">
            <v>Presencial</v>
          </cell>
          <cell r="Q2837" t="str">
            <v>Profesional</v>
          </cell>
          <cell r="R2837" t="str">
            <v>Hora</v>
          </cell>
          <cell r="S2837">
            <v>3</v>
          </cell>
          <cell r="T2837" t="str">
            <v>Categoria: Servicios Complementarios</v>
          </cell>
          <cell r="U2837" t="str">
            <v>N/A</v>
          </cell>
        </row>
        <row r="2838">
          <cell r="D2838" t="str">
            <v>IT-SW-04-05</v>
          </cell>
          <cell r="E2838" t="str">
            <v>NOVASOFT SAS</v>
          </cell>
          <cell r="F2838" t="str">
            <v>COP</v>
          </cell>
          <cell r="G2838">
            <v>290000</v>
          </cell>
          <cell r="H2838">
            <v>1</v>
          </cell>
          <cell r="I2838" t="str">
            <v>Software General</v>
          </cell>
          <cell r="J2838" t="str">
            <v>Software General</v>
          </cell>
          <cell r="K2838" t="str">
            <v>Software General</v>
          </cell>
          <cell r="L2838" t="str">
            <v>Servicios Complementarios</v>
          </cell>
          <cell r="M2838" t="str">
            <v>Soporte técnico reactivo</v>
          </cell>
          <cell r="N2838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838" t="str">
            <v>N/A</v>
          </cell>
          <cell r="P2838" t="str">
            <v>Presencial</v>
          </cell>
          <cell r="Q2838" t="str">
            <v>Técnico o Tecnólogo</v>
          </cell>
          <cell r="R2838" t="str">
            <v>Hora</v>
          </cell>
          <cell r="S2838">
            <v>1</v>
          </cell>
          <cell r="T2838" t="str">
            <v>Categoria: Servicios Complementarios</v>
          </cell>
          <cell r="U2838" t="str">
            <v>N/A</v>
          </cell>
        </row>
        <row r="2839">
          <cell r="D2839" t="str">
            <v>IT-SW-04-06</v>
          </cell>
          <cell r="E2839" t="str">
            <v>NOVASOFT SAS</v>
          </cell>
          <cell r="F2839" t="str">
            <v>COP</v>
          </cell>
          <cell r="G2839">
            <v>195000</v>
          </cell>
          <cell r="H2839">
            <v>1</v>
          </cell>
          <cell r="I2839" t="str">
            <v>Software General</v>
          </cell>
          <cell r="J2839" t="str">
            <v>Software General</v>
          </cell>
          <cell r="K2839" t="str">
            <v>Software General</v>
          </cell>
          <cell r="L2839" t="str">
            <v>Servicios Complementarios</v>
          </cell>
          <cell r="M2839" t="str">
            <v>Soporte técnico reactivo</v>
          </cell>
          <cell r="N2839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839" t="str">
            <v>N/A</v>
          </cell>
          <cell r="P2839" t="str">
            <v>Remota</v>
          </cell>
          <cell r="Q2839" t="str">
            <v>Técnico o Tecnólogo</v>
          </cell>
          <cell r="R2839" t="str">
            <v>Hora</v>
          </cell>
          <cell r="S2839" t="str">
            <v>Todas las zonas</v>
          </cell>
          <cell r="T2839" t="str">
            <v>Categoria: Servicios Complementarios</v>
          </cell>
          <cell r="U2839" t="str">
            <v>N/A</v>
          </cell>
        </row>
        <row r="2840">
          <cell r="D2840" t="str">
            <v>IT-SW-04-07</v>
          </cell>
          <cell r="E2840" t="str">
            <v>NOVASOFT SAS</v>
          </cell>
          <cell r="F2840" t="str">
            <v>COP</v>
          </cell>
          <cell r="G2840">
            <v>290000</v>
          </cell>
          <cell r="H2840">
            <v>1</v>
          </cell>
          <cell r="I2840" t="str">
            <v>Software General</v>
          </cell>
          <cell r="J2840" t="str">
            <v>Software General</v>
          </cell>
          <cell r="K2840" t="str">
            <v>Software General</v>
          </cell>
          <cell r="L2840" t="str">
            <v>Servicios Complementarios</v>
          </cell>
          <cell r="M2840" t="str">
            <v>Soporte técnico reactivo</v>
          </cell>
          <cell r="N2840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840" t="str">
            <v>N/A</v>
          </cell>
          <cell r="P2840" t="str">
            <v>Presencial</v>
          </cell>
          <cell r="Q2840" t="str">
            <v>Técnico o Tecnólogo</v>
          </cell>
          <cell r="R2840" t="str">
            <v>Hora</v>
          </cell>
          <cell r="S2840">
            <v>2</v>
          </cell>
          <cell r="T2840" t="str">
            <v>Categoria: Servicios Complementarios</v>
          </cell>
          <cell r="U2840" t="str">
            <v>N/A</v>
          </cell>
        </row>
        <row r="2841">
          <cell r="D2841" t="str">
            <v>IT-SW-04-08</v>
          </cell>
          <cell r="E2841" t="str">
            <v>NOVASOFT SAS</v>
          </cell>
          <cell r="F2841" t="str">
            <v>COP</v>
          </cell>
          <cell r="G2841">
            <v>290000</v>
          </cell>
          <cell r="H2841">
            <v>1</v>
          </cell>
          <cell r="I2841" t="str">
            <v>Software General</v>
          </cell>
          <cell r="J2841" t="str">
            <v>Software General</v>
          </cell>
          <cell r="K2841" t="str">
            <v>Software General</v>
          </cell>
          <cell r="L2841" t="str">
            <v>Servicios Complementarios</v>
          </cell>
          <cell r="M2841" t="str">
            <v>Soporte técnico reactivo</v>
          </cell>
          <cell r="N2841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841" t="str">
            <v>N/A</v>
          </cell>
          <cell r="P2841" t="str">
            <v>Presencial</v>
          </cell>
          <cell r="Q2841" t="str">
            <v>Técnico o Tecnólogo</v>
          </cell>
          <cell r="R2841" t="str">
            <v>Hora</v>
          </cell>
          <cell r="S2841">
            <v>3</v>
          </cell>
          <cell r="T2841" t="str">
            <v>Categoria: Servicios Complementarios</v>
          </cell>
          <cell r="U2841" t="str">
            <v>N/A</v>
          </cell>
        </row>
        <row r="2842">
          <cell r="D2842" t="str">
            <v>IT-SW-05-01</v>
          </cell>
          <cell r="E2842" t="str">
            <v>NOVASOFT SAS</v>
          </cell>
          <cell r="F2842" t="str">
            <v>COP</v>
          </cell>
          <cell r="G2842">
            <v>820000</v>
          </cell>
          <cell r="H2842">
            <v>1</v>
          </cell>
          <cell r="I2842" t="str">
            <v>Software General</v>
          </cell>
          <cell r="J2842" t="str">
            <v>Software General</v>
          </cell>
          <cell r="K2842" t="str">
            <v>Software General</v>
          </cell>
          <cell r="L2842" t="str">
            <v>Servicios Complementarios</v>
          </cell>
          <cell r="M2842" t="str">
            <v>Capacitación para usuario técnico o administrador - hasta 10 Personas</v>
          </cell>
          <cell r="N2842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2842" t="str">
            <v>N/A</v>
          </cell>
          <cell r="P2842" t="str">
            <v>Presencial</v>
          </cell>
          <cell r="Q2842" t="str">
            <v>Capacitador</v>
          </cell>
          <cell r="R2842" t="str">
            <v>Sesion</v>
          </cell>
          <cell r="S2842">
            <v>1</v>
          </cell>
          <cell r="T2842" t="str">
            <v>Categoria: Servicios Complementarios</v>
          </cell>
          <cell r="U2842" t="str">
            <v>N/A</v>
          </cell>
        </row>
        <row r="2843">
          <cell r="D2843" t="str">
            <v>IT-SW-05-02</v>
          </cell>
          <cell r="E2843" t="str">
            <v>NOVASOFT SAS</v>
          </cell>
          <cell r="F2843" t="str">
            <v>COP</v>
          </cell>
          <cell r="G2843">
            <v>780000</v>
          </cell>
          <cell r="H2843">
            <v>1</v>
          </cell>
          <cell r="I2843" t="str">
            <v>Software General</v>
          </cell>
          <cell r="J2843" t="str">
            <v>Software General</v>
          </cell>
          <cell r="K2843" t="str">
            <v>Software General</v>
          </cell>
          <cell r="L2843" t="str">
            <v>Servicios Complementarios</v>
          </cell>
          <cell r="M2843" t="str">
            <v>Capacitación para usuario técnico o administrador - hasta 10 Personas</v>
          </cell>
          <cell r="N2843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2843" t="str">
            <v>N/A</v>
          </cell>
          <cell r="P2843" t="str">
            <v>Remota</v>
          </cell>
          <cell r="Q2843" t="str">
            <v>Capacitador</v>
          </cell>
          <cell r="R2843" t="str">
            <v>Sesion</v>
          </cell>
          <cell r="S2843" t="str">
            <v>Todas las zonas</v>
          </cell>
          <cell r="T2843" t="str">
            <v>Categoria: Servicios Complementarios</v>
          </cell>
          <cell r="U2843" t="str">
            <v>N/A</v>
          </cell>
        </row>
        <row r="2844">
          <cell r="D2844" t="str">
            <v>IT-SW-05-03</v>
          </cell>
          <cell r="E2844" t="str">
            <v>NOVASOFT SAS</v>
          </cell>
          <cell r="F2844" t="str">
            <v>COP</v>
          </cell>
          <cell r="G2844">
            <v>980000</v>
          </cell>
          <cell r="H2844">
            <v>1</v>
          </cell>
          <cell r="I2844" t="str">
            <v>Software General</v>
          </cell>
          <cell r="J2844" t="str">
            <v>Software General</v>
          </cell>
          <cell r="K2844" t="str">
            <v>Software General</v>
          </cell>
          <cell r="L2844" t="str">
            <v>Servicios Complementarios</v>
          </cell>
          <cell r="M2844" t="str">
            <v>Capacitación para usuario técnico o administrador - hasta 10 Personas</v>
          </cell>
          <cell r="N2844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2844" t="str">
            <v>N/A</v>
          </cell>
          <cell r="P2844" t="str">
            <v>Presencial</v>
          </cell>
          <cell r="Q2844" t="str">
            <v>Capacitador</v>
          </cell>
          <cell r="R2844" t="str">
            <v>Sesion</v>
          </cell>
          <cell r="S2844">
            <v>2</v>
          </cell>
          <cell r="T2844" t="str">
            <v>Categoria: Servicios Complementarios</v>
          </cell>
          <cell r="U2844" t="str">
            <v>N/A</v>
          </cell>
        </row>
        <row r="2845">
          <cell r="D2845" t="str">
            <v>IT-SW-05-04</v>
          </cell>
          <cell r="E2845" t="str">
            <v>NOVASOFT SAS</v>
          </cell>
          <cell r="F2845" t="str">
            <v>COP</v>
          </cell>
          <cell r="G2845">
            <v>1080000</v>
          </cell>
          <cell r="H2845">
            <v>1</v>
          </cell>
          <cell r="I2845" t="str">
            <v>Software General</v>
          </cell>
          <cell r="J2845" t="str">
            <v>Software General</v>
          </cell>
          <cell r="K2845" t="str">
            <v>Software General</v>
          </cell>
          <cell r="L2845" t="str">
            <v>Servicios Complementarios</v>
          </cell>
          <cell r="M2845" t="str">
            <v>Capacitación para usuario técnico o administrador - hasta 10 Personas</v>
          </cell>
          <cell r="N2845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2845" t="str">
            <v>N/A</v>
          </cell>
          <cell r="P2845" t="str">
            <v>Presencial</v>
          </cell>
          <cell r="Q2845" t="str">
            <v>Capacitador</v>
          </cell>
          <cell r="R2845" t="str">
            <v>Sesion</v>
          </cell>
          <cell r="S2845">
            <v>3</v>
          </cell>
          <cell r="T2845" t="str">
            <v>Categoria: Servicios Complementarios</v>
          </cell>
          <cell r="U2845" t="str">
            <v>N/A</v>
          </cell>
        </row>
        <row r="2846">
          <cell r="D2846" t="str">
            <v>IT-SW-06-01</v>
          </cell>
          <cell r="E2846" t="str">
            <v>NOVASOFT SAS</v>
          </cell>
          <cell r="F2846" t="str">
            <v>COP</v>
          </cell>
          <cell r="G2846">
            <v>1000000</v>
          </cell>
          <cell r="H2846">
            <v>1</v>
          </cell>
          <cell r="I2846" t="str">
            <v>Software General</v>
          </cell>
          <cell r="J2846" t="str">
            <v>Software General</v>
          </cell>
          <cell r="K2846" t="str">
            <v>Software General</v>
          </cell>
          <cell r="L2846" t="str">
            <v>Servicios Complementarios</v>
          </cell>
          <cell r="M2846" t="str">
            <v>Capacitación para usuario técnico o administrador hasta 20 Personas</v>
          </cell>
          <cell r="N2846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2846" t="str">
            <v>N/A</v>
          </cell>
          <cell r="P2846" t="str">
            <v>Presencial</v>
          </cell>
          <cell r="Q2846" t="str">
            <v>Capacitador</v>
          </cell>
          <cell r="R2846" t="str">
            <v>Sesion</v>
          </cell>
          <cell r="S2846">
            <v>1</v>
          </cell>
          <cell r="T2846" t="str">
            <v>Categoria: Servicios Complementarios</v>
          </cell>
          <cell r="U2846" t="str">
            <v>N/A</v>
          </cell>
        </row>
        <row r="2847">
          <cell r="D2847" t="str">
            <v>IT-SW-06-02</v>
          </cell>
          <cell r="E2847" t="str">
            <v>NOVASOFT SAS</v>
          </cell>
          <cell r="F2847" t="str">
            <v>COP</v>
          </cell>
          <cell r="G2847">
            <v>780000</v>
          </cell>
          <cell r="H2847">
            <v>1</v>
          </cell>
          <cell r="I2847" t="str">
            <v>Software General</v>
          </cell>
          <cell r="J2847" t="str">
            <v>Software General</v>
          </cell>
          <cell r="K2847" t="str">
            <v>Software General</v>
          </cell>
          <cell r="L2847" t="str">
            <v>Servicios Complementarios</v>
          </cell>
          <cell r="M2847" t="str">
            <v>Capacitación para usuario técnico o administrador hasta 20 Personas</v>
          </cell>
          <cell r="N2847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2847" t="str">
            <v>N/A</v>
          </cell>
          <cell r="P2847" t="str">
            <v>Remota</v>
          </cell>
          <cell r="Q2847" t="str">
            <v>Capacitador</v>
          </cell>
          <cell r="R2847" t="str">
            <v>Sesion</v>
          </cell>
          <cell r="S2847" t="str">
            <v>Todas las zonas</v>
          </cell>
          <cell r="T2847" t="str">
            <v>Categoria: Servicios Complementarios</v>
          </cell>
          <cell r="U2847" t="str">
            <v>N/A</v>
          </cell>
        </row>
        <row r="2848">
          <cell r="D2848" t="str">
            <v>IT-SW-06-03</v>
          </cell>
          <cell r="E2848" t="str">
            <v>NOVASOFT SAS</v>
          </cell>
          <cell r="F2848" t="str">
            <v>COP</v>
          </cell>
          <cell r="G2848">
            <v>1080000</v>
          </cell>
          <cell r="H2848">
            <v>1</v>
          </cell>
          <cell r="I2848" t="str">
            <v>Software General</v>
          </cell>
          <cell r="J2848" t="str">
            <v>Software General</v>
          </cell>
          <cell r="K2848" t="str">
            <v>Software General</v>
          </cell>
          <cell r="L2848" t="str">
            <v>Servicios Complementarios</v>
          </cell>
          <cell r="M2848" t="str">
            <v>Capacitación para usuario técnico o administrador hasta 20 Personas</v>
          </cell>
          <cell r="N2848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2848" t="str">
            <v>N/A</v>
          </cell>
          <cell r="P2848" t="str">
            <v>Presencial</v>
          </cell>
          <cell r="Q2848" t="str">
            <v>Capacitador</v>
          </cell>
          <cell r="R2848" t="str">
            <v>Sesion</v>
          </cell>
          <cell r="S2848">
            <v>2</v>
          </cell>
          <cell r="T2848" t="str">
            <v>Categoria: Servicios Complementarios</v>
          </cell>
          <cell r="U2848" t="str">
            <v>N/A</v>
          </cell>
        </row>
        <row r="2849">
          <cell r="D2849" t="str">
            <v>IT-SW-06-04</v>
          </cell>
          <cell r="E2849" t="str">
            <v>NOVASOFT SAS</v>
          </cell>
          <cell r="F2849" t="str">
            <v>COP</v>
          </cell>
          <cell r="G2849">
            <v>1220000</v>
          </cell>
          <cell r="H2849">
            <v>1</v>
          </cell>
          <cell r="I2849" t="str">
            <v>Software General</v>
          </cell>
          <cell r="J2849" t="str">
            <v>Software General</v>
          </cell>
          <cell r="K2849" t="str">
            <v>Software General</v>
          </cell>
          <cell r="L2849" t="str">
            <v>Servicios Complementarios</v>
          </cell>
          <cell r="M2849" t="str">
            <v>Capacitación para usuario técnico o administrador hasta 20 Personas</v>
          </cell>
          <cell r="N2849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2849" t="str">
            <v>N/A</v>
          </cell>
          <cell r="P2849" t="str">
            <v>Presencial</v>
          </cell>
          <cell r="Q2849" t="str">
            <v>Capacitador</v>
          </cell>
          <cell r="R2849" t="str">
            <v>Sesion</v>
          </cell>
          <cell r="S2849">
            <v>3</v>
          </cell>
          <cell r="T2849" t="str">
            <v>Categoria: Servicios Complementarios</v>
          </cell>
          <cell r="U2849" t="str">
            <v>N/A</v>
          </cell>
        </row>
        <row r="2850">
          <cell r="D2850" t="str">
            <v>IT-SW-07-01</v>
          </cell>
          <cell r="E2850" t="str">
            <v>NOVASOFT SAS</v>
          </cell>
          <cell r="F2850" t="str">
            <v>COP</v>
          </cell>
          <cell r="G2850">
            <v>820000</v>
          </cell>
          <cell r="H2850">
            <v>1</v>
          </cell>
          <cell r="I2850" t="str">
            <v>Software General</v>
          </cell>
          <cell r="J2850" t="str">
            <v>Software General</v>
          </cell>
          <cell r="K2850" t="str">
            <v>Software General</v>
          </cell>
          <cell r="L2850" t="str">
            <v>Servicios Complementarios</v>
          </cell>
          <cell r="M2850" t="str">
            <v>Capacitación para usuario final - hasta 10 Personas</v>
          </cell>
          <cell r="N2850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2850" t="str">
            <v>N/A</v>
          </cell>
          <cell r="P2850" t="str">
            <v>Presencial</v>
          </cell>
          <cell r="Q2850" t="str">
            <v>Capacitador</v>
          </cell>
          <cell r="R2850" t="str">
            <v>Sesion</v>
          </cell>
          <cell r="S2850">
            <v>1</v>
          </cell>
          <cell r="T2850" t="str">
            <v>Categoria: Servicios Complementarios</v>
          </cell>
          <cell r="U2850" t="str">
            <v>N/A</v>
          </cell>
        </row>
        <row r="2851">
          <cell r="D2851" t="str">
            <v>IT-SW-07-02</v>
          </cell>
          <cell r="E2851" t="str">
            <v>NOVASOFT SAS</v>
          </cell>
          <cell r="F2851" t="str">
            <v>COP</v>
          </cell>
          <cell r="G2851">
            <v>780000</v>
          </cell>
          <cell r="H2851">
            <v>1</v>
          </cell>
          <cell r="I2851" t="str">
            <v>Software General</v>
          </cell>
          <cell r="J2851" t="str">
            <v>Software General</v>
          </cell>
          <cell r="K2851" t="str">
            <v>Software General</v>
          </cell>
          <cell r="L2851" t="str">
            <v>Servicios Complementarios</v>
          </cell>
          <cell r="M2851" t="str">
            <v>Capacitación para usuario final - hasta 10 Personas</v>
          </cell>
          <cell r="N2851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2851" t="str">
            <v>N/A</v>
          </cell>
          <cell r="P2851" t="str">
            <v>Remota</v>
          </cell>
          <cell r="Q2851" t="str">
            <v>Capacitador</v>
          </cell>
          <cell r="R2851" t="str">
            <v>Sesion</v>
          </cell>
          <cell r="S2851" t="str">
            <v>Todas las zonas</v>
          </cell>
          <cell r="T2851" t="str">
            <v>Categoria: Servicios Complementarios</v>
          </cell>
          <cell r="U2851" t="str">
            <v>N/A</v>
          </cell>
        </row>
        <row r="2852">
          <cell r="D2852" t="str">
            <v>IT-SW-07-03</v>
          </cell>
          <cell r="E2852" t="str">
            <v>NOVASOFT SAS</v>
          </cell>
          <cell r="F2852" t="str">
            <v>COP</v>
          </cell>
          <cell r="G2852">
            <v>980000</v>
          </cell>
          <cell r="H2852">
            <v>1</v>
          </cell>
          <cell r="I2852" t="str">
            <v>Software General</v>
          </cell>
          <cell r="J2852" t="str">
            <v>Software General</v>
          </cell>
          <cell r="K2852" t="str">
            <v>Software General</v>
          </cell>
          <cell r="L2852" t="str">
            <v>Servicios Complementarios</v>
          </cell>
          <cell r="M2852" t="str">
            <v>Capacitación para usuario final - hasta 10 Personas</v>
          </cell>
          <cell r="N2852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2852" t="str">
            <v>N/A</v>
          </cell>
          <cell r="P2852" t="str">
            <v>Presencial</v>
          </cell>
          <cell r="Q2852" t="str">
            <v>Capacitador</v>
          </cell>
          <cell r="R2852" t="str">
            <v>Sesion</v>
          </cell>
          <cell r="S2852">
            <v>2</v>
          </cell>
          <cell r="T2852" t="str">
            <v>Categoria: Servicios Complementarios</v>
          </cell>
          <cell r="U2852" t="str">
            <v>N/A</v>
          </cell>
        </row>
        <row r="2853">
          <cell r="D2853" t="str">
            <v>IT-SW-07-04</v>
          </cell>
          <cell r="E2853" t="str">
            <v>NOVASOFT SAS</v>
          </cell>
          <cell r="F2853" t="str">
            <v>COP</v>
          </cell>
          <cell r="G2853">
            <v>1080000</v>
          </cell>
          <cell r="H2853">
            <v>1</v>
          </cell>
          <cell r="I2853" t="str">
            <v>Software General</v>
          </cell>
          <cell r="J2853" t="str">
            <v>Software General</v>
          </cell>
          <cell r="K2853" t="str">
            <v>Software General</v>
          </cell>
          <cell r="L2853" t="str">
            <v>Servicios Complementarios</v>
          </cell>
          <cell r="M2853" t="str">
            <v>Capacitación para usuario final - hasta 10 Personas</v>
          </cell>
          <cell r="N2853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2853" t="str">
            <v>N/A</v>
          </cell>
          <cell r="P2853" t="str">
            <v>Presencial</v>
          </cell>
          <cell r="Q2853" t="str">
            <v>Capacitador</v>
          </cell>
          <cell r="R2853" t="str">
            <v>Sesion</v>
          </cell>
          <cell r="S2853">
            <v>3</v>
          </cell>
          <cell r="T2853" t="str">
            <v>Categoria: Servicios Complementarios</v>
          </cell>
          <cell r="U2853" t="str">
            <v>N/A</v>
          </cell>
        </row>
        <row r="2854">
          <cell r="D2854" t="str">
            <v>IT-SW-08-01</v>
          </cell>
          <cell r="E2854" t="str">
            <v>NOVASOFT SAS</v>
          </cell>
          <cell r="F2854" t="str">
            <v>COP</v>
          </cell>
          <cell r="G2854">
            <v>1000000</v>
          </cell>
          <cell r="H2854">
            <v>1</v>
          </cell>
          <cell r="I2854" t="str">
            <v>Software General</v>
          </cell>
          <cell r="J2854" t="str">
            <v>Software General</v>
          </cell>
          <cell r="K2854" t="str">
            <v>Software General</v>
          </cell>
          <cell r="L2854" t="str">
            <v>Servicios Complementarios</v>
          </cell>
          <cell r="M2854" t="str">
            <v>Capacitación para usuario final  hasta 20 Personas</v>
          </cell>
          <cell r="N2854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2854" t="str">
            <v>N/A</v>
          </cell>
          <cell r="P2854" t="str">
            <v>Presencial</v>
          </cell>
          <cell r="Q2854" t="str">
            <v>Capacitador</v>
          </cell>
          <cell r="R2854" t="str">
            <v>Sesion</v>
          </cell>
          <cell r="S2854">
            <v>1</v>
          </cell>
          <cell r="T2854" t="str">
            <v>Categoria: Servicios Complementarios</v>
          </cell>
          <cell r="U2854" t="str">
            <v>N/A</v>
          </cell>
        </row>
        <row r="2855">
          <cell r="D2855" t="str">
            <v>IT-SW-08-02</v>
          </cell>
          <cell r="E2855" t="str">
            <v>NOVASOFT SAS</v>
          </cell>
          <cell r="F2855" t="str">
            <v>COP</v>
          </cell>
          <cell r="G2855">
            <v>780000</v>
          </cell>
          <cell r="H2855">
            <v>1</v>
          </cell>
          <cell r="I2855" t="str">
            <v>Software General</v>
          </cell>
          <cell r="J2855" t="str">
            <v>Software General</v>
          </cell>
          <cell r="K2855" t="str">
            <v>Software General</v>
          </cell>
          <cell r="L2855" t="str">
            <v>Servicios Complementarios</v>
          </cell>
          <cell r="M2855" t="str">
            <v>Capacitación para usuario final  hasta 20 Personas</v>
          </cell>
          <cell r="N2855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2855" t="str">
            <v>N/A</v>
          </cell>
          <cell r="P2855" t="str">
            <v>Remota</v>
          </cell>
          <cell r="Q2855" t="str">
            <v>Capacitador</v>
          </cell>
          <cell r="R2855" t="str">
            <v>Sesion</v>
          </cell>
          <cell r="S2855" t="str">
            <v>Todas las zonas</v>
          </cell>
          <cell r="T2855" t="str">
            <v>Categoria: Servicios Complementarios</v>
          </cell>
          <cell r="U2855" t="str">
            <v>N/A</v>
          </cell>
        </row>
        <row r="2856">
          <cell r="D2856" t="str">
            <v>IT-SW-08-03</v>
          </cell>
          <cell r="E2856" t="str">
            <v>NOVASOFT SAS</v>
          </cell>
          <cell r="F2856" t="str">
            <v>COP</v>
          </cell>
          <cell r="G2856">
            <v>1080000</v>
          </cell>
          <cell r="H2856">
            <v>1</v>
          </cell>
          <cell r="I2856" t="str">
            <v>Software General</v>
          </cell>
          <cell r="J2856" t="str">
            <v>Software General</v>
          </cell>
          <cell r="K2856" t="str">
            <v>Software General</v>
          </cell>
          <cell r="L2856" t="str">
            <v>Servicios Complementarios</v>
          </cell>
          <cell r="M2856" t="str">
            <v>Capacitación para usuario final  hasta 20 Personas</v>
          </cell>
          <cell r="N2856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2856" t="str">
            <v>N/A</v>
          </cell>
          <cell r="P2856" t="str">
            <v>Presencial</v>
          </cell>
          <cell r="Q2856" t="str">
            <v>Capacitador</v>
          </cell>
          <cell r="R2856" t="str">
            <v>Sesion</v>
          </cell>
          <cell r="S2856">
            <v>2</v>
          </cell>
          <cell r="T2856" t="str">
            <v>Categoria: Servicios Complementarios</v>
          </cell>
          <cell r="U2856" t="str">
            <v>N/A</v>
          </cell>
        </row>
        <row r="2857">
          <cell r="D2857" t="str">
            <v>IT-SW-08-04</v>
          </cell>
          <cell r="E2857" t="str">
            <v>NOVASOFT SAS</v>
          </cell>
          <cell r="F2857" t="str">
            <v>COP</v>
          </cell>
          <cell r="G2857">
            <v>1220000</v>
          </cell>
          <cell r="H2857">
            <v>1</v>
          </cell>
          <cell r="I2857" t="str">
            <v>Software General</v>
          </cell>
          <cell r="J2857" t="str">
            <v>Software General</v>
          </cell>
          <cell r="K2857" t="str">
            <v>Software General</v>
          </cell>
          <cell r="L2857" t="str">
            <v>Servicios Complementarios</v>
          </cell>
          <cell r="M2857" t="str">
            <v>Capacitación para usuario final  hasta 20 Personas</v>
          </cell>
          <cell r="N2857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2857" t="str">
            <v>N/A</v>
          </cell>
          <cell r="P2857" t="str">
            <v>Presencial</v>
          </cell>
          <cell r="Q2857" t="str">
            <v>Capacitador</v>
          </cell>
          <cell r="R2857" t="str">
            <v>Sesion</v>
          </cell>
          <cell r="S2857">
            <v>3</v>
          </cell>
          <cell r="T2857" t="str">
            <v>Categoria: Servicios Complementarios</v>
          </cell>
          <cell r="U2857" t="str">
            <v>N/A</v>
          </cell>
        </row>
        <row r="2858">
          <cell r="D2858" t="str">
            <v>IT-SW-09-01</v>
          </cell>
          <cell r="E2858" t="str">
            <v>NOVASOFT SAS</v>
          </cell>
          <cell r="F2858" t="str">
            <v>COP</v>
          </cell>
          <cell r="G2858">
            <v>245000</v>
          </cell>
          <cell r="H2858">
            <v>1</v>
          </cell>
          <cell r="I2858" t="str">
            <v>Software General</v>
          </cell>
          <cell r="J2858" t="str">
            <v>Software General</v>
          </cell>
          <cell r="K2858" t="str">
            <v>Software General</v>
          </cell>
          <cell r="L2858" t="str">
            <v>Servicios Complementarios</v>
          </cell>
          <cell r="M2858" t="str">
            <v xml:space="preserve">Configuración y parametrización de los Productos </v>
          </cell>
          <cell r="N2858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858" t="str">
            <v>N/A</v>
          </cell>
          <cell r="P2858" t="str">
            <v>Presencial</v>
          </cell>
          <cell r="Q2858" t="str">
            <v>Profesional</v>
          </cell>
          <cell r="R2858" t="str">
            <v>Hora</v>
          </cell>
          <cell r="S2858">
            <v>1</v>
          </cell>
          <cell r="T2858" t="str">
            <v>Categoria: Servicios Complementarios</v>
          </cell>
          <cell r="U2858" t="str">
            <v>N/A</v>
          </cell>
        </row>
        <row r="2859">
          <cell r="D2859" t="str">
            <v>IT-SW-09-02</v>
          </cell>
          <cell r="E2859" t="str">
            <v>NOVASOFT SAS</v>
          </cell>
          <cell r="F2859" t="str">
            <v>COP</v>
          </cell>
          <cell r="G2859">
            <v>195000</v>
          </cell>
          <cell r="H2859">
            <v>1</v>
          </cell>
          <cell r="I2859" t="str">
            <v>Software General</v>
          </cell>
          <cell r="J2859" t="str">
            <v>Software General</v>
          </cell>
          <cell r="K2859" t="str">
            <v>Software General</v>
          </cell>
          <cell r="L2859" t="str">
            <v>Servicios Complementarios</v>
          </cell>
          <cell r="M2859" t="str">
            <v xml:space="preserve">Configuración y parametrización de los Productos </v>
          </cell>
          <cell r="N2859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859" t="str">
            <v>N/A</v>
          </cell>
          <cell r="P2859" t="str">
            <v>Remota</v>
          </cell>
          <cell r="Q2859" t="str">
            <v>Profesional</v>
          </cell>
          <cell r="R2859" t="str">
            <v>Hora</v>
          </cell>
          <cell r="S2859" t="str">
            <v>Todas las zonas</v>
          </cell>
          <cell r="T2859" t="str">
            <v>Categoria: Servicios Complementarios</v>
          </cell>
          <cell r="U2859" t="str">
            <v>N/A</v>
          </cell>
        </row>
        <row r="2860">
          <cell r="D2860" t="str">
            <v>IT-SW-09-03</v>
          </cell>
          <cell r="E2860" t="str">
            <v>NOVASOFT SAS</v>
          </cell>
          <cell r="F2860" t="str">
            <v>COP</v>
          </cell>
          <cell r="G2860">
            <v>245000</v>
          </cell>
          <cell r="H2860">
            <v>1</v>
          </cell>
          <cell r="I2860" t="str">
            <v>Software General</v>
          </cell>
          <cell r="J2860" t="str">
            <v>Software General</v>
          </cell>
          <cell r="K2860" t="str">
            <v>Software General</v>
          </cell>
          <cell r="L2860" t="str">
            <v>Servicios Complementarios</v>
          </cell>
          <cell r="M2860" t="str">
            <v xml:space="preserve">Configuración y parametrización de los Productos </v>
          </cell>
          <cell r="N2860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860" t="str">
            <v>N/A</v>
          </cell>
          <cell r="P2860" t="str">
            <v>Presencial</v>
          </cell>
          <cell r="Q2860" t="str">
            <v>Profesional</v>
          </cell>
          <cell r="R2860" t="str">
            <v>Hora</v>
          </cell>
          <cell r="S2860">
            <v>2</v>
          </cell>
          <cell r="T2860" t="str">
            <v>Categoria: Servicios Complementarios</v>
          </cell>
          <cell r="U2860" t="str">
            <v>N/A</v>
          </cell>
        </row>
        <row r="2861">
          <cell r="D2861" t="str">
            <v>IT-SW-09-04</v>
          </cell>
          <cell r="E2861" t="str">
            <v>NOVASOFT SAS</v>
          </cell>
          <cell r="F2861" t="str">
            <v>COP</v>
          </cell>
          <cell r="G2861">
            <v>270000</v>
          </cell>
          <cell r="H2861">
            <v>1</v>
          </cell>
          <cell r="I2861" t="str">
            <v>Software General</v>
          </cell>
          <cell r="J2861" t="str">
            <v>Software General</v>
          </cell>
          <cell r="K2861" t="str">
            <v>Software General</v>
          </cell>
          <cell r="L2861" t="str">
            <v>Servicios Complementarios</v>
          </cell>
          <cell r="M2861" t="str">
            <v xml:space="preserve">Configuración y parametrización de los Productos </v>
          </cell>
          <cell r="N2861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861" t="str">
            <v>N/A</v>
          </cell>
          <cell r="P2861" t="str">
            <v>Presencial</v>
          </cell>
          <cell r="Q2861" t="str">
            <v>Profesional</v>
          </cell>
          <cell r="R2861" t="str">
            <v>Hora</v>
          </cell>
          <cell r="S2861">
            <v>3</v>
          </cell>
          <cell r="T2861" t="str">
            <v>Categoria: Servicios Complementarios</v>
          </cell>
          <cell r="U2861" t="str">
            <v>N/A</v>
          </cell>
        </row>
        <row r="2862">
          <cell r="D2862" t="str">
            <v>IT-SW-09-05</v>
          </cell>
          <cell r="E2862" t="str">
            <v>NOVASOFT SAS</v>
          </cell>
          <cell r="F2862" t="str">
            <v>COP</v>
          </cell>
          <cell r="G2862">
            <v>998000</v>
          </cell>
          <cell r="H2862">
            <v>1</v>
          </cell>
          <cell r="I2862" t="str">
            <v>Software General</v>
          </cell>
          <cell r="J2862" t="str">
            <v>Software General</v>
          </cell>
          <cell r="K2862" t="str">
            <v>Software General</v>
          </cell>
          <cell r="L2862" t="str">
            <v>Servicios Complementarios</v>
          </cell>
          <cell r="M2862" t="str">
            <v xml:space="preserve">Configuración y parametrización de los Productos </v>
          </cell>
          <cell r="N2862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862" t="str">
            <v>N/A</v>
          </cell>
          <cell r="P2862" t="str">
            <v>Presencial</v>
          </cell>
          <cell r="Q2862" t="str">
            <v>Técnico o Tecnólogo</v>
          </cell>
          <cell r="R2862" t="str">
            <v>Hora</v>
          </cell>
          <cell r="S2862">
            <v>1</v>
          </cell>
          <cell r="T2862" t="str">
            <v>Categoria: Servicios Complementarios</v>
          </cell>
          <cell r="U2862" t="str">
            <v>N/A</v>
          </cell>
        </row>
        <row r="2863">
          <cell r="D2863" t="str">
            <v>IT-SW-09-06</v>
          </cell>
          <cell r="E2863" t="str">
            <v>NOVASOFT SAS</v>
          </cell>
          <cell r="F2863" t="str">
            <v>COP</v>
          </cell>
          <cell r="G2863">
            <v>499000</v>
          </cell>
          <cell r="H2863">
            <v>1</v>
          </cell>
          <cell r="I2863" t="str">
            <v>Software General</v>
          </cell>
          <cell r="J2863" t="str">
            <v>Software General</v>
          </cell>
          <cell r="K2863" t="str">
            <v>Software General</v>
          </cell>
          <cell r="L2863" t="str">
            <v>Servicios Complementarios</v>
          </cell>
          <cell r="M2863" t="str">
            <v xml:space="preserve">Configuración y parametrización de los Productos </v>
          </cell>
          <cell r="N2863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863" t="str">
            <v>N/A</v>
          </cell>
          <cell r="P2863" t="str">
            <v>Remota</v>
          </cell>
          <cell r="Q2863" t="str">
            <v>Técnico o Tecnólogo</v>
          </cell>
          <cell r="R2863" t="str">
            <v>Hora</v>
          </cell>
          <cell r="S2863" t="str">
            <v>Todas las zonas</v>
          </cell>
          <cell r="T2863" t="str">
            <v>Categoria: Servicios Complementarios</v>
          </cell>
          <cell r="U2863" t="str">
            <v>N/A</v>
          </cell>
        </row>
        <row r="2864">
          <cell r="D2864" t="str">
            <v>IT-SW-09-07</v>
          </cell>
          <cell r="E2864" t="str">
            <v>NOVASOFT SAS</v>
          </cell>
          <cell r="F2864" t="str">
            <v>COP</v>
          </cell>
          <cell r="G2864">
            <v>998000</v>
          </cell>
          <cell r="H2864">
            <v>1</v>
          </cell>
          <cell r="I2864" t="str">
            <v>Software General</v>
          </cell>
          <cell r="J2864" t="str">
            <v>Software General</v>
          </cell>
          <cell r="K2864" t="str">
            <v>Software General</v>
          </cell>
          <cell r="L2864" t="str">
            <v>Servicios Complementarios</v>
          </cell>
          <cell r="M2864" t="str">
            <v xml:space="preserve">Configuración y parametrización de los Productos </v>
          </cell>
          <cell r="N2864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864" t="str">
            <v>N/A</v>
          </cell>
          <cell r="P2864" t="str">
            <v>Presencial</v>
          </cell>
          <cell r="Q2864" t="str">
            <v>Técnico o Tecnólogo</v>
          </cell>
          <cell r="R2864" t="str">
            <v>Hora</v>
          </cell>
          <cell r="S2864">
            <v>2</v>
          </cell>
          <cell r="T2864" t="str">
            <v>Categoria: Servicios Complementarios</v>
          </cell>
          <cell r="U2864" t="str">
            <v>N/A</v>
          </cell>
        </row>
        <row r="2865">
          <cell r="D2865" t="str">
            <v>IT-SW-09-08</v>
          </cell>
          <cell r="E2865" t="str">
            <v>NOVASOFT SAS</v>
          </cell>
          <cell r="F2865" t="str">
            <v>COP</v>
          </cell>
          <cell r="G2865">
            <v>998000</v>
          </cell>
          <cell r="H2865">
            <v>1</v>
          </cell>
          <cell r="I2865" t="str">
            <v>Software General</v>
          </cell>
          <cell r="J2865" t="str">
            <v>Software General</v>
          </cell>
          <cell r="K2865" t="str">
            <v>Software General</v>
          </cell>
          <cell r="L2865" t="str">
            <v>Servicios Complementarios</v>
          </cell>
          <cell r="M2865" t="str">
            <v xml:space="preserve">Configuración y parametrización de los Productos </v>
          </cell>
          <cell r="N2865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865" t="str">
            <v>N/A</v>
          </cell>
          <cell r="P2865" t="str">
            <v>Presencial</v>
          </cell>
          <cell r="Q2865" t="str">
            <v>Técnico o Tecnólogo</v>
          </cell>
          <cell r="R2865" t="str">
            <v>Hora</v>
          </cell>
          <cell r="S2865">
            <v>3</v>
          </cell>
          <cell r="T2865" t="str">
            <v>Categoria: Servicios Complementarios</v>
          </cell>
          <cell r="U2865" t="str">
            <v>N/A</v>
          </cell>
        </row>
        <row r="2866">
          <cell r="D2866" t="str">
            <v>IT-SW-10-01</v>
          </cell>
          <cell r="E2866" t="str">
            <v>NOVASOFT SAS</v>
          </cell>
          <cell r="F2866" t="str">
            <v>COP</v>
          </cell>
          <cell r="G2866">
            <v>69000</v>
          </cell>
          <cell r="H2866">
            <v>1</v>
          </cell>
          <cell r="I2866" t="str">
            <v>Software General</v>
          </cell>
          <cell r="J2866" t="str">
            <v>Software General</v>
          </cell>
          <cell r="K2866" t="str">
            <v>Software General</v>
          </cell>
          <cell r="L2866" t="str">
            <v>Servicios Complementarios</v>
          </cell>
          <cell r="M2866" t="str">
            <v>Migración de información por volumen de datos almacenados</v>
          </cell>
          <cell r="N2866" t="str">
            <v>El Proveedor debe llevar a cabo la migración de información desde el sistema original de la Entidad Compradora al Producto definido en el evento de cotización (ver ficha tecnica)</v>
          </cell>
          <cell r="O2866" t="str">
            <v>N/A</v>
          </cell>
          <cell r="P2866" t="str">
            <v>Presencial</v>
          </cell>
          <cell r="Q2866" t="str">
            <v>Profesional</v>
          </cell>
          <cell r="R2866" t="str">
            <v>GB</v>
          </cell>
          <cell r="S2866">
            <v>1</v>
          </cell>
          <cell r="T2866" t="str">
            <v>Categoria: Servicios Complementarios</v>
          </cell>
          <cell r="U2866" t="str">
            <v>N/A</v>
          </cell>
        </row>
        <row r="2867">
          <cell r="D2867" t="str">
            <v>IT-SW-10-02</v>
          </cell>
          <cell r="E2867" t="str">
            <v>NOVASOFT SAS</v>
          </cell>
          <cell r="F2867" t="str">
            <v>COP</v>
          </cell>
          <cell r="G2867">
            <v>39000</v>
          </cell>
          <cell r="H2867">
            <v>1</v>
          </cell>
          <cell r="I2867" t="str">
            <v>Software General</v>
          </cell>
          <cell r="J2867" t="str">
            <v>Software General</v>
          </cell>
          <cell r="K2867" t="str">
            <v>Software General</v>
          </cell>
          <cell r="L2867" t="str">
            <v>Servicios Complementarios</v>
          </cell>
          <cell r="M2867" t="str">
            <v>Migración de información por volumen de datos almacenados</v>
          </cell>
          <cell r="N2867" t="str">
            <v>El Proveedor debe llevar a cabo la migración de información desde el sistema original de la Entidad Compradora al Producto definido en el evento de cotización (ver ficha tecnica)</v>
          </cell>
          <cell r="O2867" t="str">
            <v>N/A</v>
          </cell>
          <cell r="P2867" t="str">
            <v>Remota</v>
          </cell>
          <cell r="Q2867" t="str">
            <v>Profesional</v>
          </cell>
          <cell r="R2867" t="str">
            <v>GB</v>
          </cell>
          <cell r="S2867" t="str">
            <v>Todas las zonas</v>
          </cell>
          <cell r="T2867" t="str">
            <v>Categoria: Servicios Complementarios</v>
          </cell>
          <cell r="U2867" t="str">
            <v>N/A</v>
          </cell>
        </row>
        <row r="2868">
          <cell r="D2868" t="str">
            <v>IT-SW-10-03</v>
          </cell>
          <cell r="E2868" t="str">
            <v>NOVASOFT SAS</v>
          </cell>
          <cell r="F2868" t="str">
            <v>COP</v>
          </cell>
          <cell r="G2868">
            <v>69000</v>
          </cell>
          <cell r="H2868">
            <v>1</v>
          </cell>
          <cell r="I2868" t="str">
            <v>Software General</v>
          </cell>
          <cell r="J2868" t="str">
            <v>Software General</v>
          </cell>
          <cell r="K2868" t="str">
            <v>Software General</v>
          </cell>
          <cell r="L2868" t="str">
            <v>Servicios Complementarios</v>
          </cell>
          <cell r="M2868" t="str">
            <v>Migración de información por volumen de datos almacenados</v>
          </cell>
          <cell r="N2868" t="str">
            <v>El Proveedor debe llevar a cabo la migración de información desde el sistema original de la Entidad Compradora al Producto definido en el evento de cotización (ver ficha tecnica)</v>
          </cell>
          <cell r="O2868" t="str">
            <v>N/A</v>
          </cell>
          <cell r="P2868" t="str">
            <v>Presencial</v>
          </cell>
          <cell r="Q2868" t="str">
            <v>Profesional</v>
          </cell>
          <cell r="R2868" t="str">
            <v>GB</v>
          </cell>
          <cell r="S2868">
            <v>2</v>
          </cell>
          <cell r="T2868" t="str">
            <v>Categoria: Servicios Complementarios</v>
          </cell>
          <cell r="U2868" t="str">
            <v>N/A</v>
          </cell>
        </row>
        <row r="2869">
          <cell r="D2869" t="str">
            <v>IT-SW-10-04</v>
          </cell>
          <cell r="E2869" t="str">
            <v>NOVASOFT SAS</v>
          </cell>
          <cell r="F2869" t="str">
            <v>COP</v>
          </cell>
          <cell r="G2869">
            <v>69000</v>
          </cell>
          <cell r="H2869">
            <v>1</v>
          </cell>
          <cell r="I2869" t="str">
            <v>Software General</v>
          </cell>
          <cell r="J2869" t="str">
            <v>Software General</v>
          </cell>
          <cell r="K2869" t="str">
            <v>Software General</v>
          </cell>
          <cell r="L2869" t="str">
            <v>Servicios Complementarios</v>
          </cell>
          <cell r="M2869" t="str">
            <v>Migración de información por volumen de datos almacenados</v>
          </cell>
          <cell r="N2869" t="str">
            <v>El Proveedor debe llevar a cabo la migración de información desde el sistema original de la Entidad Compradora al Producto definido en el evento de cotización (ver ficha tecnica)</v>
          </cell>
          <cell r="O2869" t="str">
            <v>N/A</v>
          </cell>
          <cell r="P2869" t="str">
            <v>Presencial</v>
          </cell>
          <cell r="Q2869" t="str">
            <v>Profesional</v>
          </cell>
          <cell r="R2869" t="str">
            <v>GB</v>
          </cell>
          <cell r="S2869">
            <v>3</v>
          </cell>
          <cell r="T2869" t="str">
            <v>Categoria: Servicios Complementarios</v>
          </cell>
          <cell r="U2869" t="str">
            <v>N/A</v>
          </cell>
        </row>
        <row r="2870">
          <cell r="D2870" t="str">
            <v>IT-SW-10-05</v>
          </cell>
          <cell r="E2870" t="str">
            <v>NOVASOFT SAS</v>
          </cell>
          <cell r="F2870" t="str">
            <v>COP</v>
          </cell>
          <cell r="G2870">
            <v>69000</v>
          </cell>
          <cell r="H2870">
            <v>1</v>
          </cell>
          <cell r="I2870" t="str">
            <v>Software General</v>
          </cell>
          <cell r="J2870" t="str">
            <v>Software General</v>
          </cell>
          <cell r="K2870" t="str">
            <v>Software General</v>
          </cell>
          <cell r="L2870" t="str">
            <v>Servicios Complementarios</v>
          </cell>
          <cell r="M2870" t="str">
            <v>Migración de información por volumen de datos almacenados</v>
          </cell>
          <cell r="N2870" t="str">
            <v>El Proveedor debe llevar a cabo la migración de información desde el sistema original de la Entidad Compradora al Producto definido en el evento de cotización (ver ficha tecnica)</v>
          </cell>
          <cell r="O2870" t="str">
            <v>N/A</v>
          </cell>
          <cell r="P2870" t="str">
            <v>Presencial</v>
          </cell>
          <cell r="Q2870" t="str">
            <v>Técnico o Tecnólogo</v>
          </cell>
          <cell r="R2870" t="str">
            <v>GB</v>
          </cell>
          <cell r="S2870">
            <v>1</v>
          </cell>
          <cell r="T2870" t="str">
            <v>Categoria: Servicios Complementarios</v>
          </cell>
          <cell r="U2870" t="str">
            <v>N/A</v>
          </cell>
        </row>
        <row r="2871">
          <cell r="D2871" t="str">
            <v>IT-SW-10-06</v>
          </cell>
          <cell r="E2871" t="str">
            <v>NOVASOFT SAS</v>
          </cell>
          <cell r="F2871" t="str">
            <v>COP</v>
          </cell>
          <cell r="G2871">
            <v>39000</v>
          </cell>
          <cell r="H2871">
            <v>1</v>
          </cell>
          <cell r="I2871" t="str">
            <v>Software General</v>
          </cell>
          <cell r="J2871" t="str">
            <v>Software General</v>
          </cell>
          <cell r="K2871" t="str">
            <v>Software General</v>
          </cell>
          <cell r="L2871" t="str">
            <v>Servicios Complementarios</v>
          </cell>
          <cell r="M2871" t="str">
            <v>Migración de información por volumen de datos almacenados</v>
          </cell>
          <cell r="N2871" t="str">
            <v>El Proveedor debe llevar a cabo la migración de información desde el sistema original de la Entidad Compradora al Producto definido en el evento de cotización (ver ficha tecnica)</v>
          </cell>
          <cell r="O2871" t="str">
            <v>N/A</v>
          </cell>
          <cell r="P2871" t="str">
            <v>Remota</v>
          </cell>
          <cell r="Q2871" t="str">
            <v>Técnico o Tecnólogo</v>
          </cell>
          <cell r="R2871" t="str">
            <v>GB</v>
          </cell>
          <cell r="S2871" t="str">
            <v>Todas las zonas</v>
          </cell>
          <cell r="T2871" t="str">
            <v>Categoria: Servicios Complementarios</v>
          </cell>
          <cell r="U2871" t="str">
            <v>N/A</v>
          </cell>
        </row>
        <row r="2872">
          <cell r="D2872" t="str">
            <v>IT-SW-10-07</v>
          </cell>
          <cell r="E2872" t="str">
            <v>NOVASOFT SAS</v>
          </cell>
          <cell r="F2872" t="str">
            <v>COP</v>
          </cell>
          <cell r="G2872">
            <v>69000</v>
          </cell>
          <cell r="H2872">
            <v>1</v>
          </cell>
          <cell r="I2872" t="str">
            <v>Software General</v>
          </cell>
          <cell r="J2872" t="str">
            <v>Software General</v>
          </cell>
          <cell r="K2872" t="str">
            <v>Software General</v>
          </cell>
          <cell r="L2872" t="str">
            <v>Servicios Complementarios</v>
          </cell>
          <cell r="M2872" t="str">
            <v>Migración de información por volumen de datos almacenados</v>
          </cell>
          <cell r="N2872" t="str">
            <v>El Proveedor debe llevar a cabo la migración de información desde el sistema original de la Entidad Compradora al Producto definido en el evento de cotización (ver ficha tecnica)</v>
          </cell>
          <cell r="O2872" t="str">
            <v>N/A</v>
          </cell>
          <cell r="P2872" t="str">
            <v>Presencial</v>
          </cell>
          <cell r="Q2872" t="str">
            <v>Técnico o Tecnólogo</v>
          </cell>
          <cell r="R2872" t="str">
            <v>GB</v>
          </cell>
          <cell r="S2872">
            <v>2</v>
          </cell>
          <cell r="T2872" t="str">
            <v>Categoria: Servicios Complementarios</v>
          </cell>
          <cell r="U2872" t="str">
            <v>N/A</v>
          </cell>
        </row>
        <row r="2873">
          <cell r="D2873" t="str">
            <v>IT-SW-10-08</v>
          </cell>
          <cell r="E2873" t="str">
            <v>NOVASOFT SAS</v>
          </cell>
          <cell r="F2873" t="str">
            <v>COP</v>
          </cell>
          <cell r="G2873">
            <v>69000</v>
          </cell>
          <cell r="H2873">
            <v>1</v>
          </cell>
          <cell r="I2873" t="str">
            <v>Software General</v>
          </cell>
          <cell r="J2873" t="str">
            <v>Software General</v>
          </cell>
          <cell r="K2873" t="str">
            <v>Software General</v>
          </cell>
          <cell r="L2873" t="str">
            <v>Servicios Complementarios</v>
          </cell>
          <cell r="M2873" t="str">
            <v>Migración de información por volumen de datos almacenados</v>
          </cell>
          <cell r="N2873" t="str">
            <v>El Proveedor debe llevar a cabo la migración de información desde el sistema original de la Entidad Compradora al Producto definido en el evento de cotización (ver ficha tecnica)</v>
          </cell>
          <cell r="O2873" t="str">
            <v>N/A</v>
          </cell>
          <cell r="P2873" t="str">
            <v>Presencial</v>
          </cell>
          <cell r="Q2873" t="str">
            <v>Técnico o Tecnólogo</v>
          </cell>
          <cell r="R2873" t="str">
            <v>GB</v>
          </cell>
          <cell r="S2873">
            <v>3</v>
          </cell>
          <cell r="T2873" t="str">
            <v>Categoria: Servicios Complementarios</v>
          </cell>
          <cell r="U2873" t="str">
            <v>N/A</v>
          </cell>
        </row>
        <row r="2874">
          <cell r="D2874" t="str">
            <v>IT-SW-11-01</v>
          </cell>
          <cell r="E2874" t="str">
            <v>NOVASOFT SAS</v>
          </cell>
          <cell r="F2874" t="str">
            <v>COP</v>
          </cell>
          <cell r="G2874">
            <v>10000000</v>
          </cell>
          <cell r="H2874">
            <v>1</v>
          </cell>
          <cell r="I2874" t="str">
            <v>Software General</v>
          </cell>
          <cell r="J2874" t="str">
            <v>Software General</v>
          </cell>
          <cell r="K2874" t="str">
            <v>Software General</v>
          </cell>
          <cell r="L2874" t="str">
            <v>Servicios Complementarios</v>
          </cell>
          <cell r="M2874" t="str">
            <v>Gerente de Proyecto</v>
          </cell>
          <cell r="N2874" t="str">
            <v>El  gerente de proyecto asegura que lo contratado se cumpla con éxito, dentro del presupuesto y en el plazo establecido (ver ficha tecnica)</v>
          </cell>
          <cell r="O2874" t="str">
            <v>N/A</v>
          </cell>
          <cell r="P2874" t="str">
            <v>Presencial</v>
          </cell>
          <cell r="Q2874" t="str">
            <v>Profesional</v>
          </cell>
          <cell r="R2874" t="str">
            <v>Mes</v>
          </cell>
          <cell r="S2874">
            <v>1</v>
          </cell>
          <cell r="T2874" t="str">
            <v>Categoria: Servicios Complementarios</v>
          </cell>
          <cell r="U2874" t="str">
            <v>N/A</v>
          </cell>
        </row>
        <row r="2875">
          <cell r="D2875" t="str">
            <v>IT-SW-11-02</v>
          </cell>
          <cell r="E2875" t="str">
            <v>NOVASOFT SAS</v>
          </cell>
          <cell r="F2875" t="str">
            <v>COP</v>
          </cell>
          <cell r="G2875">
            <v>9000000</v>
          </cell>
          <cell r="H2875">
            <v>1</v>
          </cell>
          <cell r="I2875" t="str">
            <v>Software General</v>
          </cell>
          <cell r="J2875" t="str">
            <v>Software General</v>
          </cell>
          <cell r="K2875" t="str">
            <v>Software General</v>
          </cell>
          <cell r="L2875" t="str">
            <v>Servicios Complementarios</v>
          </cell>
          <cell r="M2875" t="str">
            <v>Gerente de Proyecto</v>
          </cell>
          <cell r="N2875" t="str">
            <v>El  gerente de proyecto asegura que lo contratado se cumpla con éxito, dentro del presupuesto y en el plazo establecido (ver ficha tecnica)</v>
          </cell>
          <cell r="O2875" t="str">
            <v>N/A</v>
          </cell>
          <cell r="P2875" t="str">
            <v>Remota</v>
          </cell>
          <cell r="Q2875" t="str">
            <v>Profesional</v>
          </cell>
          <cell r="R2875" t="str">
            <v>Mes</v>
          </cell>
          <cell r="S2875" t="str">
            <v>Todas las zonas</v>
          </cell>
          <cell r="T2875" t="str">
            <v>Categoria: Servicios Complementarios</v>
          </cell>
          <cell r="U2875" t="str">
            <v>N/A</v>
          </cell>
        </row>
        <row r="2876">
          <cell r="D2876" t="str">
            <v>IT-SW-11-03</v>
          </cell>
          <cell r="E2876" t="str">
            <v>NOVASOFT SAS</v>
          </cell>
          <cell r="F2876" t="str">
            <v>COP</v>
          </cell>
          <cell r="G2876">
            <v>10000000</v>
          </cell>
          <cell r="H2876">
            <v>1</v>
          </cell>
          <cell r="I2876" t="str">
            <v>Software General</v>
          </cell>
          <cell r="J2876" t="str">
            <v>Software General</v>
          </cell>
          <cell r="K2876" t="str">
            <v>Software General</v>
          </cell>
          <cell r="L2876" t="str">
            <v>Servicios Complementarios</v>
          </cell>
          <cell r="M2876" t="str">
            <v>Gerente de Proyecto</v>
          </cell>
          <cell r="N2876" t="str">
            <v>El  gerente de proyecto asegura que lo contratado se cumpla con éxito, dentro del presupuesto y en el plazo establecido (ver ficha tecnica)</v>
          </cell>
          <cell r="O2876" t="str">
            <v>N/A</v>
          </cell>
          <cell r="P2876" t="str">
            <v>Presencial</v>
          </cell>
          <cell r="Q2876" t="str">
            <v>Profesional</v>
          </cell>
          <cell r="R2876" t="str">
            <v>Mes</v>
          </cell>
          <cell r="S2876">
            <v>2</v>
          </cell>
          <cell r="T2876" t="str">
            <v>Categoria: Servicios Complementarios</v>
          </cell>
          <cell r="U2876" t="str">
            <v>N/A</v>
          </cell>
        </row>
        <row r="2877">
          <cell r="D2877" t="str">
            <v>IT-SW-11-04</v>
          </cell>
          <cell r="E2877" t="str">
            <v>NOVASOFT SAS</v>
          </cell>
          <cell r="F2877" t="str">
            <v>COP</v>
          </cell>
          <cell r="G2877">
            <v>10000000</v>
          </cell>
          <cell r="H2877">
            <v>1</v>
          </cell>
          <cell r="I2877" t="str">
            <v>Software General</v>
          </cell>
          <cell r="J2877" t="str">
            <v>Software General</v>
          </cell>
          <cell r="K2877" t="str">
            <v>Software General</v>
          </cell>
          <cell r="L2877" t="str">
            <v>Servicios Complementarios</v>
          </cell>
          <cell r="M2877" t="str">
            <v>Gerente de Proyecto</v>
          </cell>
          <cell r="N2877" t="str">
            <v>El  gerente de proyecto asegura que lo contratado se cumpla con éxito, dentro del presupuesto y en el plazo establecido (ver ficha tecnica)</v>
          </cell>
          <cell r="O2877" t="str">
            <v>N/A</v>
          </cell>
          <cell r="P2877" t="str">
            <v>Presencial</v>
          </cell>
          <cell r="Q2877" t="str">
            <v>Profesional</v>
          </cell>
          <cell r="R2877" t="str">
            <v>Mes</v>
          </cell>
          <cell r="S2877">
            <v>3</v>
          </cell>
          <cell r="T2877" t="str">
            <v>Categoria: Servicios Complementarios</v>
          </cell>
          <cell r="U2877" t="str">
            <v>N/A</v>
          </cell>
        </row>
        <row r="2878">
          <cell r="D2878" t="str">
            <v>IT-SW-11-05</v>
          </cell>
          <cell r="E2878" t="str">
            <v>NOVASOFT SAS</v>
          </cell>
          <cell r="F2878" t="str">
            <v>COP</v>
          </cell>
          <cell r="G2878">
            <v>10000000</v>
          </cell>
          <cell r="H2878">
            <v>1</v>
          </cell>
          <cell r="I2878" t="str">
            <v>Software General</v>
          </cell>
          <cell r="J2878" t="str">
            <v>Software General</v>
          </cell>
          <cell r="K2878" t="str">
            <v>Software General</v>
          </cell>
          <cell r="L2878" t="str">
            <v>Servicios Complementarios</v>
          </cell>
          <cell r="M2878" t="str">
            <v>Gerente de Proyecto</v>
          </cell>
          <cell r="N2878" t="str">
            <v>El  gerente de proyecto asegura que lo contratado se cumpla con éxito, dentro del presupuesto y en el plazo establecido (ver ficha tecnica)</v>
          </cell>
          <cell r="O2878" t="str">
            <v>N/A</v>
          </cell>
          <cell r="P2878" t="str">
            <v>Presencial</v>
          </cell>
          <cell r="Q2878" t="str">
            <v>Técnico o Tecnólogo</v>
          </cell>
          <cell r="R2878" t="str">
            <v>Mes</v>
          </cell>
          <cell r="S2878">
            <v>1</v>
          </cell>
          <cell r="T2878" t="str">
            <v>Categoria: Servicios Complementarios</v>
          </cell>
          <cell r="U2878" t="str">
            <v>N/A</v>
          </cell>
        </row>
        <row r="2879">
          <cell r="D2879" t="str">
            <v>IT-SW-11-06</v>
          </cell>
          <cell r="E2879" t="str">
            <v>NOVASOFT SAS</v>
          </cell>
          <cell r="F2879" t="str">
            <v>COP</v>
          </cell>
          <cell r="G2879">
            <v>9000000</v>
          </cell>
          <cell r="H2879">
            <v>1</v>
          </cell>
          <cell r="I2879" t="str">
            <v>Software General</v>
          </cell>
          <cell r="J2879" t="str">
            <v>Software General</v>
          </cell>
          <cell r="K2879" t="str">
            <v>Software General</v>
          </cell>
          <cell r="L2879" t="str">
            <v>Servicios Complementarios</v>
          </cell>
          <cell r="M2879" t="str">
            <v>Gerente de Proyecto</v>
          </cell>
          <cell r="N2879" t="str">
            <v>El  gerente de proyecto asegura que lo contratado se cumpla con éxito, dentro del presupuesto y en el plazo establecido (ver ficha tecnica)</v>
          </cell>
          <cell r="O2879" t="str">
            <v>N/A</v>
          </cell>
          <cell r="P2879" t="str">
            <v>Remota</v>
          </cell>
          <cell r="Q2879" t="str">
            <v>Técnico o Tecnólogo</v>
          </cell>
          <cell r="R2879" t="str">
            <v>Mes</v>
          </cell>
          <cell r="S2879" t="str">
            <v>Todas las zonas</v>
          </cell>
          <cell r="T2879" t="str">
            <v>Categoria: Servicios Complementarios</v>
          </cell>
          <cell r="U2879" t="str">
            <v>N/A</v>
          </cell>
        </row>
        <row r="2880">
          <cell r="D2880" t="str">
            <v>IT-SW-11-07</v>
          </cell>
          <cell r="E2880" t="str">
            <v>NOVASOFT SAS</v>
          </cell>
          <cell r="F2880" t="str">
            <v>COP</v>
          </cell>
          <cell r="G2880">
            <v>10000000</v>
          </cell>
          <cell r="H2880">
            <v>1</v>
          </cell>
          <cell r="I2880" t="str">
            <v>Software General</v>
          </cell>
          <cell r="J2880" t="str">
            <v>Software General</v>
          </cell>
          <cell r="K2880" t="str">
            <v>Software General</v>
          </cell>
          <cell r="L2880" t="str">
            <v>Servicios Complementarios</v>
          </cell>
          <cell r="M2880" t="str">
            <v>Gerente de Proyecto</v>
          </cell>
          <cell r="N2880" t="str">
            <v>El  gerente de proyecto asegura que lo contratado se cumpla con éxito, dentro del presupuesto y en el plazo establecido (ver ficha tecnica)</v>
          </cell>
          <cell r="O2880" t="str">
            <v>N/A</v>
          </cell>
          <cell r="P2880" t="str">
            <v>Presencial</v>
          </cell>
          <cell r="Q2880" t="str">
            <v>Técnico o Tecnólogo</v>
          </cell>
          <cell r="R2880" t="str">
            <v>Mes</v>
          </cell>
          <cell r="S2880">
            <v>2</v>
          </cell>
          <cell r="T2880" t="str">
            <v>Categoria: Servicios Complementarios</v>
          </cell>
          <cell r="U2880" t="str">
            <v>N/A</v>
          </cell>
        </row>
        <row r="2881">
          <cell r="D2881" t="str">
            <v>IT-SW-11-08</v>
          </cell>
          <cell r="E2881" t="str">
            <v>NOVASOFT SAS</v>
          </cell>
          <cell r="F2881" t="str">
            <v>COP</v>
          </cell>
          <cell r="G2881">
            <v>10000000</v>
          </cell>
          <cell r="H2881">
            <v>1</v>
          </cell>
          <cell r="I2881" t="str">
            <v>Software General</v>
          </cell>
          <cell r="J2881" t="str">
            <v>Software General</v>
          </cell>
          <cell r="K2881" t="str">
            <v>Software General</v>
          </cell>
          <cell r="L2881" t="str">
            <v>Servicios Complementarios</v>
          </cell>
          <cell r="M2881" t="str">
            <v>Gerente de Proyecto</v>
          </cell>
          <cell r="N2881" t="str">
            <v>El  gerente de proyecto asegura que lo contratado se cumpla con éxito, dentro del presupuesto y en el plazo establecido (ver ficha tecnica)</v>
          </cell>
          <cell r="O2881" t="str">
            <v>N/A</v>
          </cell>
          <cell r="P2881" t="str">
            <v>Presencial</v>
          </cell>
          <cell r="Q2881" t="str">
            <v>Técnico o Tecnólogo</v>
          </cell>
          <cell r="R2881" t="str">
            <v>Mes</v>
          </cell>
          <cell r="S2881">
            <v>3</v>
          </cell>
          <cell r="T2881" t="str">
            <v>Categoria: Servicios Complementarios</v>
          </cell>
          <cell r="U2881" t="str">
            <v>N/A</v>
          </cell>
        </row>
        <row r="2882">
          <cell r="D2882" t="str">
            <v>IT-SW-01-01</v>
          </cell>
          <cell r="E2882" t="str">
            <v>NUA</v>
          </cell>
          <cell r="F2882" t="str">
            <v>COP</v>
          </cell>
          <cell r="G2882">
            <v>120000</v>
          </cell>
          <cell r="H2882">
            <v>1</v>
          </cell>
          <cell r="I2882" t="str">
            <v>Software General</v>
          </cell>
          <cell r="J2882" t="str">
            <v>Software General</v>
          </cell>
          <cell r="K2882" t="str">
            <v>Software General</v>
          </cell>
          <cell r="L2882" t="str">
            <v>Servicios Complementarios</v>
          </cell>
          <cell r="M2882" t="str">
            <v>Instalación de Licencia o Suscripción Anual, o afines.</v>
          </cell>
          <cell r="N2882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882" t="str">
            <v>N/A</v>
          </cell>
          <cell r="P2882" t="str">
            <v>Presencial</v>
          </cell>
          <cell r="Q2882" t="str">
            <v>Profesional</v>
          </cell>
          <cell r="R2882" t="str">
            <v>Unidad</v>
          </cell>
          <cell r="S2882">
            <v>1</v>
          </cell>
          <cell r="T2882" t="str">
            <v>Categoria: Servicios Complementarios</v>
          </cell>
          <cell r="U2882" t="str">
            <v>N/A</v>
          </cell>
        </row>
        <row r="2883">
          <cell r="D2883" t="str">
            <v>IT-SW-01-02</v>
          </cell>
          <cell r="E2883" t="str">
            <v>NUA</v>
          </cell>
          <cell r="F2883" t="str">
            <v>COP</v>
          </cell>
          <cell r="G2883">
            <v>100000</v>
          </cell>
          <cell r="H2883">
            <v>1</v>
          </cell>
          <cell r="I2883" t="str">
            <v>Software General</v>
          </cell>
          <cell r="J2883" t="str">
            <v>Software General</v>
          </cell>
          <cell r="K2883" t="str">
            <v>Software General</v>
          </cell>
          <cell r="L2883" t="str">
            <v>Servicios Complementarios</v>
          </cell>
          <cell r="M2883" t="str">
            <v>Instalación de Licencia o Suscripción Anual, o afines.</v>
          </cell>
          <cell r="N2883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883" t="str">
            <v>N/A</v>
          </cell>
          <cell r="P2883" t="str">
            <v>Remota</v>
          </cell>
          <cell r="Q2883" t="str">
            <v>Profesional</v>
          </cell>
          <cell r="R2883" t="str">
            <v>Unidad</v>
          </cell>
          <cell r="S2883" t="str">
            <v>Todas las zonas</v>
          </cell>
          <cell r="T2883" t="str">
            <v>Categoria: Servicios Complementarios</v>
          </cell>
          <cell r="U2883" t="str">
            <v>N/A</v>
          </cell>
        </row>
        <row r="2884">
          <cell r="D2884" t="str">
            <v>IT-SW-01-03</v>
          </cell>
          <cell r="E2884" t="str">
            <v>NUA</v>
          </cell>
          <cell r="F2884" t="str">
            <v>COP</v>
          </cell>
          <cell r="G2884">
            <v>150000</v>
          </cell>
          <cell r="H2884">
            <v>1</v>
          </cell>
          <cell r="I2884" t="str">
            <v>Software General</v>
          </cell>
          <cell r="J2884" t="str">
            <v>Software General</v>
          </cell>
          <cell r="K2884" t="str">
            <v>Software General</v>
          </cell>
          <cell r="L2884" t="str">
            <v>Servicios Complementarios</v>
          </cell>
          <cell r="M2884" t="str">
            <v>Instalación de Licencia o Suscripción Anual, o afines.</v>
          </cell>
          <cell r="N2884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884" t="str">
            <v>N/A</v>
          </cell>
          <cell r="P2884" t="str">
            <v>Presencial</v>
          </cell>
          <cell r="Q2884" t="str">
            <v>Profesional</v>
          </cell>
          <cell r="R2884" t="str">
            <v>Unidad</v>
          </cell>
          <cell r="S2884">
            <v>2</v>
          </cell>
          <cell r="T2884" t="str">
            <v>Categoria: Servicios Complementarios</v>
          </cell>
          <cell r="U2884" t="str">
            <v>N/A</v>
          </cell>
        </row>
        <row r="2885">
          <cell r="D2885" t="str">
            <v>IT-SW-01-04</v>
          </cell>
          <cell r="E2885" t="str">
            <v>NUA</v>
          </cell>
          <cell r="F2885" t="str">
            <v>COP</v>
          </cell>
          <cell r="G2885">
            <v>100000</v>
          </cell>
          <cell r="H2885">
            <v>1</v>
          </cell>
          <cell r="I2885" t="str">
            <v>Software General</v>
          </cell>
          <cell r="J2885" t="str">
            <v>Software General</v>
          </cell>
          <cell r="K2885" t="str">
            <v>Software General</v>
          </cell>
          <cell r="L2885" t="str">
            <v>Servicios Complementarios</v>
          </cell>
          <cell r="M2885" t="str">
            <v>Instalación de Licencia o Suscripción Anual, o afines.</v>
          </cell>
          <cell r="N2885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885" t="str">
            <v>N/A</v>
          </cell>
          <cell r="P2885" t="str">
            <v>Presencial</v>
          </cell>
          <cell r="Q2885" t="str">
            <v>Profesional</v>
          </cell>
          <cell r="R2885" t="str">
            <v>Unidad</v>
          </cell>
          <cell r="S2885">
            <v>3</v>
          </cell>
          <cell r="T2885" t="str">
            <v>Categoria: Servicios Complementarios</v>
          </cell>
          <cell r="U2885" t="str">
            <v>N/A</v>
          </cell>
        </row>
        <row r="2886">
          <cell r="D2886" t="str">
            <v>IT-SW-01-05</v>
          </cell>
          <cell r="E2886" t="str">
            <v>NUA</v>
          </cell>
          <cell r="F2886" t="str">
            <v>COP</v>
          </cell>
          <cell r="G2886">
            <v>180000</v>
          </cell>
          <cell r="H2886">
            <v>1</v>
          </cell>
          <cell r="I2886" t="str">
            <v>Software General</v>
          </cell>
          <cell r="J2886" t="str">
            <v>Software General</v>
          </cell>
          <cell r="K2886" t="str">
            <v>Software General</v>
          </cell>
          <cell r="L2886" t="str">
            <v>Servicios Complementarios</v>
          </cell>
          <cell r="M2886" t="str">
            <v>Instalación de Licencia o Suscripción Anual, o afines.</v>
          </cell>
          <cell r="N2886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886" t="str">
            <v>N/A</v>
          </cell>
          <cell r="P2886" t="str">
            <v>Presencial</v>
          </cell>
          <cell r="Q2886" t="str">
            <v>Técnico o Tecnólogo</v>
          </cell>
          <cell r="R2886" t="str">
            <v>Unidad</v>
          </cell>
          <cell r="S2886">
            <v>1</v>
          </cell>
          <cell r="T2886" t="str">
            <v>Categoria: Servicios Complementarios</v>
          </cell>
          <cell r="U2886" t="str">
            <v>N/A</v>
          </cell>
        </row>
        <row r="2887">
          <cell r="D2887" t="str">
            <v>IT-SW-01-06</v>
          </cell>
          <cell r="E2887" t="str">
            <v>NUA</v>
          </cell>
          <cell r="F2887" t="str">
            <v>COP</v>
          </cell>
          <cell r="G2887">
            <v>100000</v>
          </cell>
          <cell r="H2887">
            <v>1</v>
          </cell>
          <cell r="I2887" t="str">
            <v>Software General</v>
          </cell>
          <cell r="J2887" t="str">
            <v>Software General</v>
          </cell>
          <cell r="K2887" t="str">
            <v>Software General</v>
          </cell>
          <cell r="L2887" t="str">
            <v>Servicios Complementarios</v>
          </cell>
          <cell r="M2887" t="str">
            <v>Instalación de Licencia o Suscripción Anual, o afines.</v>
          </cell>
          <cell r="N2887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887" t="str">
            <v>N/A</v>
          </cell>
          <cell r="P2887" t="str">
            <v>Remota</v>
          </cell>
          <cell r="Q2887" t="str">
            <v>Técnico o Tecnólogo</v>
          </cell>
          <cell r="R2887" t="str">
            <v>Unidad</v>
          </cell>
          <cell r="S2887" t="str">
            <v>Todas las zonas</v>
          </cell>
          <cell r="T2887" t="str">
            <v>Categoria: Servicios Complementarios</v>
          </cell>
          <cell r="U2887" t="str">
            <v>N/A</v>
          </cell>
        </row>
        <row r="2888">
          <cell r="D2888" t="str">
            <v>IT-SW-01-07</v>
          </cell>
          <cell r="E2888" t="str">
            <v>NUA</v>
          </cell>
          <cell r="F2888" t="str">
            <v>COP</v>
          </cell>
          <cell r="G2888">
            <v>100000</v>
          </cell>
          <cell r="H2888">
            <v>1</v>
          </cell>
          <cell r="I2888" t="str">
            <v>Software General</v>
          </cell>
          <cell r="J2888" t="str">
            <v>Software General</v>
          </cell>
          <cell r="K2888" t="str">
            <v>Software General</v>
          </cell>
          <cell r="L2888" t="str">
            <v>Servicios Complementarios</v>
          </cell>
          <cell r="M2888" t="str">
            <v>Instalación de Licencia o Suscripción Anual, o afines.</v>
          </cell>
          <cell r="N2888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888" t="str">
            <v>N/A</v>
          </cell>
          <cell r="P2888" t="str">
            <v>Presencial</v>
          </cell>
          <cell r="Q2888" t="str">
            <v>Técnico o Tecnólogo</v>
          </cell>
          <cell r="R2888" t="str">
            <v>Unidad</v>
          </cell>
          <cell r="S2888">
            <v>2</v>
          </cell>
          <cell r="T2888" t="str">
            <v>Categoria: Servicios Complementarios</v>
          </cell>
          <cell r="U2888" t="str">
            <v>N/A</v>
          </cell>
        </row>
        <row r="2889">
          <cell r="D2889" t="str">
            <v>IT-SW-01-08</v>
          </cell>
          <cell r="E2889" t="str">
            <v>NUA</v>
          </cell>
          <cell r="F2889" t="str">
            <v>COP</v>
          </cell>
          <cell r="G2889">
            <v>80000</v>
          </cell>
          <cell r="H2889">
            <v>1</v>
          </cell>
          <cell r="I2889" t="str">
            <v>Software General</v>
          </cell>
          <cell r="J2889" t="str">
            <v>Software General</v>
          </cell>
          <cell r="K2889" t="str">
            <v>Software General</v>
          </cell>
          <cell r="L2889" t="str">
            <v>Servicios Complementarios</v>
          </cell>
          <cell r="M2889" t="str">
            <v>Instalación de Licencia o Suscripción Anual, o afines.</v>
          </cell>
          <cell r="N2889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889" t="str">
            <v>N/A</v>
          </cell>
          <cell r="P2889" t="str">
            <v>Presencial</v>
          </cell>
          <cell r="Q2889" t="str">
            <v>Técnico o Tecnólogo</v>
          </cell>
          <cell r="R2889" t="str">
            <v>Unidad</v>
          </cell>
          <cell r="S2889">
            <v>3</v>
          </cell>
          <cell r="T2889" t="str">
            <v>Categoria: Servicios Complementarios</v>
          </cell>
          <cell r="U2889" t="str">
            <v>N/A</v>
          </cell>
        </row>
        <row r="2890">
          <cell r="D2890" t="str">
            <v>IT-SW-02-01</v>
          </cell>
          <cell r="E2890" t="str">
            <v>NUA</v>
          </cell>
          <cell r="F2890" t="str">
            <v>COP</v>
          </cell>
          <cell r="G2890">
            <v>130000</v>
          </cell>
          <cell r="H2890">
            <v>1</v>
          </cell>
          <cell r="I2890" t="str">
            <v>Software General</v>
          </cell>
          <cell r="J2890" t="str">
            <v>Software General</v>
          </cell>
          <cell r="K2890" t="str">
            <v>Software General</v>
          </cell>
          <cell r="L2890" t="str">
            <v>Servicios Complementarios</v>
          </cell>
          <cell r="M2890" t="str">
            <v>Soporte técnico en sitio</v>
          </cell>
          <cell r="N2890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890" t="str">
            <v>N/A</v>
          </cell>
          <cell r="P2890" t="str">
            <v>Presencial</v>
          </cell>
          <cell r="Q2890" t="str">
            <v>Profesional</v>
          </cell>
          <cell r="R2890" t="str">
            <v>Mes</v>
          </cell>
          <cell r="S2890">
            <v>1</v>
          </cell>
          <cell r="T2890" t="str">
            <v>Categoria: Servicios Complementarios</v>
          </cell>
          <cell r="U2890" t="str">
            <v>N/A</v>
          </cell>
        </row>
        <row r="2891">
          <cell r="D2891" t="str">
            <v>IT-SW-02-02</v>
          </cell>
          <cell r="E2891" t="str">
            <v>NUA</v>
          </cell>
          <cell r="F2891" t="str">
            <v>COP</v>
          </cell>
          <cell r="G2891">
            <v>80000</v>
          </cell>
          <cell r="H2891">
            <v>1</v>
          </cell>
          <cell r="I2891" t="str">
            <v>Software General</v>
          </cell>
          <cell r="J2891" t="str">
            <v>Software General</v>
          </cell>
          <cell r="K2891" t="str">
            <v>Software General</v>
          </cell>
          <cell r="L2891" t="str">
            <v>Servicios Complementarios</v>
          </cell>
          <cell r="M2891" t="str">
            <v>Soporte técnico en sitio</v>
          </cell>
          <cell r="N2891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891" t="str">
            <v>N/A</v>
          </cell>
          <cell r="P2891" t="str">
            <v>Presencial</v>
          </cell>
          <cell r="Q2891" t="str">
            <v>Profesional</v>
          </cell>
          <cell r="R2891" t="str">
            <v>Mes</v>
          </cell>
          <cell r="S2891">
            <v>2</v>
          </cell>
          <cell r="T2891" t="str">
            <v>Categoria: Servicios Complementarios</v>
          </cell>
          <cell r="U2891" t="str">
            <v>N/A</v>
          </cell>
        </row>
        <row r="2892">
          <cell r="D2892" t="str">
            <v>IT-SW-02-03</v>
          </cell>
          <cell r="E2892" t="str">
            <v>NUA</v>
          </cell>
          <cell r="F2892" t="str">
            <v>COP</v>
          </cell>
          <cell r="G2892">
            <v>160000</v>
          </cell>
          <cell r="H2892">
            <v>1</v>
          </cell>
          <cell r="I2892" t="str">
            <v>Software General</v>
          </cell>
          <cell r="J2892" t="str">
            <v>Software General</v>
          </cell>
          <cell r="K2892" t="str">
            <v>Software General</v>
          </cell>
          <cell r="L2892" t="str">
            <v>Servicios Complementarios</v>
          </cell>
          <cell r="M2892" t="str">
            <v>Soporte técnico en sitio</v>
          </cell>
          <cell r="N2892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892" t="str">
            <v>N/A</v>
          </cell>
          <cell r="P2892" t="str">
            <v>Presencial</v>
          </cell>
          <cell r="Q2892" t="str">
            <v>Profesional</v>
          </cell>
          <cell r="R2892" t="str">
            <v>Mes</v>
          </cell>
          <cell r="S2892">
            <v>3</v>
          </cell>
          <cell r="T2892" t="str">
            <v>Categoria: Servicios Complementarios</v>
          </cell>
          <cell r="U2892" t="str">
            <v>N/A</v>
          </cell>
        </row>
        <row r="2893">
          <cell r="D2893" t="str">
            <v>IT-SW-02-04</v>
          </cell>
          <cell r="E2893" t="str">
            <v>NUA</v>
          </cell>
          <cell r="F2893" t="str">
            <v>COP</v>
          </cell>
          <cell r="G2893">
            <v>80000</v>
          </cell>
          <cell r="H2893">
            <v>1</v>
          </cell>
          <cell r="I2893" t="str">
            <v>Software General</v>
          </cell>
          <cell r="J2893" t="str">
            <v>Software General</v>
          </cell>
          <cell r="K2893" t="str">
            <v>Software General</v>
          </cell>
          <cell r="L2893" t="str">
            <v>Servicios Complementarios</v>
          </cell>
          <cell r="M2893" t="str">
            <v>Soporte técnico en sitio</v>
          </cell>
          <cell r="N2893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893" t="str">
            <v>N/A</v>
          </cell>
          <cell r="P2893" t="str">
            <v>Presencial</v>
          </cell>
          <cell r="Q2893" t="str">
            <v>Técnico o Tecnólogo</v>
          </cell>
          <cell r="R2893" t="str">
            <v>Mes</v>
          </cell>
          <cell r="S2893">
            <v>1</v>
          </cell>
          <cell r="T2893" t="str">
            <v>Categoria: Servicios Complementarios</v>
          </cell>
          <cell r="U2893" t="str">
            <v>N/A</v>
          </cell>
        </row>
        <row r="2894">
          <cell r="D2894" t="str">
            <v>IT-SW-02-05</v>
          </cell>
          <cell r="E2894" t="str">
            <v>NUA</v>
          </cell>
          <cell r="F2894" t="str">
            <v>COP</v>
          </cell>
          <cell r="G2894">
            <v>20000000</v>
          </cell>
          <cell r="H2894">
            <v>1</v>
          </cell>
          <cell r="I2894" t="str">
            <v>Software General</v>
          </cell>
          <cell r="J2894" t="str">
            <v>Software General</v>
          </cell>
          <cell r="K2894" t="str">
            <v>Software General</v>
          </cell>
          <cell r="L2894" t="str">
            <v>Servicios Complementarios</v>
          </cell>
          <cell r="M2894" t="str">
            <v>Soporte técnico en sitio</v>
          </cell>
          <cell r="N2894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894" t="str">
            <v>N/A</v>
          </cell>
          <cell r="P2894" t="str">
            <v>Presencial</v>
          </cell>
          <cell r="Q2894" t="str">
            <v>Técnico o Tecnólogo</v>
          </cell>
          <cell r="R2894" t="str">
            <v>Mes</v>
          </cell>
          <cell r="S2894">
            <v>2</v>
          </cell>
          <cell r="T2894" t="str">
            <v>Categoria: Servicios Complementarios</v>
          </cell>
          <cell r="U2894" t="str">
            <v>N/A</v>
          </cell>
        </row>
        <row r="2895">
          <cell r="D2895" t="str">
            <v>IT-SW-02-06</v>
          </cell>
          <cell r="E2895" t="str">
            <v>NUA</v>
          </cell>
          <cell r="F2895" t="str">
            <v>COP</v>
          </cell>
          <cell r="G2895">
            <v>23000000</v>
          </cell>
          <cell r="H2895">
            <v>1</v>
          </cell>
          <cell r="I2895" t="str">
            <v>Software General</v>
          </cell>
          <cell r="J2895" t="str">
            <v>Software General</v>
          </cell>
          <cell r="K2895" t="str">
            <v>Software General</v>
          </cell>
          <cell r="L2895" t="str">
            <v>Servicios Complementarios</v>
          </cell>
          <cell r="M2895" t="str">
            <v>Soporte técnico en sitio</v>
          </cell>
          <cell r="N2895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895" t="str">
            <v>N/A</v>
          </cell>
          <cell r="P2895" t="str">
            <v>Presencial</v>
          </cell>
          <cell r="Q2895" t="str">
            <v>Técnico o Tecnólogo</v>
          </cell>
          <cell r="R2895" t="str">
            <v>Mes</v>
          </cell>
          <cell r="S2895">
            <v>3</v>
          </cell>
          <cell r="T2895" t="str">
            <v>Categoria: Servicios Complementarios</v>
          </cell>
          <cell r="U2895" t="str">
            <v>N/A</v>
          </cell>
        </row>
        <row r="2896">
          <cell r="D2896" t="str">
            <v>IT-SW-03-01</v>
          </cell>
          <cell r="E2896" t="str">
            <v>NUA</v>
          </cell>
          <cell r="F2896" t="str">
            <v>COP</v>
          </cell>
          <cell r="G2896">
            <v>28000000</v>
          </cell>
          <cell r="H2896">
            <v>1</v>
          </cell>
          <cell r="I2896" t="str">
            <v>Software General</v>
          </cell>
          <cell r="J2896" t="str">
            <v>Software General</v>
          </cell>
          <cell r="K2896" t="str">
            <v>Software General</v>
          </cell>
          <cell r="L2896" t="str">
            <v>Servicios Complementarios</v>
          </cell>
          <cell r="M2896" t="str">
            <v>Soporte técnico proactivo</v>
          </cell>
          <cell r="N2896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896" t="str">
            <v>N/A</v>
          </cell>
          <cell r="P2896" t="str">
            <v>Presencial</v>
          </cell>
          <cell r="Q2896" t="str">
            <v>Profesional</v>
          </cell>
          <cell r="R2896" t="str">
            <v>Hora</v>
          </cell>
          <cell r="S2896">
            <v>1</v>
          </cell>
          <cell r="T2896" t="str">
            <v>Categoria: Servicios Complementarios</v>
          </cell>
          <cell r="U2896" t="str">
            <v>N/A</v>
          </cell>
        </row>
        <row r="2897">
          <cell r="D2897" t="str">
            <v>IT-SW-03-02</v>
          </cell>
          <cell r="E2897" t="str">
            <v>NUA</v>
          </cell>
          <cell r="F2897" t="str">
            <v>COP</v>
          </cell>
          <cell r="G2897">
            <v>18000000</v>
          </cell>
          <cell r="H2897">
            <v>1</v>
          </cell>
          <cell r="I2897" t="str">
            <v>Software General</v>
          </cell>
          <cell r="J2897" t="str">
            <v>Software General</v>
          </cell>
          <cell r="K2897" t="str">
            <v>Software General</v>
          </cell>
          <cell r="L2897" t="str">
            <v>Servicios Complementarios</v>
          </cell>
          <cell r="M2897" t="str">
            <v>Soporte técnico proactivo</v>
          </cell>
          <cell r="N2897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897" t="str">
            <v>N/A</v>
          </cell>
          <cell r="P2897" t="str">
            <v>Remota</v>
          </cell>
          <cell r="Q2897" t="str">
            <v>Profesional</v>
          </cell>
          <cell r="R2897" t="str">
            <v>Hora</v>
          </cell>
          <cell r="S2897" t="str">
            <v>Todas las zonas</v>
          </cell>
          <cell r="T2897" t="str">
            <v>Categoria: Servicios Complementarios</v>
          </cell>
          <cell r="U2897" t="str">
            <v>N/A</v>
          </cell>
        </row>
        <row r="2898">
          <cell r="D2898" t="str">
            <v>IT-SW-03-03</v>
          </cell>
          <cell r="E2898" t="str">
            <v>NUA</v>
          </cell>
          <cell r="F2898" t="str">
            <v>COP</v>
          </cell>
          <cell r="G2898">
            <v>21000000</v>
          </cell>
          <cell r="H2898">
            <v>1</v>
          </cell>
          <cell r="I2898" t="str">
            <v>Software General</v>
          </cell>
          <cell r="J2898" t="str">
            <v>Software General</v>
          </cell>
          <cell r="K2898" t="str">
            <v>Software General</v>
          </cell>
          <cell r="L2898" t="str">
            <v>Servicios Complementarios</v>
          </cell>
          <cell r="M2898" t="str">
            <v>Soporte técnico proactivo</v>
          </cell>
          <cell r="N2898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898" t="str">
            <v>N/A</v>
          </cell>
          <cell r="P2898" t="str">
            <v>Presencial</v>
          </cell>
          <cell r="Q2898" t="str">
            <v>Profesional</v>
          </cell>
          <cell r="R2898" t="str">
            <v>Hora</v>
          </cell>
          <cell r="S2898">
            <v>2</v>
          </cell>
          <cell r="T2898" t="str">
            <v>Categoria: Servicios Complementarios</v>
          </cell>
          <cell r="U2898" t="str">
            <v>N/A</v>
          </cell>
        </row>
        <row r="2899">
          <cell r="D2899" t="str">
            <v>IT-SW-03-04</v>
          </cell>
          <cell r="E2899" t="str">
            <v>NUA</v>
          </cell>
          <cell r="F2899" t="str">
            <v>COP</v>
          </cell>
          <cell r="G2899">
            <v>26000000</v>
          </cell>
          <cell r="H2899">
            <v>1</v>
          </cell>
          <cell r="I2899" t="str">
            <v>Software General</v>
          </cell>
          <cell r="J2899" t="str">
            <v>Software General</v>
          </cell>
          <cell r="K2899" t="str">
            <v>Software General</v>
          </cell>
          <cell r="L2899" t="str">
            <v>Servicios Complementarios</v>
          </cell>
          <cell r="M2899" t="str">
            <v>Soporte técnico proactivo</v>
          </cell>
          <cell r="N2899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899" t="str">
            <v>N/A</v>
          </cell>
          <cell r="P2899" t="str">
            <v>Presencial</v>
          </cell>
          <cell r="Q2899" t="str">
            <v>Profesional</v>
          </cell>
          <cell r="R2899" t="str">
            <v>Hora</v>
          </cell>
          <cell r="S2899">
            <v>3</v>
          </cell>
          <cell r="T2899" t="str">
            <v>Categoria: Servicios Complementarios</v>
          </cell>
          <cell r="U2899" t="str">
            <v>N/A</v>
          </cell>
        </row>
        <row r="2900">
          <cell r="D2900" t="str">
            <v>IT-SW-03-05</v>
          </cell>
          <cell r="E2900" t="str">
            <v>NUA</v>
          </cell>
          <cell r="F2900" t="str">
            <v>COP</v>
          </cell>
          <cell r="G2900">
            <v>150000</v>
          </cell>
          <cell r="H2900">
            <v>1</v>
          </cell>
          <cell r="I2900" t="str">
            <v>Software General</v>
          </cell>
          <cell r="J2900" t="str">
            <v>Software General</v>
          </cell>
          <cell r="K2900" t="str">
            <v>Software General</v>
          </cell>
          <cell r="L2900" t="str">
            <v>Servicios Complementarios</v>
          </cell>
          <cell r="M2900" t="str">
            <v>Soporte técnico proactivo</v>
          </cell>
          <cell r="N2900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900" t="str">
            <v>N/A</v>
          </cell>
          <cell r="P2900" t="str">
            <v>Presencial</v>
          </cell>
          <cell r="Q2900" t="str">
            <v>Técnico o Tecnólogo</v>
          </cell>
          <cell r="R2900" t="str">
            <v>Hora</v>
          </cell>
          <cell r="S2900">
            <v>1</v>
          </cell>
          <cell r="T2900" t="str">
            <v>Categoria: Servicios Complementarios</v>
          </cell>
          <cell r="U2900" t="str">
            <v>N/A</v>
          </cell>
        </row>
        <row r="2901">
          <cell r="D2901" t="str">
            <v>IT-SW-03-06</v>
          </cell>
          <cell r="E2901" t="str">
            <v>NUA</v>
          </cell>
          <cell r="F2901" t="str">
            <v>COP</v>
          </cell>
          <cell r="G2901">
            <v>100000</v>
          </cell>
          <cell r="H2901">
            <v>1</v>
          </cell>
          <cell r="I2901" t="str">
            <v>Software General</v>
          </cell>
          <cell r="J2901" t="str">
            <v>Software General</v>
          </cell>
          <cell r="K2901" t="str">
            <v>Software General</v>
          </cell>
          <cell r="L2901" t="str">
            <v>Servicios Complementarios</v>
          </cell>
          <cell r="M2901" t="str">
            <v>Soporte técnico proactivo</v>
          </cell>
          <cell r="N2901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901" t="str">
            <v>N/A</v>
          </cell>
          <cell r="P2901" t="str">
            <v>Remota</v>
          </cell>
          <cell r="Q2901" t="str">
            <v>Técnico o Tecnólogo</v>
          </cell>
          <cell r="R2901" t="str">
            <v>Hora</v>
          </cell>
          <cell r="S2901" t="str">
            <v>Todas las zonas</v>
          </cell>
          <cell r="T2901" t="str">
            <v>Categoria: Servicios Complementarios</v>
          </cell>
          <cell r="U2901" t="str">
            <v>N/A</v>
          </cell>
        </row>
        <row r="2902">
          <cell r="D2902" t="str">
            <v>IT-SW-03-07</v>
          </cell>
          <cell r="E2902" t="str">
            <v>NUA</v>
          </cell>
          <cell r="F2902" t="str">
            <v>COP</v>
          </cell>
          <cell r="G2902">
            <v>170000</v>
          </cell>
          <cell r="H2902">
            <v>1</v>
          </cell>
          <cell r="I2902" t="str">
            <v>Software General</v>
          </cell>
          <cell r="J2902" t="str">
            <v>Software General</v>
          </cell>
          <cell r="K2902" t="str">
            <v>Software General</v>
          </cell>
          <cell r="L2902" t="str">
            <v>Servicios Complementarios</v>
          </cell>
          <cell r="M2902" t="str">
            <v>Soporte técnico proactivo</v>
          </cell>
          <cell r="N2902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902" t="str">
            <v>N/A</v>
          </cell>
          <cell r="P2902" t="str">
            <v>Presencial</v>
          </cell>
          <cell r="Q2902" t="str">
            <v>Técnico o Tecnólogo</v>
          </cell>
          <cell r="R2902" t="str">
            <v>Hora</v>
          </cell>
          <cell r="S2902">
            <v>2</v>
          </cell>
          <cell r="T2902" t="str">
            <v>Categoria: Servicios Complementarios</v>
          </cell>
          <cell r="U2902" t="str">
            <v>N/A</v>
          </cell>
        </row>
        <row r="2903">
          <cell r="D2903" t="str">
            <v>IT-SW-03-08</v>
          </cell>
          <cell r="E2903" t="str">
            <v>NUA</v>
          </cell>
          <cell r="F2903" t="str">
            <v>COP</v>
          </cell>
          <cell r="G2903">
            <v>100000</v>
          </cell>
          <cell r="H2903">
            <v>1</v>
          </cell>
          <cell r="I2903" t="str">
            <v>Software General</v>
          </cell>
          <cell r="J2903" t="str">
            <v>Software General</v>
          </cell>
          <cell r="K2903" t="str">
            <v>Software General</v>
          </cell>
          <cell r="L2903" t="str">
            <v>Servicios Complementarios</v>
          </cell>
          <cell r="M2903" t="str">
            <v>Soporte técnico proactivo</v>
          </cell>
          <cell r="N2903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903" t="str">
            <v>N/A</v>
          </cell>
          <cell r="P2903" t="str">
            <v>Presencial</v>
          </cell>
          <cell r="Q2903" t="str">
            <v>Técnico o Tecnólogo</v>
          </cell>
          <cell r="R2903" t="str">
            <v>Hora</v>
          </cell>
          <cell r="S2903">
            <v>3</v>
          </cell>
          <cell r="T2903" t="str">
            <v>Categoria: Servicios Complementarios</v>
          </cell>
          <cell r="U2903" t="str">
            <v>N/A</v>
          </cell>
        </row>
        <row r="2904">
          <cell r="D2904" t="str">
            <v>IT-SW-04-01</v>
          </cell>
          <cell r="E2904" t="str">
            <v>NUA</v>
          </cell>
          <cell r="F2904" t="str">
            <v>COP</v>
          </cell>
          <cell r="G2904">
            <v>190000</v>
          </cell>
          <cell r="H2904">
            <v>1</v>
          </cell>
          <cell r="I2904" t="str">
            <v>Software General</v>
          </cell>
          <cell r="J2904" t="str">
            <v>Software General</v>
          </cell>
          <cell r="K2904" t="str">
            <v>Software General</v>
          </cell>
          <cell r="L2904" t="str">
            <v>Servicios Complementarios</v>
          </cell>
          <cell r="M2904" t="str">
            <v>Soporte técnico reactivo</v>
          </cell>
          <cell r="N2904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904" t="str">
            <v>N/A</v>
          </cell>
          <cell r="P2904" t="str">
            <v>Presencial</v>
          </cell>
          <cell r="Q2904" t="str">
            <v>Profesional</v>
          </cell>
          <cell r="R2904" t="str">
            <v>Hora</v>
          </cell>
          <cell r="S2904">
            <v>1</v>
          </cell>
          <cell r="T2904" t="str">
            <v>Categoria: Servicios Complementarios</v>
          </cell>
          <cell r="U2904" t="str">
            <v>N/A</v>
          </cell>
        </row>
        <row r="2905">
          <cell r="D2905" t="str">
            <v>IT-SW-04-02</v>
          </cell>
          <cell r="E2905" t="str">
            <v>NUA</v>
          </cell>
          <cell r="F2905" t="str">
            <v>COP</v>
          </cell>
          <cell r="G2905">
            <v>100000</v>
          </cell>
          <cell r="H2905">
            <v>1</v>
          </cell>
          <cell r="I2905" t="str">
            <v>Software General</v>
          </cell>
          <cell r="J2905" t="str">
            <v>Software General</v>
          </cell>
          <cell r="K2905" t="str">
            <v>Software General</v>
          </cell>
          <cell r="L2905" t="str">
            <v>Servicios Complementarios</v>
          </cell>
          <cell r="M2905" t="str">
            <v>Soporte técnico reactivo</v>
          </cell>
          <cell r="N2905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905" t="str">
            <v>N/A</v>
          </cell>
          <cell r="P2905" t="str">
            <v>Remota</v>
          </cell>
          <cell r="Q2905" t="str">
            <v>Profesional</v>
          </cell>
          <cell r="R2905" t="str">
            <v>Hora</v>
          </cell>
          <cell r="S2905" t="str">
            <v>Todas las zonas</v>
          </cell>
          <cell r="T2905" t="str">
            <v>Categoria: Servicios Complementarios</v>
          </cell>
          <cell r="U2905" t="str">
            <v>N/A</v>
          </cell>
        </row>
        <row r="2906">
          <cell r="D2906" t="str">
            <v>IT-SW-04-03</v>
          </cell>
          <cell r="E2906" t="str">
            <v>NUA</v>
          </cell>
          <cell r="F2906" t="str">
            <v>COP</v>
          </cell>
          <cell r="G2906">
            <v>120000</v>
          </cell>
          <cell r="H2906">
            <v>1</v>
          </cell>
          <cell r="I2906" t="str">
            <v>Software General</v>
          </cell>
          <cell r="J2906" t="str">
            <v>Software General</v>
          </cell>
          <cell r="K2906" t="str">
            <v>Software General</v>
          </cell>
          <cell r="L2906" t="str">
            <v>Servicios Complementarios</v>
          </cell>
          <cell r="M2906" t="str">
            <v>Soporte técnico reactivo</v>
          </cell>
          <cell r="N2906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906" t="str">
            <v>N/A</v>
          </cell>
          <cell r="P2906" t="str">
            <v>Presencial</v>
          </cell>
          <cell r="Q2906" t="str">
            <v>Profesional</v>
          </cell>
          <cell r="R2906" t="str">
            <v>Hora</v>
          </cell>
          <cell r="S2906">
            <v>2</v>
          </cell>
          <cell r="T2906" t="str">
            <v>Categoria: Servicios Complementarios</v>
          </cell>
          <cell r="U2906" t="str">
            <v>N/A</v>
          </cell>
        </row>
        <row r="2907">
          <cell r="D2907" t="str">
            <v>IT-SW-04-04</v>
          </cell>
          <cell r="E2907" t="str">
            <v>NUA</v>
          </cell>
          <cell r="F2907" t="str">
            <v>COP</v>
          </cell>
          <cell r="G2907">
            <v>80000</v>
          </cell>
          <cell r="H2907">
            <v>1</v>
          </cell>
          <cell r="I2907" t="str">
            <v>Software General</v>
          </cell>
          <cell r="J2907" t="str">
            <v>Software General</v>
          </cell>
          <cell r="K2907" t="str">
            <v>Software General</v>
          </cell>
          <cell r="L2907" t="str">
            <v>Servicios Complementarios</v>
          </cell>
          <cell r="M2907" t="str">
            <v>Soporte técnico reactivo</v>
          </cell>
          <cell r="N2907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907" t="str">
            <v>N/A</v>
          </cell>
          <cell r="P2907" t="str">
            <v>Presencial</v>
          </cell>
          <cell r="Q2907" t="str">
            <v>Profesional</v>
          </cell>
          <cell r="R2907" t="str">
            <v>Hora</v>
          </cell>
          <cell r="S2907">
            <v>3</v>
          </cell>
          <cell r="T2907" t="str">
            <v>Categoria: Servicios Complementarios</v>
          </cell>
          <cell r="U2907" t="str">
            <v>N/A</v>
          </cell>
        </row>
        <row r="2908">
          <cell r="D2908" t="str">
            <v>IT-SW-04-05</v>
          </cell>
          <cell r="E2908" t="str">
            <v>NUA</v>
          </cell>
          <cell r="F2908" t="str">
            <v>COP</v>
          </cell>
          <cell r="G2908">
            <v>150000</v>
          </cell>
          <cell r="H2908">
            <v>1</v>
          </cell>
          <cell r="I2908" t="str">
            <v>Software General</v>
          </cell>
          <cell r="J2908" t="str">
            <v>Software General</v>
          </cell>
          <cell r="K2908" t="str">
            <v>Software General</v>
          </cell>
          <cell r="L2908" t="str">
            <v>Servicios Complementarios</v>
          </cell>
          <cell r="M2908" t="str">
            <v>Soporte técnico reactivo</v>
          </cell>
          <cell r="N2908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908" t="str">
            <v>N/A</v>
          </cell>
          <cell r="P2908" t="str">
            <v>Presencial</v>
          </cell>
          <cell r="Q2908" t="str">
            <v>Técnico o Tecnólogo</v>
          </cell>
          <cell r="R2908" t="str">
            <v>Hora</v>
          </cell>
          <cell r="S2908">
            <v>1</v>
          </cell>
          <cell r="T2908" t="str">
            <v>Categoria: Servicios Complementarios</v>
          </cell>
          <cell r="U2908" t="str">
            <v>N/A</v>
          </cell>
        </row>
        <row r="2909">
          <cell r="D2909" t="str">
            <v>IT-SW-04-06</v>
          </cell>
          <cell r="E2909" t="str">
            <v>NUA</v>
          </cell>
          <cell r="F2909" t="str">
            <v>COP</v>
          </cell>
          <cell r="G2909">
            <v>80000</v>
          </cell>
          <cell r="H2909">
            <v>1</v>
          </cell>
          <cell r="I2909" t="str">
            <v>Software General</v>
          </cell>
          <cell r="J2909" t="str">
            <v>Software General</v>
          </cell>
          <cell r="K2909" t="str">
            <v>Software General</v>
          </cell>
          <cell r="L2909" t="str">
            <v>Servicios Complementarios</v>
          </cell>
          <cell r="M2909" t="str">
            <v>Soporte técnico reactivo</v>
          </cell>
          <cell r="N2909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909" t="str">
            <v>N/A</v>
          </cell>
          <cell r="P2909" t="str">
            <v>Remota</v>
          </cell>
          <cell r="Q2909" t="str">
            <v>Técnico o Tecnólogo</v>
          </cell>
          <cell r="R2909" t="str">
            <v>Hora</v>
          </cell>
          <cell r="S2909" t="str">
            <v>Todas las zonas</v>
          </cell>
          <cell r="T2909" t="str">
            <v>Categoria: Servicios Complementarios</v>
          </cell>
          <cell r="U2909" t="str">
            <v>N/A</v>
          </cell>
        </row>
        <row r="2910">
          <cell r="D2910" t="str">
            <v>IT-SW-04-07</v>
          </cell>
          <cell r="E2910" t="str">
            <v>NUA</v>
          </cell>
          <cell r="F2910" t="str">
            <v>COP</v>
          </cell>
          <cell r="G2910">
            <v>180000</v>
          </cell>
          <cell r="H2910">
            <v>1</v>
          </cell>
          <cell r="I2910" t="str">
            <v>Software General</v>
          </cell>
          <cell r="J2910" t="str">
            <v>Software General</v>
          </cell>
          <cell r="K2910" t="str">
            <v>Software General</v>
          </cell>
          <cell r="L2910" t="str">
            <v>Servicios Complementarios</v>
          </cell>
          <cell r="M2910" t="str">
            <v>Soporte técnico reactivo</v>
          </cell>
          <cell r="N2910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910" t="str">
            <v>N/A</v>
          </cell>
          <cell r="P2910" t="str">
            <v>Presencial</v>
          </cell>
          <cell r="Q2910" t="str">
            <v>Técnico o Tecnólogo</v>
          </cell>
          <cell r="R2910" t="str">
            <v>Hora</v>
          </cell>
          <cell r="S2910">
            <v>2</v>
          </cell>
          <cell r="T2910" t="str">
            <v>Categoria: Servicios Complementarios</v>
          </cell>
          <cell r="U2910" t="str">
            <v>N/A</v>
          </cell>
        </row>
        <row r="2911">
          <cell r="D2911" t="str">
            <v>IT-SW-04-08</v>
          </cell>
          <cell r="E2911" t="str">
            <v>NUA</v>
          </cell>
          <cell r="F2911" t="str">
            <v>COP</v>
          </cell>
          <cell r="G2911">
            <v>80000</v>
          </cell>
          <cell r="H2911">
            <v>1</v>
          </cell>
          <cell r="I2911" t="str">
            <v>Software General</v>
          </cell>
          <cell r="J2911" t="str">
            <v>Software General</v>
          </cell>
          <cell r="K2911" t="str">
            <v>Software General</v>
          </cell>
          <cell r="L2911" t="str">
            <v>Servicios Complementarios</v>
          </cell>
          <cell r="M2911" t="str">
            <v>Soporte técnico reactivo</v>
          </cell>
          <cell r="N2911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911" t="str">
            <v>N/A</v>
          </cell>
          <cell r="P2911" t="str">
            <v>Presencial</v>
          </cell>
          <cell r="Q2911" t="str">
            <v>Técnico o Tecnólogo</v>
          </cell>
          <cell r="R2911" t="str">
            <v>Hora</v>
          </cell>
          <cell r="S2911">
            <v>3</v>
          </cell>
          <cell r="T2911" t="str">
            <v>Categoria: Servicios Complementarios</v>
          </cell>
          <cell r="U2911" t="str">
            <v>N/A</v>
          </cell>
        </row>
        <row r="2912">
          <cell r="D2912" t="str">
            <v>IT-SW-05-01</v>
          </cell>
          <cell r="E2912" t="str">
            <v>NUA</v>
          </cell>
          <cell r="F2912" t="str">
            <v>COP</v>
          </cell>
          <cell r="G2912">
            <v>150000</v>
          </cell>
          <cell r="H2912">
            <v>1</v>
          </cell>
          <cell r="I2912" t="str">
            <v>Software General</v>
          </cell>
          <cell r="J2912" t="str">
            <v>Software General</v>
          </cell>
          <cell r="K2912" t="str">
            <v>Software General</v>
          </cell>
          <cell r="L2912" t="str">
            <v>Servicios Complementarios</v>
          </cell>
          <cell r="M2912" t="str">
            <v>Capacitación para usuario técnico o administrador - hasta 10 Personas</v>
          </cell>
          <cell r="N2912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2912" t="str">
            <v>N/A</v>
          </cell>
          <cell r="P2912" t="str">
            <v>Presencial</v>
          </cell>
          <cell r="Q2912" t="str">
            <v>Capacitador</v>
          </cell>
          <cell r="R2912" t="str">
            <v>Sesion</v>
          </cell>
          <cell r="S2912">
            <v>1</v>
          </cell>
          <cell r="T2912" t="str">
            <v>Categoria: Servicios Complementarios</v>
          </cell>
          <cell r="U2912" t="str">
            <v>N/A</v>
          </cell>
        </row>
        <row r="2913">
          <cell r="D2913" t="str">
            <v>IT-SW-05-02</v>
          </cell>
          <cell r="E2913" t="str">
            <v>NUA</v>
          </cell>
          <cell r="F2913" t="str">
            <v>COP</v>
          </cell>
          <cell r="G2913">
            <v>100000</v>
          </cell>
          <cell r="H2913">
            <v>1</v>
          </cell>
          <cell r="I2913" t="str">
            <v>Software General</v>
          </cell>
          <cell r="J2913" t="str">
            <v>Software General</v>
          </cell>
          <cell r="K2913" t="str">
            <v>Software General</v>
          </cell>
          <cell r="L2913" t="str">
            <v>Servicios Complementarios</v>
          </cell>
          <cell r="M2913" t="str">
            <v>Capacitación para usuario técnico o administrador - hasta 10 Personas</v>
          </cell>
          <cell r="N2913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2913" t="str">
            <v>N/A</v>
          </cell>
          <cell r="P2913" t="str">
            <v>Remota</v>
          </cell>
          <cell r="Q2913" t="str">
            <v>Capacitador</v>
          </cell>
          <cell r="R2913" t="str">
            <v>Sesion</v>
          </cell>
          <cell r="S2913" t="str">
            <v>Todas las zonas</v>
          </cell>
          <cell r="T2913" t="str">
            <v>Categoria: Servicios Complementarios</v>
          </cell>
          <cell r="U2913" t="str">
            <v>N/A</v>
          </cell>
        </row>
        <row r="2914">
          <cell r="D2914" t="str">
            <v>IT-SW-05-03</v>
          </cell>
          <cell r="E2914" t="str">
            <v>NUA</v>
          </cell>
          <cell r="F2914" t="str">
            <v>COP</v>
          </cell>
          <cell r="G2914">
            <v>170000</v>
          </cell>
          <cell r="H2914">
            <v>1</v>
          </cell>
          <cell r="I2914" t="str">
            <v>Software General</v>
          </cell>
          <cell r="J2914" t="str">
            <v>Software General</v>
          </cell>
          <cell r="K2914" t="str">
            <v>Software General</v>
          </cell>
          <cell r="L2914" t="str">
            <v>Servicios Complementarios</v>
          </cell>
          <cell r="M2914" t="str">
            <v>Capacitación para usuario técnico o administrador - hasta 10 Personas</v>
          </cell>
          <cell r="N2914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2914" t="str">
            <v>N/A</v>
          </cell>
          <cell r="P2914" t="str">
            <v>Presencial</v>
          </cell>
          <cell r="Q2914" t="str">
            <v>Capacitador</v>
          </cell>
          <cell r="R2914" t="str">
            <v>Sesion</v>
          </cell>
          <cell r="S2914">
            <v>2</v>
          </cell>
          <cell r="T2914" t="str">
            <v>Categoria: Servicios Complementarios</v>
          </cell>
          <cell r="U2914" t="str">
            <v>N/A</v>
          </cell>
        </row>
        <row r="2915">
          <cell r="D2915" t="str">
            <v>IT-SW-05-04</v>
          </cell>
          <cell r="E2915" t="str">
            <v>NUA</v>
          </cell>
          <cell r="F2915" t="str">
            <v>COP</v>
          </cell>
          <cell r="G2915">
            <v>100000</v>
          </cell>
          <cell r="H2915">
            <v>1</v>
          </cell>
          <cell r="I2915" t="str">
            <v>Software General</v>
          </cell>
          <cell r="J2915" t="str">
            <v>Software General</v>
          </cell>
          <cell r="K2915" t="str">
            <v>Software General</v>
          </cell>
          <cell r="L2915" t="str">
            <v>Servicios Complementarios</v>
          </cell>
          <cell r="M2915" t="str">
            <v>Capacitación para usuario técnico o administrador - hasta 10 Personas</v>
          </cell>
          <cell r="N2915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2915" t="str">
            <v>N/A</v>
          </cell>
          <cell r="P2915" t="str">
            <v>Presencial</v>
          </cell>
          <cell r="Q2915" t="str">
            <v>Capacitador</v>
          </cell>
          <cell r="R2915" t="str">
            <v>Sesion</v>
          </cell>
          <cell r="S2915">
            <v>3</v>
          </cell>
          <cell r="T2915" t="str">
            <v>Categoria: Servicios Complementarios</v>
          </cell>
          <cell r="U2915" t="str">
            <v>N/A</v>
          </cell>
        </row>
        <row r="2916">
          <cell r="D2916" t="str">
            <v>IT-SW-06-01</v>
          </cell>
          <cell r="E2916" t="str">
            <v>NUA</v>
          </cell>
          <cell r="F2916" t="str">
            <v>COP</v>
          </cell>
          <cell r="G2916">
            <v>190000</v>
          </cell>
          <cell r="H2916">
            <v>1</v>
          </cell>
          <cell r="I2916" t="str">
            <v>Software General</v>
          </cell>
          <cell r="J2916" t="str">
            <v>Software General</v>
          </cell>
          <cell r="K2916" t="str">
            <v>Software General</v>
          </cell>
          <cell r="L2916" t="str">
            <v>Servicios Complementarios</v>
          </cell>
          <cell r="M2916" t="str">
            <v>Capacitación para usuario técnico o administrador hasta 20 Personas</v>
          </cell>
          <cell r="N2916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2916" t="str">
            <v>N/A</v>
          </cell>
          <cell r="P2916" t="str">
            <v>Presencial</v>
          </cell>
          <cell r="Q2916" t="str">
            <v>Capacitador</v>
          </cell>
          <cell r="R2916" t="str">
            <v>Sesion</v>
          </cell>
          <cell r="S2916">
            <v>1</v>
          </cell>
          <cell r="T2916" t="str">
            <v>Categoria: Servicios Complementarios</v>
          </cell>
          <cell r="U2916" t="str">
            <v>N/A</v>
          </cell>
        </row>
        <row r="2917">
          <cell r="D2917" t="str">
            <v>IT-SW-06-02</v>
          </cell>
          <cell r="E2917" t="str">
            <v>NUA</v>
          </cell>
          <cell r="F2917" t="str">
            <v>COP</v>
          </cell>
          <cell r="G2917">
            <v>100000</v>
          </cell>
          <cell r="H2917">
            <v>1</v>
          </cell>
          <cell r="I2917" t="str">
            <v>Software General</v>
          </cell>
          <cell r="J2917" t="str">
            <v>Software General</v>
          </cell>
          <cell r="K2917" t="str">
            <v>Software General</v>
          </cell>
          <cell r="L2917" t="str">
            <v>Servicios Complementarios</v>
          </cell>
          <cell r="M2917" t="str">
            <v>Capacitación para usuario técnico o administrador hasta 20 Personas</v>
          </cell>
          <cell r="N2917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2917" t="str">
            <v>N/A</v>
          </cell>
          <cell r="P2917" t="str">
            <v>Remota</v>
          </cell>
          <cell r="Q2917" t="str">
            <v>Capacitador</v>
          </cell>
          <cell r="R2917" t="str">
            <v>Sesion</v>
          </cell>
          <cell r="S2917" t="str">
            <v>Todas las zonas</v>
          </cell>
          <cell r="T2917" t="str">
            <v>Categoria: Servicios Complementarios</v>
          </cell>
          <cell r="U2917" t="str">
            <v>N/A</v>
          </cell>
        </row>
        <row r="2918">
          <cell r="D2918" t="str">
            <v>IT-SW-06-03</v>
          </cell>
          <cell r="E2918" t="str">
            <v>NUA</v>
          </cell>
          <cell r="F2918" t="str">
            <v>COP</v>
          </cell>
          <cell r="G2918">
            <v>120000</v>
          </cell>
          <cell r="H2918">
            <v>1</v>
          </cell>
          <cell r="I2918" t="str">
            <v>Software General</v>
          </cell>
          <cell r="J2918" t="str">
            <v>Software General</v>
          </cell>
          <cell r="K2918" t="str">
            <v>Software General</v>
          </cell>
          <cell r="L2918" t="str">
            <v>Servicios Complementarios</v>
          </cell>
          <cell r="M2918" t="str">
            <v>Capacitación para usuario técnico o administrador hasta 20 Personas</v>
          </cell>
          <cell r="N2918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2918" t="str">
            <v>N/A</v>
          </cell>
          <cell r="P2918" t="str">
            <v>Presencial</v>
          </cell>
          <cell r="Q2918" t="str">
            <v>Capacitador</v>
          </cell>
          <cell r="R2918" t="str">
            <v>Sesion</v>
          </cell>
          <cell r="S2918">
            <v>2</v>
          </cell>
          <cell r="T2918" t="str">
            <v>Categoria: Servicios Complementarios</v>
          </cell>
          <cell r="U2918" t="str">
            <v>N/A</v>
          </cell>
        </row>
        <row r="2919">
          <cell r="D2919" t="str">
            <v>IT-SW-06-04</v>
          </cell>
          <cell r="E2919" t="str">
            <v>NUA</v>
          </cell>
          <cell r="F2919" t="str">
            <v>COP</v>
          </cell>
          <cell r="G2919">
            <v>80000</v>
          </cell>
          <cell r="H2919">
            <v>1</v>
          </cell>
          <cell r="I2919" t="str">
            <v>Software General</v>
          </cell>
          <cell r="J2919" t="str">
            <v>Software General</v>
          </cell>
          <cell r="K2919" t="str">
            <v>Software General</v>
          </cell>
          <cell r="L2919" t="str">
            <v>Servicios Complementarios</v>
          </cell>
          <cell r="M2919" t="str">
            <v>Capacitación para usuario técnico o administrador hasta 20 Personas</v>
          </cell>
          <cell r="N2919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2919" t="str">
            <v>N/A</v>
          </cell>
          <cell r="P2919" t="str">
            <v>Presencial</v>
          </cell>
          <cell r="Q2919" t="str">
            <v>Capacitador</v>
          </cell>
          <cell r="R2919" t="str">
            <v>Sesion</v>
          </cell>
          <cell r="S2919">
            <v>3</v>
          </cell>
          <cell r="T2919" t="str">
            <v>Categoria: Servicios Complementarios</v>
          </cell>
          <cell r="U2919" t="str">
            <v>N/A</v>
          </cell>
        </row>
        <row r="2920">
          <cell r="D2920" t="str">
            <v>IT-SW-07-01</v>
          </cell>
          <cell r="E2920" t="str">
            <v>NUA</v>
          </cell>
          <cell r="F2920" t="str">
            <v>COP</v>
          </cell>
          <cell r="G2920">
            <v>150000</v>
          </cell>
          <cell r="H2920">
            <v>1</v>
          </cell>
          <cell r="I2920" t="str">
            <v>Software General</v>
          </cell>
          <cell r="J2920" t="str">
            <v>Software General</v>
          </cell>
          <cell r="K2920" t="str">
            <v>Software General</v>
          </cell>
          <cell r="L2920" t="str">
            <v>Servicios Complementarios</v>
          </cell>
          <cell r="M2920" t="str">
            <v>Capacitación para usuario final - hasta 10 Personas</v>
          </cell>
          <cell r="N2920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2920" t="str">
            <v>N/A</v>
          </cell>
          <cell r="P2920" t="str">
            <v>Presencial</v>
          </cell>
          <cell r="Q2920" t="str">
            <v>Capacitador</v>
          </cell>
          <cell r="R2920" t="str">
            <v>Sesion</v>
          </cell>
          <cell r="S2920">
            <v>1</v>
          </cell>
          <cell r="T2920" t="str">
            <v>Categoria: Servicios Complementarios</v>
          </cell>
          <cell r="U2920" t="str">
            <v>N/A</v>
          </cell>
        </row>
        <row r="2921">
          <cell r="D2921" t="str">
            <v>IT-SW-07-02</v>
          </cell>
          <cell r="E2921" t="str">
            <v>NUA</v>
          </cell>
          <cell r="F2921" t="str">
            <v>COP</v>
          </cell>
          <cell r="G2921">
            <v>80000</v>
          </cell>
          <cell r="H2921">
            <v>1</v>
          </cell>
          <cell r="I2921" t="str">
            <v>Software General</v>
          </cell>
          <cell r="J2921" t="str">
            <v>Software General</v>
          </cell>
          <cell r="K2921" t="str">
            <v>Software General</v>
          </cell>
          <cell r="L2921" t="str">
            <v>Servicios Complementarios</v>
          </cell>
          <cell r="M2921" t="str">
            <v>Capacitación para usuario final - hasta 10 Personas</v>
          </cell>
          <cell r="N2921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2921" t="str">
            <v>N/A</v>
          </cell>
          <cell r="P2921" t="str">
            <v>Remota</v>
          </cell>
          <cell r="Q2921" t="str">
            <v>Capacitador</v>
          </cell>
          <cell r="R2921" t="str">
            <v>Sesion</v>
          </cell>
          <cell r="S2921" t="str">
            <v>Todas las zonas</v>
          </cell>
          <cell r="T2921" t="str">
            <v>Categoria: Servicios Complementarios</v>
          </cell>
          <cell r="U2921" t="str">
            <v>N/A</v>
          </cell>
        </row>
        <row r="2922">
          <cell r="D2922" t="str">
            <v>IT-SW-07-03</v>
          </cell>
          <cell r="E2922" t="str">
            <v>NUA</v>
          </cell>
          <cell r="F2922" t="str">
            <v>COP</v>
          </cell>
          <cell r="G2922">
            <v>180000</v>
          </cell>
          <cell r="H2922">
            <v>1</v>
          </cell>
          <cell r="I2922" t="str">
            <v>Software General</v>
          </cell>
          <cell r="J2922" t="str">
            <v>Software General</v>
          </cell>
          <cell r="K2922" t="str">
            <v>Software General</v>
          </cell>
          <cell r="L2922" t="str">
            <v>Servicios Complementarios</v>
          </cell>
          <cell r="M2922" t="str">
            <v>Capacitación para usuario final - hasta 10 Personas</v>
          </cell>
          <cell r="N2922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2922" t="str">
            <v>N/A</v>
          </cell>
          <cell r="P2922" t="str">
            <v>Presencial</v>
          </cell>
          <cell r="Q2922" t="str">
            <v>Capacitador</v>
          </cell>
          <cell r="R2922" t="str">
            <v>Sesion</v>
          </cell>
          <cell r="S2922">
            <v>2</v>
          </cell>
          <cell r="T2922" t="str">
            <v>Categoria: Servicios Complementarios</v>
          </cell>
          <cell r="U2922" t="str">
            <v>N/A</v>
          </cell>
        </row>
        <row r="2923">
          <cell r="D2923" t="str">
            <v>IT-SW-07-04</v>
          </cell>
          <cell r="E2923" t="str">
            <v>NUA</v>
          </cell>
          <cell r="F2923" t="str">
            <v>COP</v>
          </cell>
          <cell r="G2923">
            <v>80000</v>
          </cell>
          <cell r="H2923">
            <v>1</v>
          </cell>
          <cell r="I2923" t="str">
            <v>Software General</v>
          </cell>
          <cell r="J2923" t="str">
            <v>Software General</v>
          </cell>
          <cell r="K2923" t="str">
            <v>Software General</v>
          </cell>
          <cell r="L2923" t="str">
            <v>Servicios Complementarios</v>
          </cell>
          <cell r="M2923" t="str">
            <v>Capacitación para usuario final - hasta 10 Personas</v>
          </cell>
          <cell r="N2923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2923" t="str">
            <v>N/A</v>
          </cell>
          <cell r="P2923" t="str">
            <v>Presencial</v>
          </cell>
          <cell r="Q2923" t="str">
            <v>Capacitador</v>
          </cell>
          <cell r="R2923" t="str">
            <v>Sesion</v>
          </cell>
          <cell r="S2923">
            <v>3</v>
          </cell>
          <cell r="T2923" t="str">
            <v>Categoria: Servicios Complementarios</v>
          </cell>
          <cell r="U2923" t="str">
            <v>N/A</v>
          </cell>
        </row>
        <row r="2924">
          <cell r="D2924" t="str">
            <v>IT-SW-08-01</v>
          </cell>
          <cell r="E2924" t="str">
            <v>NUA</v>
          </cell>
          <cell r="F2924" t="str">
            <v>COP</v>
          </cell>
          <cell r="G2924">
            <v>2500000</v>
          </cell>
          <cell r="H2924">
            <v>1</v>
          </cell>
          <cell r="I2924" t="str">
            <v>Software General</v>
          </cell>
          <cell r="J2924" t="str">
            <v>Software General</v>
          </cell>
          <cell r="K2924" t="str">
            <v>Software General</v>
          </cell>
          <cell r="L2924" t="str">
            <v>Servicios Complementarios</v>
          </cell>
          <cell r="M2924" t="str">
            <v>Capacitación para usuario final  hasta 20 Personas</v>
          </cell>
          <cell r="N2924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2924" t="str">
            <v>N/A</v>
          </cell>
          <cell r="P2924" t="str">
            <v>Presencial</v>
          </cell>
          <cell r="Q2924" t="str">
            <v>Capacitador</v>
          </cell>
          <cell r="R2924" t="str">
            <v>Sesion</v>
          </cell>
          <cell r="S2924">
            <v>1</v>
          </cell>
          <cell r="T2924" t="str">
            <v>Categoria: Servicios Complementarios</v>
          </cell>
          <cell r="U2924" t="str">
            <v>N/A</v>
          </cell>
        </row>
        <row r="2925">
          <cell r="D2925" t="str">
            <v>IT-SW-08-02</v>
          </cell>
          <cell r="E2925" t="str">
            <v>NUA</v>
          </cell>
          <cell r="F2925" t="str">
            <v>COP</v>
          </cell>
          <cell r="G2925">
            <v>2000000</v>
          </cell>
          <cell r="H2925">
            <v>1</v>
          </cell>
          <cell r="I2925" t="str">
            <v>Software General</v>
          </cell>
          <cell r="J2925" t="str">
            <v>Software General</v>
          </cell>
          <cell r="K2925" t="str">
            <v>Software General</v>
          </cell>
          <cell r="L2925" t="str">
            <v>Servicios Complementarios</v>
          </cell>
          <cell r="M2925" t="str">
            <v>Capacitación para usuario final  hasta 20 Personas</v>
          </cell>
          <cell r="N2925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2925" t="str">
            <v>N/A</v>
          </cell>
          <cell r="P2925" t="str">
            <v>Remota</v>
          </cell>
          <cell r="Q2925" t="str">
            <v>Capacitador</v>
          </cell>
          <cell r="R2925" t="str">
            <v>Sesion</v>
          </cell>
          <cell r="S2925" t="str">
            <v>Todas las zonas</v>
          </cell>
          <cell r="T2925" t="str">
            <v>Categoria: Servicios Complementarios</v>
          </cell>
          <cell r="U2925" t="str">
            <v>N/A</v>
          </cell>
        </row>
        <row r="2926">
          <cell r="D2926" t="str">
            <v>IT-SW-08-03</v>
          </cell>
          <cell r="E2926" t="str">
            <v>NUA</v>
          </cell>
          <cell r="F2926" t="str">
            <v>COP</v>
          </cell>
          <cell r="G2926">
            <v>3000000</v>
          </cell>
          <cell r="H2926">
            <v>1</v>
          </cell>
          <cell r="I2926" t="str">
            <v>Software General</v>
          </cell>
          <cell r="J2926" t="str">
            <v>Software General</v>
          </cell>
          <cell r="K2926" t="str">
            <v>Software General</v>
          </cell>
          <cell r="L2926" t="str">
            <v>Servicios Complementarios</v>
          </cell>
          <cell r="M2926" t="str">
            <v>Capacitación para usuario final  hasta 20 Personas</v>
          </cell>
          <cell r="N2926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2926" t="str">
            <v>N/A</v>
          </cell>
          <cell r="P2926" t="str">
            <v>Presencial</v>
          </cell>
          <cell r="Q2926" t="str">
            <v>Capacitador</v>
          </cell>
          <cell r="R2926" t="str">
            <v>Sesion</v>
          </cell>
          <cell r="S2926">
            <v>2</v>
          </cell>
          <cell r="T2926" t="str">
            <v>Categoria: Servicios Complementarios</v>
          </cell>
          <cell r="U2926" t="str">
            <v>N/A</v>
          </cell>
        </row>
        <row r="2927">
          <cell r="D2927" t="str">
            <v>IT-SW-08-04</v>
          </cell>
          <cell r="E2927" t="str">
            <v>NUA</v>
          </cell>
          <cell r="F2927" t="str">
            <v>COP</v>
          </cell>
          <cell r="G2927">
            <v>2000000</v>
          </cell>
          <cell r="H2927">
            <v>1</v>
          </cell>
          <cell r="I2927" t="str">
            <v>Software General</v>
          </cell>
          <cell r="J2927" t="str">
            <v>Software General</v>
          </cell>
          <cell r="K2927" t="str">
            <v>Software General</v>
          </cell>
          <cell r="L2927" t="str">
            <v>Servicios Complementarios</v>
          </cell>
          <cell r="M2927" t="str">
            <v>Capacitación para usuario final  hasta 20 Personas</v>
          </cell>
          <cell r="N2927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2927" t="str">
            <v>N/A</v>
          </cell>
          <cell r="P2927" t="str">
            <v>Presencial</v>
          </cell>
          <cell r="Q2927" t="str">
            <v>Capacitador</v>
          </cell>
          <cell r="R2927" t="str">
            <v>Sesion</v>
          </cell>
          <cell r="S2927">
            <v>3</v>
          </cell>
          <cell r="T2927" t="str">
            <v>Categoria: Servicios Complementarios</v>
          </cell>
          <cell r="U2927" t="str">
            <v>N/A</v>
          </cell>
        </row>
        <row r="2928">
          <cell r="D2928" t="str">
            <v>IT-SW-09-01</v>
          </cell>
          <cell r="E2928" t="str">
            <v>NUA</v>
          </cell>
          <cell r="F2928" t="str">
            <v>COP</v>
          </cell>
          <cell r="G2928">
            <v>3500000</v>
          </cell>
          <cell r="H2928">
            <v>1</v>
          </cell>
          <cell r="I2928" t="str">
            <v>Software General</v>
          </cell>
          <cell r="J2928" t="str">
            <v>Software General</v>
          </cell>
          <cell r="K2928" t="str">
            <v>Software General</v>
          </cell>
          <cell r="L2928" t="str">
            <v>Servicios Complementarios</v>
          </cell>
          <cell r="M2928" t="str">
            <v xml:space="preserve">Configuración y parametrización de los Productos </v>
          </cell>
          <cell r="N2928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928" t="str">
            <v>N/A</v>
          </cell>
          <cell r="P2928" t="str">
            <v>Presencial</v>
          </cell>
          <cell r="Q2928" t="str">
            <v>Profesional</v>
          </cell>
          <cell r="R2928" t="str">
            <v>Hora</v>
          </cell>
          <cell r="S2928">
            <v>1</v>
          </cell>
          <cell r="T2928" t="str">
            <v>Categoria: Servicios Complementarios</v>
          </cell>
          <cell r="U2928" t="str">
            <v>N/A</v>
          </cell>
        </row>
        <row r="2929">
          <cell r="D2929" t="str">
            <v>IT-SW-09-02</v>
          </cell>
          <cell r="E2929" t="str">
            <v>NUA</v>
          </cell>
          <cell r="F2929" t="str">
            <v>COP</v>
          </cell>
          <cell r="G2929">
            <v>2000000</v>
          </cell>
          <cell r="H2929">
            <v>1</v>
          </cell>
          <cell r="I2929" t="str">
            <v>Software General</v>
          </cell>
          <cell r="J2929" t="str">
            <v>Software General</v>
          </cell>
          <cell r="K2929" t="str">
            <v>Software General</v>
          </cell>
          <cell r="L2929" t="str">
            <v>Servicios Complementarios</v>
          </cell>
          <cell r="M2929" t="str">
            <v xml:space="preserve">Configuración y parametrización de los Productos </v>
          </cell>
          <cell r="N2929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929" t="str">
            <v>N/A</v>
          </cell>
          <cell r="P2929" t="str">
            <v>Remota</v>
          </cell>
          <cell r="Q2929" t="str">
            <v>Profesional</v>
          </cell>
          <cell r="R2929" t="str">
            <v>Hora</v>
          </cell>
          <cell r="S2929" t="str">
            <v>Todas las zonas</v>
          </cell>
          <cell r="T2929" t="str">
            <v>Categoria: Servicios Complementarios</v>
          </cell>
          <cell r="U2929" t="str">
            <v>N/A</v>
          </cell>
        </row>
        <row r="2930">
          <cell r="D2930" t="str">
            <v>IT-SW-09-03</v>
          </cell>
          <cell r="E2930" t="str">
            <v>NUA</v>
          </cell>
          <cell r="F2930" t="str">
            <v>COP</v>
          </cell>
          <cell r="G2930">
            <v>3000000</v>
          </cell>
          <cell r="H2930">
            <v>1</v>
          </cell>
          <cell r="I2930" t="str">
            <v>Software General</v>
          </cell>
          <cell r="J2930" t="str">
            <v>Software General</v>
          </cell>
          <cell r="K2930" t="str">
            <v>Software General</v>
          </cell>
          <cell r="L2930" t="str">
            <v>Servicios Complementarios</v>
          </cell>
          <cell r="M2930" t="str">
            <v xml:space="preserve">Configuración y parametrización de los Productos </v>
          </cell>
          <cell r="N2930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930" t="str">
            <v>N/A</v>
          </cell>
          <cell r="P2930" t="str">
            <v>Presencial</v>
          </cell>
          <cell r="Q2930" t="str">
            <v>Profesional</v>
          </cell>
          <cell r="R2930" t="str">
            <v>Hora</v>
          </cell>
          <cell r="S2930">
            <v>2</v>
          </cell>
          <cell r="T2930" t="str">
            <v>Categoria: Servicios Complementarios</v>
          </cell>
          <cell r="U2930" t="str">
            <v>N/A</v>
          </cell>
        </row>
        <row r="2931">
          <cell r="D2931" t="str">
            <v>IT-SW-09-04</v>
          </cell>
          <cell r="E2931" t="str">
            <v>NUA</v>
          </cell>
          <cell r="F2931" t="str">
            <v>COP</v>
          </cell>
          <cell r="G2931">
            <v>2500000</v>
          </cell>
          <cell r="H2931">
            <v>1</v>
          </cell>
          <cell r="I2931" t="str">
            <v>Software General</v>
          </cell>
          <cell r="J2931" t="str">
            <v>Software General</v>
          </cell>
          <cell r="K2931" t="str">
            <v>Software General</v>
          </cell>
          <cell r="L2931" t="str">
            <v>Servicios Complementarios</v>
          </cell>
          <cell r="M2931" t="str">
            <v xml:space="preserve">Configuración y parametrización de los Productos </v>
          </cell>
          <cell r="N2931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931" t="str">
            <v>N/A</v>
          </cell>
          <cell r="P2931" t="str">
            <v>Presencial</v>
          </cell>
          <cell r="Q2931" t="str">
            <v>Profesional</v>
          </cell>
          <cell r="R2931" t="str">
            <v>Hora</v>
          </cell>
          <cell r="S2931">
            <v>3</v>
          </cell>
          <cell r="T2931" t="str">
            <v>Categoria: Servicios Complementarios</v>
          </cell>
          <cell r="U2931" t="str">
            <v>N/A</v>
          </cell>
        </row>
        <row r="2932">
          <cell r="D2932" t="str">
            <v>IT-SW-09-05</v>
          </cell>
          <cell r="E2932" t="str">
            <v>NUA</v>
          </cell>
          <cell r="F2932" t="str">
            <v>COP</v>
          </cell>
          <cell r="G2932">
            <v>3500000</v>
          </cell>
          <cell r="H2932">
            <v>1</v>
          </cell>
          <cell r="I2932" t="str">
            <v>Software General</v>
          </cell>
          <cell r="J2932" t="str">
            <v>Software General</v>
          </cell>
          <cell r="K2932" t="str">
            <v>Software General</v>
          </cell>
          <cell r="L2932" t="str">
            <v>Servicios Complementarios</v>
          </cell>
          <cell r="M2932" t="str">
            <v xml:space="preserve">Configuración y parametrización de los Productos </v>
          </cell>
          <cell r="N2932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932" t="str">
            <v>N/A</v>
          </cell>
          <cell r="P2932" t="str">
            <v>Presencial</v>
          </cell>
          <cell r="Q2932" t="str">
            <v>Técnico o Tecnólogo</v>
          </cell>
          <cell r="R2932" t="str">
            <v>Hora</v>
          </cell>
          <cell r="S2932">
            <v>1</v>
          </cell>
          <cell r="T2932" t="str">
            <v>Categoria: Servicios Complementarios</v>
          </cell>
          <cell r="U2932" t="str">
            <v>N/A</v>
          </cell>
        </row>
        <row r="2933">
          <cell r="D2933" t="str">
            <v>IT-SW-09-06</v>
          </cell>
          <cell r="E2933" t="str">
            <v>NUA</v>
          </cell>
          <cell r="F2933" t="str">
            <v>COP</v>
          </cell>
          <cell r="G2933">
            <v>2500000</v>
          </cell>
          <cell r="H2933">
            <v>1</v>
          </cell>
          <cell r="I2933" t="str">
            <v>Software General</v>
          </cell>
          <cell r="J2933" t="str">
            <v>Software General</v>
          </cell>
          <cell r="K2933" t="str">
            <v>Software General</v>
          </cell>
          <cell r="L2933" t="str">
            <v>Servicios Complementarios</v>
          </cell>
          <cell r="M2933" t="str">
            <v xml:space="preserve">Configuración y parametrización de los Productos </v>
          </cell>
          <cell r="N2933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933" t="str">
            <v>N/A</v>
          </cell>
          <cell r="P2933" t="str">
            <v>Remota</v>
          </cell>
          <cell r="Q2933" t="str">
            <v>Técnico o Tecnólogo</v>
          </cell>
          <cell r="R2933" t="str">
            <v>Hora</v>
          </cell>
          <cell r="S2933" t="str">
            <v>Todas las zonas</v>
          </cell>
          <cell r="T2933" t="str">
            <v>Categoria: Servicios Complementarios</v>
          </cell>
          <cell r="U2933" t="str">
            <v>N/A</v>
          </cell>
        </row>
        <row r="2934">
          <cell r="D2934" t="str">
            <v>IT-SW-09-07</v>
          </cell>
          <cell r="E2934" t="str">
            <v>NUA</v>
          </cell>
          <cell r="F2934" t="str">
            <v>COP</v>
          </cell>
          <cell r="G2934">
            <v>4000000</v>
          </cell>
          <cell r="H2934">
            <v>1</v>
          </cell>
          <cell r="I2934" t="str">
            <v>Software General</v>
          </cell>
          <cell r="J2934" t="str">
            <v>Software General</v>
          </cell>
          <cell r="K2934" t="str">
            <v>Software General</v>
          </cell>
          <cell r="L2934" t="str">
            <v>Servicios Complementarios</v>
          </cell>
          <cell r="M2934" t="str">
            <v xml:space="preserve">Configuración y parametrización de los Productos </v>
          </cell>
          <cell r="N2934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934" t="str">
            <v>N/A</v>
          </cell>
          <cell r="P2934" t="str">
            <v>Presencial</v>
          </cell>
          <cell r="Q2934" t="str">
            <v>Técnico o Tecnólogo</v>
          </cell>
          <cell r="R2934" t="str">
            <v>Hora</v>
          </cell>
          <cell r="S2934">
            <v>2</v>
          </cell>
          <cell r="T2934" t="str">
            <v>Categoria: Servicios Complementarios</v>
          </cell>
          <cell r="U2934" t="str">
            <v>N/A</v>
          </cell>
        </row>
        <row r="2935">
          <cell r="D2935" t="str">
            <v>IT-SW-09-08</v>
          </cell>
          <cell r="E2935" t="str">
            <v>NUA</v>
          </cell>
          <cell r="F2935" t="str">
            <v>COP</v>
          </cell>
          <cell r="G2935">
            <v>2500000</v>
          </cell>
          <cell r="H2935">
            <v>1</v>
          </cell>
          <cell r="I2935" t="str">
            <v>Software General</v>
          </cell>
          <cell r="J2935" t="str">
            <v>Software General</v>
          </cell>
          <cell r="K2935" t="str">
            <v>Software General</v>
          </cell>
          <cell r="L2935" t="str">
            <v>Servicios Complementarios</v>
          </cell>
          <cell r="M2935" t="str">
            <v xml:space="preserve">Configuración y parametrización de los Productos </v>
          </cell>
          <cell r="N2935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935" t="str">
            <v>N/A</v>
          </cell>
          <cell r="P2935" t="str">
            <v>Presencial</v>
          </cell>
          <cell r="Q2935" t="str">
            <v>Técnico o Tecnólogo</v>
          </cell>
          <cell r="R2935" t="str">
            <v>Hora</v>
          </cell>
          <cell r="S2935">
            <v>3</v>
          </cell>
          <cell r="T2935" t="str">
            <v>Categoria: Servicios Complementarios</v>
          </cell>
          <cell r="U2935" t="str">
            <v>N/A</v>
          </cell>
        </row>
        <row r="2936">
          <cell r="D2936" t="str">
            <v>IT-SW-10-01</v>
          </cell>
          <cell r="E2936" t="str">
            <v>NUA</v>
          </cell>
          <cell r="F2936" t="str">
            <v>COP</v>
          </cell>
          <cell r="G2936">
            <v>2500000</v>
          </cell>
          <cell r="H2936">
            <v>1</v>
          </cell>
          <cell r="I2936" t="str">
            <v>Software General</v>
          </cell>
          <cell r="J2936" t="str">
            <v>Software General</v>
          </cell>
          <cell r="K2936" t="str">
            <v>Software General</v>
          </cell>
          <cell r="L2936" t="str">
            <v>Servicios Complementarios</v>
          </cell>
          <cell r="M2936" t="str">
            <v>Migración de información por volumen de datos almacenados</v>
          </cell>
          <cell r="N2936" t="str">
            <v>El Proveedor debe llevar a cabo la migración de información desde el sistema original de la Entidad Compradora al Producto definido en el evento de cotización (ver ficha tecnica)</v>
          </cell>
          <cell r="O2936" t="str">
            <v>N/A</v>
          </cell>
          <cell r="P2936" t="str">
            <v>Presencial</v>
          </cell>
          <cell r="Q2936" t="str">
            <v>Profesional</v>
          </cell>
          <cell r="R2936" t="str">
            <v>GB</v>
          </cell>
          <cell r="S2936">
            <v>1</v>
          </cell>
          <cell r="T2936" t="str">
            <v>Categoria: Servicios Complementarios</v>
          </cell>
          <cell r="U2936" t="str">
            <v>N/A</v>
          </cell>
        </row>
        <row r="2937">
          <cell r="D2937" t="str">
            <v>IT-SW-10-02</v>
          </cell>
          <cell r="E2937" t="str">
            <v>NUA</v>
          </cell>
          <cell r="F2937" t="str">
            <v>COP</v>
          </cell>
          <cell r="G2937">
            <v>2000000</v>
          </cell>
          <cell r="H2937">
            <v>1</v>
          </cell>
          <cell r="I2937" t="str">
            <v>Software General</v>
          </cell>
          <cell r="J2937" t="str">
            <v>Software General</v>
          </cell>
          <cell r="K2937" t="str">
            <v>Software General</v>
          </cell>
          <cell r="L2937" t="str">
            <v>Servicios Complementarios</v>
          </cell>
          <cell r="M2937" t="str">
            <v>Migración de información por volumen de datos almacenados</v>
          </cell>
          <cell r="N2937" t="str">
            <v>El Proveedor debe llevar a cabo la migración de información desde el sistema original de la Entidad Compradora al Producto definido en el evento de cotización (ver ficha tecnica)</v>
          </cell>
          <cell r="O2937" t="str">
            <v>N/A</v>
          </cell>
          <cell r="P2937" t="str">
            <v>Remota</v>
          </cell>
          <cell r="Q2937" t="str">
            <v>Profesional</v>
          </cell>
          <cell r="R2937" t="str">
            <v>GB</v>
          </cell>
          <cell r="S2937" t="str">
            <v>Todas las zonas</v>
          </cell>
          <cell r="T2937" t="str">
            <v>Categoria: Servicios Complementarios</v>
          </cell>
          <cell r="U2937" t="str">
            <v>N/A</v>
          </cell>
        </row>
        <row r="2938">
          <cell r="D2938" t="str">
            <v>IT-SW-10-03</v>
          </cell>
          <cell r="E2938" t="str">
            <v>NUA</v>
          </cell>
          <cell r="F2938" t="str">
            <v>COP</v>
          </cell>
          <cell r="G2938">
            <v>3000000</v>
          </cell>
          <cell r="H2938">
            <v>1</v>
          </cell>
          <cell r="I2938" t="str">
            <v>Software General</v>
          </cell>
          <cell r="J2938" t="str">
            <v>Software General</v>
          </cell>
          <cell r="K2938" t="str">
            <v>Software General</v>
          </cell>
          <cell r="L2938" t="str">
            <v>Servicios Complementarios</v>
          </cell>
          <cell r="M2938" t="str">
            <v>Migración de información por volumen de datos almacenados</v>
          </cell>
          <cell r="N2938" t="str">
            <v>El Proveedor debe llevar a cabo la migración de información desde el sistema original de la Entidad Compradora al Producto definido en el evento de cotización (ver ficha tecnica)</v>
          </cell>
          <cell r="O2938" t="str">
            <v>N/A</v>
          </cell>
          <cell r="P2938" t="str">
            <v>Presencial</v>
          </cell>
          <cell r="Q2938" t="str">
            <v>Profesional</v>
          </cell>
          <cell r="R2938" t="str">
            <v>GB</v>
          </cell>
          <cell r="S2938">
            <v>2</v>
          </cell>
          <cell r="T2938" t="str">
            <v>Categoria: Servicios Complementarios</v>
          </cell>
          <cell r="U2938" t="str">
            <v>N/A</v>
          </cell>
        </row>
        <row r="2939">
          <cell r="D2939" t="str">
            <v>IT-SW-10-04</v>
          </cell>
          <cell r="E2939" t="str">
            <v>NUA</v>
          </cell>
          <cell r="F2939" t="str">
            <v>COP</v>
          </cell>
          <cell r="G2939">
            <v>2000000</v>
          </cell>
          <cell r="H2939">
            <v>1</v>
          </cell>
          <cell r="I2939" t="str">
            <v>Software General</v>
          </cell>
          <cell r="J2939" t="str">
            <v>Software General</v>
          </cell>
          <cell r="K2939" t="str">
            <v>Software General</v>
          </cell>
          <cell r="L2939" t="str">
            <v>Servicios Complementarios</v>
          </cell>
          <cell r="M2939" t="str">
            <v>Migración de información por volumen de datos almacenados</v>
          </cell>
          <cell r="N2939" t="str">
            <v>El Proveedor debe llevar a cabo la migración de información desde el sistema original de la Entidad Compradora al Producto definido en el evento de cotización (ver ficha tecnica)</v>
          </cell>
          <cell r="O2939" t="str">
            <v>N/A</v>
          </cell>
          <cell r="P2939" t="str">
            <v>Presencial</v>
          </cell>
          <cell r="Q2939" t="str">
            <v>Profesional</v>
          </cell>
          <cell r="R2939" t="str">
            <v>GB</v>
          </cell>
          <cell r="S2939">
            <v>3</v>
          </cell>
          <cell r="T2939" t="str">
            <v>Categoria: Servicios Complementarios</v>
          </cell>
          <cell r="U2939" t="str">
            <v>N/A</v>
          </cell>
        </row>
        <row r="2940">
          <cell r="D2940" t="str">
            <v>IT-SW-10-05</v>
          </cell>
          <cell r="E2940" t="str">
            <v>NUA</v>
          </cell>
          <cell r="F2940" t="str">
            <v>COP</v>
          </cell>
          <cell r="G2940">
            <v>3500000</v>
          </cell>
          <cell r="H2940">
            <v>1</v>
          </cell>
          <cell r="I2940" t="str">
            <v>Software General</v>
          </cell>
          <cell r="J2940" t="str">
            <v>Software General</v>
          </cell>
          <cell r="K2940" t="str">
            <v>Software General</v>
          </cell>
          <cell r="L2940" t="str">
            <v>Servicios Complementarios</v>
          </cell>
          <cell r="M2940" t="str">
            <v>Migración de información por volumen de datos almacenados</v>
          </cell>
          <cell r="N2940" t="str">
            <v>El Proveedor debe llevar a cabo la migración de información desde el sistema original de la Entidad Compradora al Producto definido en el evento de cotización (ver ficha tecnica)</v>
          </cell>
          <cell r="O2940" t="str">
            <v>N/A</v>
          </cell>
          <cell r="P2940" t="str">
            <v>Presencial</v>
          </cell>
          <cell r="Q2940" t="str">
            <v>Técnico o Tecnólogo</v>
          </cell>
          <cell r="R2940" t="str">
            <v>GB</v>
          </cell>
          <cell r="S2940">
            <v>1</v>
          </cell>
          <cell r="T2940" t="str">
            <v>Categoria: Servicios Complementarios</v>
          </cell>
          <cell r="U2940" t="str">
            <v>N/A</v>
          </cell>
        </row>
        <row r="2941">
          <cell r="D2941" t="str">
            <v>IT-SW-10-06</v>
          </cell>
          <cell r="E2941" t="str">
            <v>NUA</v>
          </cell>
          <cell r="F2941" t="str">
            <v>COP</v>
          </cell>
          <cell r="G2941">
            <v>2000000</v>
          </cell>
          <cell r="H2941">
            <v>1</v>
          </cell>
          <cell r="I2941" t="str">
            <v>Software General</v>
          </cell>
          <cell r="J2941" t="str">
            <v>Software General</v>
          </cell>
          <cell r="K2941" t="str">
            <v>Software General</v>
          </cell>
          <cell r="L2941" t="str">
            <v>Servicios Complementarios</v>
          </cell>
          <cell r="M2941" t="str">
            <v>Migración de información por volumen de datos almacenados</v>
          </cell>
          <cell r="N2941" t="str">
            <v>El Proveedor debe llevar a cabo la migración de información desde el sistema original de la Entidad Compradora al Producto definido en el evento de cotización (ver ficha tecnica)</v>
          </cell>
          <cell r="O2941" t="str">
            <v>N/A</v>
          </cell>
          <cell r="P2941" t="str">
            <v>Remota</v>
          </cell>
          <cell r="Q2941" t="str">
            <v>Técnico o Tecnólogo</v>
          </cell>
          <cell r="R2941" t="str">
            <v>GB</v>
          </cell>
          <cell r="S2941" t="str">
            <v>Todas las zonas</v>
          </cell>
          <cell r="T2941" t="str">
            <v>Categoria: Servicios Complementarios</v>
          </cell>
          <cell r="U2941" t="str">
            <v>N/A</v>
          </cell>
        </row>
        <row r="2942">
          <cell r="D2942" t="str">
            <v>IT-SW-10-07</v>
          </cell>
          <cell r="E2942" t="str">
            <v>NUA</v>
          </cell>
          <cell r="F2942" t="str">
            <v>COP</v>
          </cell>
          <cell r="G2942">
            <v>3000000</v>
          </cell>
          <cell r="H2942">
            <v>1</v>
          </cell>
          <cell r="I2942" t="str">
            <v>Software General</v>
          </cell>
          <cell r="J2942" t="str">
            <v>Software General</v>
          </cell>
          <cell r="K2942" t="str">
            <v>Software General</v>
          </cell>
          <cell r="L2942" t="str">
            <v>Servicios Complementarios</v>
          </cell>
          <cell r="M2942" t="str">
            <v>Migración de información por volumen de datos almacenados</v>
          </cell>
          <cell r="N2942" t="str">
            <v>El Proveedor debe llevar a cabo la migración de información desde el sistema original de la Entidad Compradora al Producto definido en el evento de cotización (ver ficha tecnica)</v>
          </cell>
          <cell r="O2942" t="str">
            <v>N/A</v>
          </cell>
          <cell r="P2942" t="str">
            <v>Presencial</v>
          </cell>
          <cell r="Q2942" t="str">
            <v>Técnico o Tecnólogo</v>
          </cell>
          <cell r="R2942" t="str">
            <v>GB</v>
          </cell>
          <cell r="S2942">
            <v>2</v>
          </cell>
          <cell r="T2942" t="str">
            <v>Categoria: Servicios Complementarios</v>
          </cell>
          <cell r="U2942" t="str">
            <v>N/A</v>
          </cell>
        </row>
        <row r="2943">
          <cell r="D2943" t="str">
            <v>IT-SW-10-08</v>
          </cell>
          <cell r="E2943" t="str">
            <v>NUA</v>
          </cell>
          <cell r="F2943" t="str">
            <v>COP</v>
          </cell>
          <cell r="G2943">
            <v>2500000</v>
          </cell>
          <cell r="H2943">
            <v>1</v>
          </cell>
          <cell r="I2943" t="str">
            <v>Software General</v>
          </cell>
          <cell r="J2943" t="str">
            <v>Software General</v>
          </cell>
          <cell r="K2943" t="str">
            <v>Software General</v>
          </cell>
          <cell r="L2943" t="str">
            <v>Servicios Complementarios</v>
          </cell>
          <cell r="M2943" t="str">
            <v>Migración de información por volumen de datos almacenados</v>
          </cell>
          <cell r="N2943" t="str">
            <v>El Proveedor debe llevar a cabo la migración de información desde el sistema original de la Entidad Compradora al Producto definido en el evento de cotización (ver ficha tecnica)</v>
          </cell>
          <cell r="O2943" t="str">
            <v>N/A</v>
          </cell>
          <cell r="P2943" t="str">
            <v>Presencial</v>
          </cell>
          <cell r="Q2943" t="str">
            <v>Técnico o Tecnólogo</v>
          </cell>
          <cell r="R2943" t="str">
            <v>GB</v>
          </cell>
          <cell r="S2943">
            <v>3</v>
          </cell>
          <cell r="T2943" t="str">
            <v>Categoria: Servicios Complementarios</v>
          </cell>
          <cell r="U2943" t="str">
            <v>N/A</v>
          </cell>
        </row>
        <row r="2944">
          <cell r="D2944" t="str">
            <v>IT-SW-11-01</v>
          </cell>
          <cell r="E2944" t="str">
            <v>NUA</v>
          </cell>
          <cell r="F2944" t="str">
            <v>COP</v>
          </cell>
          <cell r="G2944">
            <v>3500000</v>
          </cell>
          <cell r="H2944">
            <v>1</v>
          </cell>
          <cell r="I2944" t="str">
            <v>Software General</v>
          </cell>
          <cell r="J2944" t="str">
            <v>Software General</v>
          </cell>
          <cell r="K2944" t="str">
            <v>Software General</v>
          </cell>
          <cell r="L2944" t="str">
            <v>Servicios Complementarios</v>
          </cell>
          <cell r="M2944" t="str">
            <v>Gerente de Proyecto</v>
          </cell>
          <cell r="N2944" t="str">
            <v>El  gerente de proyecto asegura que lo contratado se cumpla con éxito, dentro del presupuesto y en el plazo establecido (ver ficha tecnica)</v>
          </cell>
          <cell r="O2944" t="str">
            <v>N/A</v>
          </cell>
          <cell r="P2944" t="str">
            <v>Presencial</v>
          </cell>
          <cell r="Q2944" t="str">
            <v>Profesional</v>
          </cell>
          <cell r="R2944" t="str">
            <v>Mes</v>
          </cell>
          <cell r="S2944">
            <v>1</v>
          </cell>
          <cell r="T2944" t="str">
            <v>Categoria: Servicios Complementarios</v>
          </cell>
          <cell r="U2944" t="str">
            <v>N/A</v>
          </cell>
        </row>
        <row r="2945">
          <cell r="D2945" t="str">
            <v>IT-SW-11-02</v>
          </cell>
          <cell r="E2945" t="str">
            <v>NUA</v>
          </cell>
          <cell r="F2945" t="str">
            <v>COP</v>
          </cell>
          <cell r="G2945">
            <v>2500000</v>
          </cell>
          <cell r="H2945">
            <v>1</v>
          </cell>
          <cell r="I2945" t="str">
            <v>Software General</v>
          </cell>
          <cell r="J2945" t="str">
            <v>Software General</v>
          </cell>
          <cell r="K2945" t="str">
            <v>Software General</v>
          </cell>
          <cell r="L2945" t="str">
            <v>Servicios Complementarios</v>
          </cell>
          <cell r="M2945" t="str">
            <v>Gerente de Proyecto</v>
          </cell>
          <cell r="N2945" t="str">
            <v>El  gerente de proyecto asegura que lo contratado se cumpla con éxito, dentro del presupuesto y en el plazo establecido (ver ficha tecnica)</v>
          </cell>
          <cell r="O2945" t="str">
            <v>N/A</v>
          </cell>
          <cell r="P2945" t="str">
            <v>Remota</v>
          </cell>
          <cell r="Q2945" t="str">
            <v>Profesional</v>
          </cell>
          <cell r="R2945" t="str">
            <v>Mes</v>
          </cell>
          <cell r="S2945" t="str">
            <v>Todas las zonas</v>
          </cell>
          <cell r="T2945" t="str">
            <v>Categoria: Servicios Complementarios</v>
          </cell>
          <cell r="U2945" t="str">
            <v>N/A</v>
          </cell>
        </row>
        <row r="2946">
          <cell r="D2946" t="str">
            <v>IT-SW-11-03</v>
          </cell>
          <cell r="E2946" t="str">
            <v>NUA</v>
          </cell>
          <cell r="F2946" t="str">
            <v>COP</v>
          </cell>
          <cell r="G2946">
            <v>4000000</v>
          </cell>
          <cell r="H2946">
            <v>1</v>
          </cell>
          <cell r="I2946" t="str">
            <v>Software General</v>
          </cell>
          <cell r="J2946" t="str">
            <v>Software General</v>
          </cell>
          <cell r="K2946" t="str">
            <v>Software General</v>
          </cell>
          <cell r="L2946" t="str">
            <v>Servicios Complementarios</v>
          </cell>
          <cell r="M2946" t="str">
            <v>Gerente de Proyecto</v>
          </cell>
          <cell r="N2946" t="str">
            <v>El  gerente de proyecto asegura que lo contratado se cumpla con éxito, dentro del presupuesto y en el plazo establecido (ver ficha tecnica)</v>
          </cell>
          <cell r="O2946" t="str">
            <v>N/A</v>
          </cell>
          <cell r="P2946" t="str">
            <v>Presencial</v>
          </cell>
          <cell r="Q2946" t="str">
            <v>Profesional</v>
          </cell>
          <cell r="R2946" t="str">
            <v>Mes</v>
          </cell>
          <cell r="S2946">
            <v>2</v>
          </cell>
          <cell r="T2946" t="str">
            <v>Categoria: Servicios Complementarios</v>
          </cell>
          <cell r="U2946" t="str">
            <v>N/A</v>
          </cell>
        </row>
        <row r="2947">
          <cell r="D2947" t="str">
            <v>IT-SW-11-04</v>
          </cell>
          <cell r="E2947" t="str">
            <v>NUA</v>
          </cell>
          <cell r="F2947" t="str">
            <v>COP</v>
          </cell>
          <cell r="G2947">
            <v>2500000</v>
          </cell>
          <cell r="H2947">
            <v>1</v>
          </cell>
          <cell r="I2947" t="str">
            <v>Software General</v>
          </cell>
          <cell r="J2947" t="str">
            <v>Software General</v>
          </cell>
          <cell r="K2947" t="str">
            <v>Software General</v>
          </cell>
          <cell r="L2947" t="str">
            <v>Servicios Complementarios</v>
          </cell>
          <cell r="M2947" t="str">
            <v>Gerente de Proyecto</v>
          </cell>
          <cell r="N2947" t="str">
            <v>El  gerente de proyecto asegura que lo contratado se cumpla con éxito, dentro del presupuesto y en el plazo establecido (ver ficha tecnica)</v>
          </cell>
          <cell r="O2947" t="str">
            <v>N/A</v>
          </cell>
          <cell r="P2947" t="str">
            <v>Presencial</v>
          </cell>
          <cell r="Q2947" t="str">
            <v>Profesional</v>
          </cell>
          <cell r="R2947" t="str">
            <v>Mes</v>
          </cell>
          <cell r="S2947">
            <v>3</v>
          </cell>
          <cell r="T2947" t="str">
            <v>Categoria: Servicios Complementarios</v>
          </cell>
          <cell r="U2947" t="str">
            <v>N/A</v>
          </cell>
        </row>
        <row r="2948">
          <cell r="D2948" t="str">
            <v>IT-SW-11-05</v>
          </cell>
          <cell r="E2948" t="str">
            <v>NUA</v>
          </cell>
          <cell r="F2948" t="str">
            <v>COP</v>
          </cell>
          <cell r="G2948">
            <v>350000</v>
          </cell>
          <cell r="H2948">
            <v>1</v>
          </cell>
          <cell r="I2948" t="str">
            <v>Software General</v>
          </cell>
          <cell r="J2948" t="str">
            <v>Software General</v>
          </cell>
          <cell r="K2948" t="str">
            <v>Software General</v>
          </cell>
          <cell r="L2948" t="str">
            <v>Servicios Complementarios</v>
          </cell>
          <cell r="M2948" t="str">
            <v>Gerente de Proyecto</v>
          </cell>
          <cell r="N2948" t="str">
            <v>El  gerente de proyecto asegura que lo contratado se cumpla con éxito, dentro del presupuesto y en el plazo establecido (ver ficha tecnica)</v>
          </cell>
          <cell r="O2948" t="str">
            <v>N/A</v>
          </cell>
          <cell r="P2948" t="str">
            <v>Presencial</v>
          </cell>
          <cell r="Q2948" t="str">
            <v>Técnico o Tecnólogo</v>
          </cell>
          <cell r="R2948" t="str">
            <v>Mes</v>
          </cell>
          <cell r="S2948">
            <v>1</v>
          </cell>
          <cell r="T2948" t="str">
            <v>Categoria: Servicios Complementarios</v>
          </cell>
          <cell r="U2948" t="str">
            <v>N/A</v>
          </cell>
        </row>
        <row r="2949">
          <cell r="D2949" t="str">
            <v>IT-SW-11-06</v>
          </cell>
          <cell r="E2949" t="str">
            <v>NUA</v>
          </cell>
          <cell r="F2949" t="str">
            <v>COP</v>
          </cell>
          <cell r="G2949">
            <v>300000</v>
          </cell>
          <cell r="H2949">
            <v>1</v>
          </cell>
          <cell r="I2949" t="str">
            <v>Software General</v>
          </cell>
          <cell r="J2949" t="str">
            <v>Software General</v>
          </cell>
          <cell r="K2949" t="str">
            <v>Software General</v>
          </cell>
          <cell r="L2949" t="str">
            <v>Servicios Complementarios</v>
          </cell>
          <cell r="M2949" t="str">
            <v>Gerente de Proyecto</v>
          </cell>
          <cell r="N2949" t="str">
            <v>El  gerente de proyecto asegura que lo contratado se cumpla con éxito, dentro del presupuesto y en el plazo establecido (ver ficha tecnica)</v>
          </cell>
          <cell r="O2949" t="str">
            <v>N/A</v>
          </cell>
          <cell r="P2949" t="str">
            <v>Remota</v>
          </cell>
          <cell r="Q2949" t="str">
            <v>Técnico o Tecnólogo</v>
          </cell>
          <cell r="R2949" t="str">
            <v>Mes</v>
          </cell>
          <cell r="S2949" t="str">
            <v>Todas las zonas</v>
          </cell>
          <cell r="T2949" t="str">
            <v>Categoria: Servicios Complementarios</v>
          </cell>
          <cell r="U2949" t="str">
            <v>N/A</v>
          </cell>
        </row>
        <row r="2950">
          <cell r="D2950" t="str">
            <v>IT-SW-11-07</v>
          </cell>
          <cell r="E2950" t="str">
            <v>NUA</v>
          </cell>
          <cell r="F2950" t="str">
            <v>COP</v>
          </cell>
          <cell r="G2950">
            <v>450000</v>
          </cell>
          <cell r="H2950">
            <v>1</v>
          </cell>
          <cell r="I2950" t="str">
            <v>Software General</v>
          </cell>
          <cell r="J2950" t="str">
            <v>Software General</v>
          </cell>
          <cell r="K2950" t="str">
            <v>Software General</v>
          </cell>
          <cell r="L2950" t="str">
            <v>Servicios Complementarios</v>
          </cell>
          <cell r="M2950" t="str">
            <v>Gerente de Proyecto</v>
          </cell>
          <cell r="N2950" t="str">
            <v>El  gerente de proyecto asegura que lo contratado se cumpla con éxito, dentro del presupuesto y en el plazo establecido (ver ficha tecnica)</v>
          </cell>
          <cell r="O2950" t="str">
            <v>N/A</v>
          </cell>
          <cell r="P2950" t="str">
            <v>Presencial</v>
          </cell>
          <cell r="Q2950" t="str">
            <v>Técnico o Tecnólogo</v>
          </cell>
          <cell r="R2950" t="str">
            <v>Mes</v>
          </cell>
          <cell r="S2950">
            <v>2</v>
          </cell>
          <cell r="T2950" t="str">
            <v>Categoria: Servicios Complementarios</v>
          </cell>
          <cell r="U2950" t="str">
            <v>N/A</v>
          </cell>
        </row>
        <row r="2951">
          <cell r="D2951" t="str">
            <v>IT-SW-11-08</v>
          </cell>
          <cell r="E2951" t="str">
            <v>NUA</v>
          </cell>
          <cell r="F2951" t="str">
            <v>COP</v>
          </cell>
          <cell r="G2951">
            <v>300000</v>
          </cell>
          <cell r="H2951">
            <v>1</v>
          </cell>
          <cell r="I2951" t="str">
            <v>Software General</v>
          </cell>
          <cell r="J2951" t="str">
            <v>Software General</v>
          </cell>
          <cell r="K2951" t="str">
            <v>Software General</v>
          </cell>
          <cell r="L2951" t="str">
            <v>Servicios Complementarios</v>
          </cell>
          <cell r="M2951" t="str">
            <v>Gerente de Proyecto</v>
          </cell>
          <cell r="N2951" t="str">
            <v>El  gerente de proyecto asegura que lo contratado se cumpla con éxito, dentro del presupuesto y en el plazo establecido (ver ficha tecnica)</v>
          </cell>
          <cell r="O2951" t="str">
            <v>N/A</v>
          </cell>
          <cell r="P2951" t="str">
            <v>Presencial</v>
          </cell>
          <cell r="Q2951" t="str">
            <v>Técnico o Tecnólogo</v>
          </cell>
          <cell r="R2951" t="str">
            <v>Mes</v>
          </cell>
          <cell r="S2951">
            <v>3</v>
          </cell>
          <cell r="T2951" t="str">
            <v>Categoria: Servicios Complementarios</v>
          </cell>
          <cell r="U2951" t="str">
            <v>N/A</v>
          </cell>
        </row>
        <row r="2952">
          <cell r="D2952" t="str">
            <v>IT-SW-01-01</v>
          </cell>
          <cell r="E2952" t="str">
            <v>PENSEMOS SA</v>
          </cell>
          <cell r="F2952" t="str">
            <v>COP</v>
          </cell>
          <cell r="G2952">
            <v>5460000</v>
          </cell>
          <cell r="H2952">
            <v>1</v>
          </cell>
          <cell r="I2952" t="str">
            <v>Software General</v>
          </cell>
          <cell r="J2952" t="str">
            <v>Software General</v>
          </cell>
          <cell r="K2952" t="str">
            <v>Software General</v>
          </cell>
          <cell r="L2952" t="str">
            <v>Servicios Complementarios</v>
          </cell>
          <cell r="M2952" t="str">
            <v>Instalación de Licencia o Suscripción Anual, o afines.</v>
          </cell>
          <cell r="N2952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952" t="str">
            <v>N/A</v>
          </cell>
          <cell r="P2952" t="str">
            <v>Presencial</v>
          </cell>
          <cell r="Q2952" t="str">
            <v>Profesional</v>
          </cell>
          <cell r="R2952" t="str">
            <v>Unidad</v>
          </cell>
          <cell r="S2952">
            <v>1</v>
          </cell>
          <cell r="T2952" t="str">
            <v>Categoria: Servicios Complementarios</v>
          </cell>
          <cell r="U2952" t="str">
            <v>N/A</v>
          </cell>
        </row>
        <row r="2953">
          <cell r="D2953" t="str">
            <v>IT-SW-01-02</v>
          </cell>
          <cell r="E2953" t="str">
            <v>PENSEMOS SA</v>
          </cell>
          <cell r="F2953" t="str">
            <v>COP</v>
          </cell>
          <cell r="G2953">
            <v>1280000</v>
          </cell>
          <cell r="H2953">
            <v>1</v>
          </cell>
          <cell r="I2953" t="str">
            <v>Software General</v>
          </cell>
          <cell r="J2953" t="str">
            <v>Software General</v>
          </cell>
          <cell r="K2953" t="str">
            <v>Software General</v>
          </cell>
          <cell r="L2953" t="str">
            <v>Servicios Complementarios</v>
          </cell>
          <cell r="M2953" t="str">
            <v>Instalación de Licencia o Suscripción Anual, o afines.</v>
          </cell>
          <cell r="N2953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953" t="str">
            <v>N/A</v>
          </cell>
          <cell r="P2953" t="str">
            <v>Remota</v>
          </cell>
          <cell r="Q2953" t="str">
            <v>Profesional</v>
          </cell>
          <cell r="R2953" t="str">
            <v>Unidad</v>
          </cell>
          <cell r="S2953" t="str">
            <v>Todas las zonas</v>
          </cell>
          <cell r="T2953" t="str">
            <v>Categoria: Servicios Complementarios</v>
          </cell>
          <cell r="U2953" t="str">
            <v>N/A</v>
          </cell>
        </row>
        <row r="2954">
          <cell r="D2954" t="str">
            <v>IT-SW-01-03</v>
          </cell>
          <cell r="E2954" t="str">
            <v>PENSEMOS SA</v>
          </cell>
          <cell r="F2954" t="str">
            <v>COP</v>
          </cell>
          <cell r="G2954">
            <v>6000000</v>
          </cell>
          <cell r="H2954">
            <v>1</v>
          </cell>
          <cell r="I2954" t="str">
            <v>Software General</v>
          </cell>
          <cell r="J2954" t="str">
            <v>Software General</v>
          </cell>
          <cell r="K2954" t="str">
            <v>Software General</v>
          </cell>
          <cell r="L2954" t="str">
            <v>Servicios Complementarios</v>
          </cell>
          <cell r="M2954" t="str">
            <v>Instalación de Licencia o Suscripción Anual, o afines.</v>
          </cell>
          <cell r="N2954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954" t="str">
            <v>N/A</v>
          </cell>
          <cell r="P2954" t="str">
            <v>Presencial</v>
          </cell>
          <cell r="Q2954" t="str">
            <v>Profesional</v>
          </cell>
          <cell r="R2954" t="str">
            <v>Unidad</v>
          </cell>
          <cell r="S2954">
            <v>2</v>
          </cell>
          <cell r="T2954" t="str">
            <v>Categoria: Servicios Complementarios</v>
          </cell>
          <cell r="U2954" t="str">
            <v>N/A</v>
          </cell>
        </row>
        <row r="2955">
          <cell r="D2955" t="str">
            <v>IT-SW-01-04</v>
          </cell>
          <cell r="E2955" t="str">
            <v>PENSEMOS SA</v>
          </cell>
          <cell r="F2955" t="str">
            <v>COP</v>
          </cell>
          <cell r="G2955">
            <v>6560000</v>
          </cell>
          <cell r="H2955">
            <v>1</v>
          </cell>
          <cell r="I2955" t="str">
            <v>Software General</v>
          </cell>
          <cell r="J2955" t="str">
            <v>Software General</v>
          </cell>
          <cell r="K2955" t="str">
            <v>Software General</v>
          </cell>
          <cell r="L2955" t="str">
            <v>Servicios Complementarios</v>
          </cell>
          <cell r="M2955" t="str">
            <v>Instalación de Licencia o Suscripción Anual, o afines.</v>
          </cell>
          <cell r="N2955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955" t="str">
            <v>N/A</v>
          </cell>
          <cell r="P2955" t="str">
            <v>Presencial</v>
          </cell>
          <cell r="Q2955" t="str">
            <v>Profesional</v>
          </cell>
          <cell r="R2955" t="str">
            <v>Unidad</v>
          </cell>
          <cell r="S2955">
            <v>3</v>
          </cell>
          <cell r="T2955" t="str">
            <v>Categoria: Servicios Complementarios</v>
          </cell>
          <cell r="U2955" t="str">
            <v>N/A</v>
          </cell>
        </row>
        <row r="2956">
          <cell r="D2956" t="str">
            <v>IT-SW-01-05</v>
          </cell>
          <cell r="E2956" t="str">
            <v>PENSEMOS SA</v>
          </cell>
          <cell r="F2956" t="str">
            <v>COP</v>
          </cell>
          <cell r="G2956">
            <v>5460000</v>
          </cell>
          <cell r="H2956">
            <v>1</v>
          </cell>
          <cell r="I2956" t="str">
            <v>Software General</v>
          </cell>
          <cell r="J2956" t="str">
            <v>Software General</v>
          </cell>
          <cell r="K2956" t="str">
            <v>Software General</v>
          </cell>
          <cell r="L2956" t="str">
            <v>Servicios Complementarios</v>
          </cell>
          <cell r="M2956" t="str">
            <v>Instalación de Licencia o Suscripción Anual, o afines.</v>
          </cell>
          <cell r="N2956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956" t="str">
            <v>N/A</v>
          </cell>
          <cell r="P2956" t="str">
            <v>Presencial</v>
          </cell>
          <cell r="Q2956" t="str">
            <v>Técnico o Tecnólogo</v>
          </cell>
          <cell r="R2956" t="str">
            <v>Unidad</v>
          </cell>
          <cell r="S2956">
            <v>1</v>
          </cell>
          <cell r="T2956" t="str">
            <v>Categoria: Servicios Complementarios</v>
          </cell>
          <cell r="U2956" t="str">
            <v>N/A</v>
          </cell>
        </row>
        <row r="2957">
          <cell r="D2957" t="str">
            <v>IT-SW-01-06</v>
          </cell>
          <cell r="E2957" t="str">
            <v>PENSEMOS SA</v>
          </cell>
          <cell r="F2957" t="str">
            <v>COP</v>
          </cell>
          <cell r="G2957">
            <v>1280000</v>
          </cell>
          <cell r="H2957">
            <v>1</v>
          </cell>
          <cell r="I2957" t="str">
            <v>Software General</v>
          </cell>
          <cell r="J2957" t="str">
            <v>Software General</v>
          </cell>
          <cell r="K2957" t="str">
            <v>Software General</v>
          </cell>
          <cell r="L2957" t="str">
            <v>Servicios Complementarios</v>
          </cell>
          <cell r="M2957" t="str">
            <v>Instalación de Licencia o Suscripción Anual, o afines.</v>
          </cell>
          <cell r="N2957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957" t="str">
            <v>N/A</v>
          </cell>
          <cell r="P2957" t="str">
            <v>Remota</v>
          </cell>
          <cell r="Q2957" t="str">
            <v>Técnico o Tecnólogo</v>
          </cell>
          <cell r="R2957" t="str">
            <v>Unidad</v>
          </cell>
          <cell r="S2957" t="str">
            <v>Todas las zonas</v>
          </cell>
          <cell r="T2957" t="str">
            <v>Categoria: Servicios Complementarios</v>
          </cell>
          <cell r="U2957" t="str">
            <v>N/A</v>
          </cell>
        </row>
        <row r="2958">
          <cell r="D2958" t="str">
            <v>IT-SW-01-07</v>
          </cell>
          <cell r="E2958" t="str">
            <v>PENSEMOS SA</v>
          </cell>
          <cell r="F2958" t="str">
            <v>COP</v>
          </cell>
          <cell r="G2958">
            <v>6000000</v>
          </cell>
          <cell r="H2958">
            <v>1</v>
          </cell>
          <cell r="I2958" t="str">
            <v>Software General</v>
          </cell>
          <cell r="J2958" t="str">
            <v>Software General</v>
          </cell>
          <cell r="K2958" t="str">
            <v>Software General</v>
          </cell>
          <cell r="L2958" t="str">
            <v>Servicios Complementarios</v>
          </cell>
          <cell r="M2958" t="str">
            <v>Instalación de Licencia o Suscripción Anual, o afines.</v>
          </cell>
          <cell r="N2958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958" t="str">
            <v>N/A</v>
          </cell>
          <cell r="P2958" t="str">
            <v>Presencial</v>
          </cell>
          <cell r="Q2958" t="str">
            <v>Técnico o Tecnólogo</v>
          </cell>
          <cell r="R2958" t="str">
            <v>Unidad</v>
          </cell>
          <cell r="S2958">
            <v>2</v>
          </cell>
          <cell r="T2958" t="str">
            <v>Categoria: Servicios Complementarios</v>
          </cell>
          <cell r="U2958" t="str">
            <v>N/A</v>
          </cell>
        </row>
        <row r="2959">
          <cell r="D2959" t="str">
            <v>IT-SW-01-08</v>
          </cell>
          <cell r="E2959" t="str">
            <v>PENSEMOS SA</v>
          </cell>
          <cell r="F2959" t="str">
            <v>COP</v>
          </cell>
          <cell r="G2959">
            <v>6560000</v>
          </cell>
          <cell r="H2959">
            <v>1</v>
          </cell>
          <cell r="I2959" t="str">
            <v>Software General</v>
          </cell>
          <cell r="J2959" t="str">
            <v>Software General</v>
          </cell>
          <cell r="K2959" t="str">
            <v>Software General</v>
          </cell>
          <cell r="L2959" t="str">
            <v>Servicios Complementarios</v>
          </cell>
          <cell r="M2959" t="str">
            <v>Instalación de Licencia o Suscripción Anual, o afines.</v>
          </cell>
          <cell r="N2959" t="str">
            <v xml:space="preserve">El Proveedor debe realizar las tareas necesarias para garantizar la Instalación y el funcionamiento de los Productos Adquiridos en el Sistema Dinámico de Adquisición (ver ficha tecnica) </v>
          </cell>
          <cell r="O2959" t="str">
            <v>N/A</v>
          </cell>
          <cell r="P2959" t="str">
            <v>Presencial</v>
          </cell>
          <cell r="Q2959" t="str">
            <v>Técnico o Tecnólogo</v>
          </cell>
          <cell r="R2959" t="str">
            <v>Unidad</v>
          </cell>
          <cell r="S2959">
            <v>3</v>
          </cell>
          <cell r="T2959" t="str">
            <v>Categoria: Servicios Complementarios</v>
          </cell>
          <cell r="U2959" t="str">
            <v>N/A</v>
          </cell>
        </row>
        <row r="2960">
          <cell r="D2960" t="str">
            <v>IT-SW-02-01</v>
          </cell>
          <cell r="E2960" t="str">
            <v>PENSEMOS SA</v>
          </cell>
          <cell r="F2960" t="str">
            <v>COP</v>
          </cell>
          <cell r="G2960">
            <v>42600000</v>
          </cell>
          <cell r="H2960">
            <v>1</v>
          </cell>
          <cell r="I2960" t="str">
            <v>Software General</v>
          </cell>
          <cell r="J2960" t="str">
            <v>Software General</v>
          </cell>
          <cell r="K2960" t="str">
            <v>Software General</v>
          </cell>
          <cell r="L2960" t="str">
            <v>Servicios Complementarios</v>
          </cell>
          <cell r="M2960" t="str">
            <v>Soporte técnico en sitio</v>
          </cell>
          <cell r="N2960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960" t="str">
            <v>N/A</v>
          </cell>
          <cell r="P2960" t="str">
            <v>Presencial</v>
          </cell>
          <cell r="Q2960" t="str">
            <v>Profesional</v>
          </cell>
          <cell r="R2960" t="str">
            <v>Mes</v>
          </cell>
          <cell r="S2960">
            <v>1</v>
          </cell>
          <cell r="T2960" t="str">
            <v>Categoria: Servicios Complementarios</v>
          </cell>
          <cell r="U2960" t="str">
            <v>N/A</v>
          </cell>
        </row>
        <row r="2961">
          <cell r="D2961" t="str">
            <v>IT-SW-02-02</v>
          </cell>
          <cell r="E2961" t="str">
            <v>PENSEMOS SA</v>
          </cell>
          <cell r="F2961" t="str">
            <v>COP</v>
          </cell>
          <cell r="G2961">
            <v>42600000</v>
          </cell>
          <cell r="H2961">
            <v>1</v>
          </cell>
          <cell r="I2961" t="str">
            <v>Software General</v>
          </cell>
          <cell r="J2961" t="str">
            <v>Software General</v>
          </cell>
          <cell r="K2961" t="str">
            <v>Software General</v>
          </cell>
          <cell r="L2961" t="str">
            <v>Servicios Complementarios</v>
          </cell>
          <cell r="M2961" t="str">
            <v>Soporte técnico en sitio</v>
          </cell>
          <cell r="N2961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961" t="str">
            <v>N/A</v>
          </cell>
          <cell r="P2961" t="str">
            <v>Presencial</v>
          </cell>
          <cell r="Q2961" t="str">
            <v>Profesional</v>
          </cell>
          <cell r="R2961" t="str">
            <v>Mes</v>
          </cell>
          <cell r="S2961">
            <v>2</v>
          </cell>
          <cell r="T2961" t="str">
            <v>Categoria: Servicios Complementarios</v>
          </cell>
          <cell r="U2961" t="str">
            <v>N/A</v>
          </cell>
        </row>
        <row r="2962">
          <cell r="D2962" t="str">
            <v>IT-SW-02-03</v>
          </cell>
          <cell r="E2962" t="str">
            <v>PENSEMOS SA</v>
          </cell>
          <cell r="F2962" t="str">
            <v>COP</v>
          </cell>
          <cell r="G2962">
            <v>42600000</v>
          </cell>
          <cell r="H2962">
            <v>1</v>
          </cell>
          <cell r="I2962" t="str">
            <v>Software General</v>
          </cell>
          <cell r="J2962" t="str">
            <v>Software General</v>
          </cell>
          <cell r="K2962" t="str">
            <v>Software General</v>
          </cell>
          <cell r="L2962" t="str">
            <v>Servicios Complementarios</v>
          </cell>
          <cell r="M2962" t="str">
            <v>Soporte técnico en sitio</v>
          </cell>
          <cell r="N2962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962" t="str">
            <v>N/A</v>
          </cell>
          <cell r="P2962" t="str">
            <v>Presencial</v>
          </cell>
          <cell r="Q2962" t="str">
            <v>Profesional</v>
          </cell>
          <cell r="R2962" t="str">
            <v>Mes</v>
          </cell>
          <cell r="S2962">
            <v>3</v>
          </cell>
          <cell r="T2962" t="str">
            <v>Categoria: Servicios Complementarios</v>
          </cell>
          <cell r="U2962" t="str">
            <v>N/A</v>
          </cell>
        </row>
        <row r="2963">
          <cell r="D2963" t="str">
            <v>IT-SW-02-04</v>
          </cell>
          <cell r="E2963" t="str">
            <v>PENSEMOS SA</v>
          </cell>
          <cell r="F2963" t="str">
            <v>COP</v>
          </cell>
          <cell r="G2963">
            <v>25000000</v>
          </cell>
          <cell r="H2963">
            <v>1</v>
          </cell>
          <cell r="I2963" t="str">
            <v>Software General</v>
          </cell>
          <cell r="J2963" t="str">
            <v>Software General</v>
          </cell>
          <cell r="K2963" t="str">
            <v>Software General</v>
          </cell>
          <cell r="L2963" t="str">
            <v>Servicios Complementarios</v>
          </cell>
          <cell r="M2963" t="str">
            <v>Soporte técnico en sitio</v>
          </cell>
          <cell r="N2963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963" t="str">
            <v>N/A</v>
          </cell>
          <cell r="P2963" t="str">
            <v>Presencial</v>
          </cell>
          <cell r="Q2963" t="str">
            <v>Técnico o Tecnólogo</v>
          </cell>
          <cell r="R2963" t="str">
            <v>Mes</v>
          </cell>
          <cell r="S2963">
            <v>1</v>
          </cell>
          <cell r="T2963" t="str">
            <v>Categoria: Servicios Complementarios</v>
          </cell>
          <cell r="U2963" t="str">
            <v>N/A</v>
          </cell>
        </row>
        <row r="2964">
          <cell r="D2964" t="str">
            <v>IT-SW-02-05</v>
          </cell>
          <cell r="E2964" t="str">
            <v>PENSEMOS SA</v>
          </cell>
          <cell r="F2964" t="str">
            <v>COP</v>
          </cell>
          <cell r="G2964">
            <v>25000000</v>
          </cell>
          <cell r="H2964">
            <v>1</v>
          </cell>
          <cell r="I2964" t="str">
            <v>Software General</v>
          </cell>
          <cell r="J2964" t="str">
            <v>Software General</v>
          </cell>
          <cell r="K2964" t="str">
            <v>Software General</v>
          </cell>
          <cell r="L2964" t="str">
            <v>Servicios Complementarios</v>
          </cell>
          <cell r="M2964" t="str">
            <v>Soporte técnico en sitio</v>
          </cell>
          <cell r="N2964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964" t="str">
            <v>N/A</v>
          </cell>
          <cell r="P2964" t="str">
            <v>Presencial</v>
          </cell>
          <cell r="Q2964" t="str">
            <v>Técnico o Tecnólogo</v>
          </cell>
          <cell r="R2964" t="str">
            <v>Mes</v>
          </cell>
          <cell r="S2964">
            <v>2</v>
          </cell>
          <cell r="T2964" t="str">
            <v>Categoria: Servicios Complementarios</v>
          </cell>
          <cell r="U2964" t="str">
            <v>N/A</v>
          </cell>
        </row>
        <row r="2965">
          <cell r="D2965" t="str">
            <v>IT-SW-02-06</v>
          </cell>
          <cell r="E2965" t="str">
            <v>PENSEMOS SA</v>
          </cell>
          <cell r="F2965" t="str">
            <v>COP</v>
          </cell>
          <cell r="G2965">
            <v>25000000</v>
          </cell>
          <cell r="H2965">
            <v>1</v>
          </cell>
          <cell r="I2965" t="str">
            <v>Software General</v>
          </cell>
          <cell r="J2965" t="str">
            <v>Software General</v>
          </cell>
          <cell r="K2965" t="str">
            <v>Software General</v>
          </cell>
          <cell r="L2965" t="str">
            <v>Servicios Complementarios</v>
          </cell>
          <cell r="M2965" t="str">
            <v>Soporte técnico en sitio</v>
          </cell>
          <cell r="N2965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2965" t="str">
            <v>N/A</v>
          </cell>
          <cell r="P2965" t="str">
            <v>Presencial</v>
          </cell>
          <cell r="Q2965" t="str">
            <v>Técnico o Tecnólogo</v>
          </cell>
          <cell r="R2965" t="str">
            <v>Mes</v>
          </cell>
          <cell r="S2965">
            <v>3</v>
          </cell>
          <cell r="T2965" t="str">
            <v>Categoria: Servicios Complementarios</v>
          </cell>
          <cell r="U2965" t="str">
            <v>N/A</v>
          </cell>
        </row>
        <row r="2966">
          <cell r="D2966" t="str">
            <v>IT-SW-03-01</v>
          </cell>
          <cell r="E2966" t="str">
            <v>PENSEMOS SA</v>
          </cell>
          <cell r="F2966" t="str">
            <v>COP</v>
          </cell>
          <cell r="G2966">
            <v>3160000</v>
          </cell>
          <cell r="H2966">
            <v>1</v>
          </cell>
          <cell r="I2966" t="str">
            <v>Software General</v>
          </cell>
          <cell r="J2966" t="str">
            <v>Software General</v>
          </cell>
          <cell r="K2966" t="str">
            <v>Software General</v>
          </cell>
          <cell r="L2966" t="str">
            <v>Servicios Complementarios</v>
          </cell>
          <cell r="M2966" t="str">
            <v>Soporte técnico proactivo</v>
          </cell>
          <cell r="N2966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966" t="str">
            <v>N/A</v>
          </cell>
          <cell r="P2966" t="str">
            <v>Presencial</v>
          </cell>
          <cell r="Q2966" t="str">
            <v>Profesional</v>
          </cell>
          <cell r="R2966" t="str">
            <v>Hora</v>
          </cell>
          <cell r="S2966">
            <v>1</v>
          </cell>
          <cell r="T2966" t="str">
            <v>Categoria: Servicios Complementarios</v>
          </cell>
          <cell r="U2966" t="str">
            <v>N/A</v>
          </cell>
        </row>
        <row r="2967">
          <cell r="D2967" t="str">
            <v>IT-SW-03-02</v>
          </cell>
          <cell r="E2967" t="str">
            <v>PENSEMOS SA</v>
          </cell>
          <cell r="F2967" t="str">
            <v>COP</v>
          </cell>
          <cell r="G2967">
            <v>160000</v>
          </cell>
          <cell r="H2967">
            <v>1</v>
          </cell>
          <cell r="I2967" t="str">
            <v>Software General</v>
          </cell>
          <cell r="J2967" t="str">
            <v>Software General</v>
          </cell>
          <cell r="K2967" t="str">
            <v>Software General</v>
          </cell>
          <cell r="L2967" t="str">
            <v>Servicios Complementarios</v>
          </cell>
          <cell r="M2967" t="str">
            <v>Soporte técnico proactivo</v>
          </cell>
          <cell r="N2967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967" t="str">
            <v>N/A</v>
          </cell>
          <cell r="P2967" t="str">
            <v>Remota</v>
          </cell>
          <cell r="Q2967" t="str">
            <v>Profesional</v>
          </cell>
          <cell r="R2967" t="str">
            <v>Hora</v>
          </cell>
          <cell r="S2967" t="str">
            <v>Todas las zonas</v>
          </cell>
          <cell r="T2967" t="str">
            <v>Categoria: Servicios Complementarios</v>
          </cell>
          <cell r="U2967" t="str">
            <v>N/A</v>
          </cell>
        </row>
        <row r="2968">
          <cell r="D2968" t="str">
            <v>IT-SW-03-03</v>
          </cell>
          <cell r="E2968" t="str">
            <v>PENSEMOS SA</v>
          </cell>
          <cell r="F2968" t="str">
            <v>COP</v>
          </cell>
          <cell r="G2968">
            <v>3160000</v>
          </cell>
          <cell r="H2968">
            <v>1</v>
          </cell>
          <cell r="I2968" t="str">
            <v>Software General</v>
          </cell>
          <cell r="J2968" t="str">
            <v>Software General</v>
          </cell>
          <cell r="K2968" t="str">
            <v>Software General</v>
          </cell>
          <cell r="L2968" t="str">
            <v>Servicios Complementarios</v>
          </cell>
          <cell r="M2968" t="str">
            <v>Soporte técnico proactivo</v>
          </cell>
          <cell r="N2968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968" t="str">
            <v>N/A</v>
          </cell>
          <cell r="P2968" t="str">
            <v>Presencial</v>
          </cell>
          <cell r="Q2968" t="str">
            <v>Profesional</v>
          </cell>
          <cell r="R2968" t="str">
            <v>Hora</v>
          </cell>
          <cell r="S2968">
            <v>2</v>
          </cell>
          <cell r="T2968" t="str">
            <v>Categoria: Servicios Complementarios</v>
          </cell>
          <cell r="U2968" t="str">
            <v>N/A</v>
          </cell>
        </row>
        <row r="2969">
          <cell r="D2969" t="str">
            <v>IT-SW-03-04</v>
          </cell>
          <cell r="E2969" t="str">
            <v>PENSEMOS SA</v>
          </cell>
          <cell r="F2969" t="str">
            <v>COP</v>
          </cell>
          <cell r="G2969">
            <v>3160000</v>
          </cell>
          <cell r="H2969">
            <v>1</v>
          </cell>
          <cell r="I2969" t="str">
            <v>Software General</v>
          </cell>
          <cell r="J2969" t="str">
            <v>Software General</v>
          </cell>
          <cell r="K2969" t="str">
            <v>Software General</v>
          </cell>
          <cell r="L2969" t="str">
            <v>Servicios Complementarios</v>
          </cell>
          <cell r="M2969" t="str">
            <v>Soporte técnico proactivo</v>
          </cell>
          <cell r="N2969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969" t="str">
            <v>N/A</v>
          </cell>
          <cell r="P2969" t="str">
            <v>Presencial</v>
          </cell>
          <cell r="Q2969" t="str">
            <v>Profesional</v>
          </cell>
          <cell r="R2969" t="str">
            <v>Hora</v>
          </cell>
          <cell r="S2969">
            <v>3</v>
          </cell>
          <cell r="T2969" t="str">
            <v>Categoria: Servicios Complementarios</v>
          </cell>
          <cell r="U2969" t="str">
            <v>N/A</v>
          </cell>
        </row>
        <row r="2970">
          <cell r="D2970" t="str">
            <v>IT-SW-03-05</v>
          </cell>
          <cell r="E2970" t="str">
            <v>PENSEMOS SA</v>
          </cell>
          <cell r="F2970" t="str">
            <v>COP</v>
          </cell>
          <cell r="G2970">
            <v>3160000</v>
          </cell>
          <cell r="H2970">
            <v>1</v>
          </cell>
          <cell r="I2970" t="str">
            <v>Software General</v>
          </cell>
          <cell r="J2970" t="str">
            <v>Software General</v>
          </cell>
          <cell r="K2970" t="str">
            <v>Software General</v>
          </cell>
          <cell r="L2970" t="str">
            <v>Servicios Complementarios</v>
          </cell>
          <cell r="M2970" t="str">
            <v>Soporte técnico proactivo</v>
          </cell>
          <cell r="N2970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970" t="str">
            <v>N/A</v>
          </cell>
          <cell r="P2970" t="str">
            <v>Presencial</v>
          </cell>
          <cell r="Q2970" t="str">
            <v>Técnico o Tecnólogo</v>
          </cell>
          <cell r="R2970" t="str">
            <v>Hora</v>
          </cell>
          <cell r="S2970">
            <v>1</v>
          </cell>
          <cell r="T2970" t="str">
            <v>Categoria: Servicios Complementarios</v>
          </cell>
          <cell r="U2970" t="str">
            <v>N/A</v>
          </cell>
        </row>
        <row r="2971">
          <cell r="D2971" t="str">
            <v>IT-SW-03-06</v>
          </cell>
          <cell r="E2971" t="str">
            <v>PENSEMOS SA</v>
          </cell>
          <cell r="F2971" t="str">
            <v>COP</v>
          </cell>
          <cell r="G2971">
            <v>160000</v>
          </cell>
          <cell r="H2971">
            <v>1</v>
          </cell>
          <cell r="I2971" t="str">
            <v>Software General</v>
          </cell>
          <cell r="J2971" t="str">
            <v>Software General</v>
          </cell>
          <cell r="K2971" t="str">
            <v>Software General</v>
          </cell>
          <cell r="L2971" t="str">
            <v>Servicios Complementarios</v>
          </cell>
          <cell r="M2971" t="str">
            <v>Soporte técnico proactivo</v>
          </cell>
          <cell r="N2971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971" t="str">
            <v>N/A</v>
          </cell>
          <cell r="P2971" t="str">
            <v>Remota</v>
          </cell>
          <cell r="Q2971" t="str">
            <v>Técnico o Tecnólogo</v>
          </cell>
          <cell r="R2971" t="str">
            <v>Hora</v>
          </cell>
          <cell r="S2971" t="str">
            <v>Todas las zonas</v>
          </cell>
          <cell r="T2971" t="str">
            <v>Categoria: Servicios Complementarios</v>
          </cell>
          <cell r="U2971" t="str">
            <v>N/A</v>
          </cell>
        </row>
        <row r="2972">
          <cell r="D2972" t="str">
            <v>IT-SW-03-07</v>
          </cell>
          <cell r="E2972" t="str">
            <v>PENSEMOS SA</v>
          </cell>
          <cell r="F2972" t="str">
            <v>COP</v>
          </cell>
          <cell r="G2972">
            <v>3160000</v>
          </cell>
          <cell r="H2972">
            <v>1</v>
          </cell>
          <cell r="I2972" t="str">
            <v>Software General</v>
          </cell>
          <cell r="J2972" t="str">
            <v>Software General</v>
          </cell>
          <cell r="K2972" t="str">
            <v>Software General</v>
          </cell>
          <cell r="L2972" t="str">
            <v>Servicios Complementarios</v>
          </cell>
          <cell r="M2972" t="str">
            <v>Soporte técnico proactivo</v>
          </cell>
          <cell r="N2972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972" t="str">
            <v>N/A</v>
          </cell>
          <cell r="P2972" t="str">
            <v>Presencial</v>
          </cell>
          <cell r="Q2972" t="str">
            <v>Técnico o Tecnólogo</v>
          </cell>
          <cell r="R2972" t="str">
            <v>Hora</v>
          </cell>
          <cell r="S2972">
            <v>2</v>
          </cell>
          <cell r="T2972" t="str">
            <v>Categoria: Servicios Complementarios</v>
          </cell>
          <cell r="U2972" t="str">
            <v>N/A</v>
          </cell>
        </row>
        <row r="2973">
          <cell r="D2973" t="str">
            <v>IT-SW-03-08</v>
          </cell>
          <cell r="E2973" t="str">
            <v>PENSEMOS SA</v>
          </cell>
          <cell r="F2973" t="str">
            <v>COP</v>
          </cell>
          <cell r="G2973">
            <v>3160000</v>
          </cell>
          <cell r="H2973">
            <v>1</v>
          </cell>
          <cell r="I2973" t="str">
            <v>Software General</v>
          </cell>
          <cell r="J2973" t="str">
            <v>Software General</v>
          </cell>
          <cell r="K2973" t="str">
            <v>Software General</v>
          </cell>
          <cell r="L2973" t="str">
            <v>Servicios Complementarios</v>
          </cell>
          <cell r="M2973" t="str">
            <v>Soporte técnico proactivo</v>
          </cell>
          <cell r="N2973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2973" t="str">
            <v>N/A</v>
          </cell>
          <cell r="P2973" t="str">
            <v>Presencial</v>
          </cell>
          <cell r="Q2973" t="str">
            <v>Técnico o Tecnólogo</v>
          </cell>
          <cell r="R2973" t="str">
            <v>Hora</v>
          </cell>
          <cell r="S2973">
            <v>3</v>
          </cell>
          <cell r="T2973" t="str">
            <v>Categoria: Servicios Complementarios</v>
          </cell>
          <cell r="U2973" t="str">
            <v>N/A</v>
          </cell>
        </row>
        <row r="2974">
          <cell r="D2974" t="str">
            <v>IT-SW-04-01</v>
          </cell>
          <cell r="E2974" t="str">
            <v>PENSEMOS SA</v>
          </cell>
          <cell r="F2974" t="str">
            <v>COP</v>
          </cell>
          <cell r="G2974">
            <v>3160000</v>
          </cell>
          <cell r="H2974">
            <v>1</v>
          </cell>
          <cell r="I2974" t="str">
            <v>Software General</v>
          </cell>
          <cell r="J2974" t="str">
            <v>Software General</v>
          </cell>
          <cell r="K2974" t="str">
            <v>Software General</v>
          </cell>
          <cell r="L2974" t="str">
            <v>Servicios Complementarios</v>
          </cell>
          <cell r="M2974" t="str">
            <v>Soporte técnico reactivo</v>
          </cell>
          <cell r="N2974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974" t="str">
            <v>N/A</v>
          </cell>
          <cell r="P2974" t="str">
            <v>Presencial</v>
          </cell>
          <cell r="Q2974" t="str">
            <v>Profesional</v>
          </cell>
          <cell r="R2974" t="str">
            <v>Hora</v>
          </cell>
          <cell r="S2974">
            <v>1</v>
          </cell>
          <cell r="T2974" t="str">
            <v>Categoria: Servicios Complementarios</v>
          </cell>
          <cell r="U2974" t="str">
            <v>N/A</v>
          </cell>
        </row>
        <row r="2975">
          <cell r="D2975" t="str">
            <v>IT-SW-04-02</v>
          </cell>
          <cell r="E2975" t="str">
            <v>PENSEMOS SA</v>
          </cell>
          <cell r="F2975" t="str">
            <v>COP</v>
          </cell>
          <cell r="G2975">
            <v>160000</v>
          </cell>
          <cell r="H2975">
            <v>1</v>
          </cell>
          <cell r="I2975" t="str">
            <v>Software General</v>
          </cell>
          <cell r="J2975" t="str">
            <v>Software General</v>
          </cell>
          <cell r="K2975" t="str">
            <v>Software General</v>
          </cell>
          <cell r="L2975" t="str">
            <v>Servicios Complementarios</v>
          </cell>
          <cell r="M2975" t="str">
            <v>Soporte técnico reactivo</v>
          </cell>
          <cell r="N2975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975" t="str">
            <v>N/A</v>
          </cell>
          <cell r="P2975" t="str">
            <v>Remota</v>
          </cell>
          <cell r="Q2975" t="str">
            <v>Profesional</v>
          </cell>
          <cell r="R2975" t="str">
            <v>Hora</v>
          </cell>
          <cell r="S2975" t="str">
            <v>Todas las zonas</v>
          </cell>
          <cell r="T2975" t="str">
            <v>Categoria: Servicios Complementarios</v>
          </cell>
          <cell r="U2975" t="str">
            <v>N/A</v>
          </cell>
        </row>
        <row r="2976">
          <cell r="D2976" t="str">
            <v>IT-SW-04-03</v>
          </cell>
          <cell r="E2976" t="str">
            <v>PENSEMOS SA</v>
          </cell>
          <cell r="F2976" t="str">
            <v>COP</v>
          </cell>
          <cell r="G2976">
            <v>3160000</v>
          </cell>
          <cell r="H2976">
            <v>1</v>
          </cell>
          <cell r="I2976" t="str">
            <v>Software General</v>
          </cell>
          <cell r="J2976" t="str">
            <v>Software General</v>
          </cell>
          <cell r="K2976" t="str">
            <v>Software General</v>
          </cell>
          <cell r="L2976" t="str">
            <v>Servicios Complementarios</v>
          </cell>
          <cell r="M2976" t="str">
            <v>Soporte técnico reactivo</v>
          </cell>
          <cell r="N2976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976" t="str">
            <v>N/A</v>
          </cell>
          <cell r="P2976" t="str">
            <v>Presencial</v>
          </cell>
          <cell r="Q2976" t="str">
            <v>Profesional</v>
          </cell>
          <cell r="R2976" t="str">
            <v>Hora</v>
          </cell>
          <cell r="S2976">
            <v>2</v>
          </cell>
          <cell r="T2976" t="str">
            <v>Categoria: Servicios Complementarios</v>
          </cell>
          <cell r="U2976" t="str">
            <v>N/A</v>
          </cell>
        </row>
        <row r="2977">
          <cell r="D2977" t="str">
            <v>IT-SW-04-04</v>
          </cell>
          <cell r="E2977" t="str">
            <v>PENSEMOS SA</v>
          </cell>
          <cell r="F2977" t="str">
            <v>COP</v>
          </cell>
          <cell r="G2977">
            <v>3160000</v>
          </cell>
          <cell r="H2977">
            <v>1</v>
          </cell>
          <cell r="I2977" t="str">
            <v>Software General</v>
          </cell>
          <cell r="J2977" t="str">
            <v>Software General</v>
          </cell>
          <cell r="K2977" t="str">
            <v>Software General</v>
          </cell>
          <cell r="L2977" t="str">
            <v>Servicios Complementarios</v>
          </cell>
          <cell r="M2977" t="str">
            <v>Soporte técnico reactivo</v>
          </cell>
          <cell r="N2977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977" t="str">
            <v>N/A</v>
          </cell>
          <cell r="P2977" t="str">
            <v>Presencial</v>
          </cell>
          <cell r="Q2977" t="str">
            <v>Profesional</v>
          </cell>
          <cell r="R2977" t="str">
            <v>Hora</v>
          </cell>
          <cell r="S2977">
            <v>3</v>
          </cell>
          <cell r="T2977" t="str">
            <v>Categoria: Servicios Complementarios</v>
          </cell>
          <cell r="U2977" t="str">
            <v>N/A</v>
          </cell>
        </row>
        <row r="2978">
          <cell r="D2978" t="str">
            <v>IT-SW-04-05</v>
          </cell>
          <cell r="E2978" t="str">
            <v>PENSEMOS SA</v>
          </cell>
          <cell r="F2978" t="str">
            <v>COP</v>
          </cell>
          <cell r="G2978">
            <v>3160000</v>
          </cell>
          <cell r="H2978">
            <v>1</v>
          </cell>
          <cell r="I2978" t="str">
            <v>Software General</v>
          </cell>
          <cell r="J2978" t="str">
            <v>Software General</v>
          </cell>
          <cell r="K2978" t="str">
            <v>Software General</v>
          </cell>
          <cell r="L2978" t="str">
            <v>Servicios Complementarios</v>
          </cell>
          <cell r="M2978" t="str">
            <v>Soporte técnico reactivo</v>
          </cell>
          <cell r="N2978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978" t="str">
            <v>N/A</v>
          </cell>
          <cell r="P2978" t="str">
            <v>Presencial</v>
          </cell>
          <cell r="Q2978" t="str">
            <v>Técnico o Tecnólogo</v>
          </cell>
          <cell r="R2978" t="str">
            <v>Hora</v>
          </cell>
          <cell r="S2978">
            <v>1</v>
          </cell>
          <cell r="T2978" t="str">
            <v>Categoria: Servicios Complementarios</v>
          </cell>
          <cell r="U2978" t="str">
            <v>N/A</v>
          </cell>
        </row>
        <row r="2979">
          <cell r="D2979" t="str">
            <v>IT-SW-04-06</v>
          </cell>
          <cell r="E2979" t="str">
            <v>PENSEMOS SA</v>
          </cell>
          <cell r="F2979" t="str">
            <v>COP</v>
          </cell>
          <cell r="G2979">
            <v>160000</v>
          </cell>
          <cell r="H2979">
            <v>1</v>
          </cell>
          <cell r="I2979" t="str">
            <v>Software General</v>
          </cell>
          <cell r="J2979" t="str">
            <v>Software General</v>
          </cell>
          <cell r="K2979" t="str">
            <v>Software General</v>
          </cell>
          <cell r="L2979" t="str">
            <v>Servicios Complementarios</v>
          </cell>
          <cell r="M2979" t="str">
            <v>Soporte técnico reactivo</v>
          </cell>
          <cell r="N2979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979" t="str">
            <v>N/A</v>
          </cell>
          <cell r="P2979" t="str">
            <v>Remota</v>
          </cell>
          <cell r="Q2979" t="str">
            <v>Técnico o Tecnólogo</v>
          </cell>
          <cell r="R2979" t="str">
            <v>Hora</v>
          </cell>
          <cell r="S2979" t="str">
            <v>Todas las zonas</v>
          </cell>
          <cell r="T2979" t="str">
            <v>Categoria: Servicios Complementarios</v>
          </cell>
          <cell r="U2979" t="str">
            <v>N/A</v>
          </cell>
        </row>
        <row r="2980">
          <cell r="D2980" t="str">
            <v>IT-SW-04-07</v>
          </cell>
          <cell r="E2980" t="str">
            <v>PENSEMOS SA</v>
          </cell>
          <cell r="F2980" t="str">
            <v>COP</v>
          </cell>
          <cell r="G2980">
            <v>3160000</v>
          </cell>
          <cell r="H2980">
            <v>1</v>
          </cell>
          <cell r="I2980" t="str">
            <v>Software General</v>
          </cell>
          <cell r="J2980" t="str">
            <v>Software General</v>
          </cell>
          <cell r="K2980" t="str">
            <v>Software General</v>
          </cell>
          <cell r="L2980" t="str">
            <v>Servicios Complementarios</v>
          </cell>
          <cell r="M2980" t="str">
            <v>Soporte técnico reactivo</v>
          </cell>
          <cell r="N2980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980" t="str">
            <v>N/A</v>
          </cell>
          <cell r="P2980" t="str">
            <v>Presencial</v>
          </cell>
          <cell r="Q2980" t="str">
            <v>Técnico o Tecnólogo</v>
          </cell>
          <cell r="R2980" t="str">
            <v>Hora</v>
          </cell>
          <cell r="S2980">
            <v>2</v>
          </cell>
          <cell r="T2980" t="str">
            <v>Categoria: Servicios Complementarios</v>
          </cell>
          <cell r="U2980" t="str">
            <v>N/A</v>
          </cell>
        </row>
        <row r="2981">
          <cell r="D2981" t="str">
            <v>IT-SW-04-08</v>
          </cell>
          <cell r="E2981" t="str">
            <v>PENSEMOS SA</v>
          </cell>
          <cell r="F2981" t="str">
            <v>COP</v>
          </cell>
          <cell r="G2981">
            <v>3160000</v>
          </cell>
          <cell r="H2981">
            <v>1</v>
          </cell>
          <cell r="I2981" t="str">
            <v>Software General</v>
          </cell>
          <cell r="J2981" t="str">
            <v>Software General</v>
          </cell>
          <cell r="K2981" t="str">
            <v>Software General</v>
          </cell>
          <cell r="L2981" t="str">
            <v>Servicios Complementarios</v>
          </cell>
          <cell r="M2981" t="str">
            <v>Soporte técnico reactivo</v>
          </cell>
          <cell r="N2981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2981" t="str">
            <v>N/A</v>
          </cell>
          <cell r="P2981" t="str">
            <v>Presencial</v>
          </cell>
          <cell r="Q2981" t="str">
            <v>Técnico o Tecnólogo</v>
          </cell>
          <cell r="R2981" t="str">
            <v>Hora</v>
          </cell>
          <cell r="S2981">
            <v>3</v>
          </cell>
          <cell r="T2981" t="str">
            <v>Categoria: Servicios Complementarios</v>
          </cell>
          <cell r="U2981" t="str">
            <v>N/A</v>
          </cell>
        </row>
        <row r="2982">
          <cell r="D2982" t="str">
            <v>IT-SW-05-01</v>
          </cell>
          <cell r="E2982" t="str">
            <v>PENSEMOS SA</v>
          </cell>
          <cell r="F2982" t="str">
            <v>COP</v>
          </cell>
          <cell r="G2982">
            <v>4560000</v>
          </cell>
          <cell r="H2982">
            <v>1</v>
          </cell>
          <cell r="I2982" t="str">
            <v>Software General</v>
          </cell>
          <cell r="J2982" t="str">
            <v>Software General</v>
          </cell>
          <cell r="K2982" t="str">
            <v>Software General</v>
          </cell>
          <cell r="L2982" t="str">
            <v>Servicios Complementarios</v>
          </cell>
          <cell r="M2982" t="str">
            <v>Capacitación para usuario técnico o administrador - hasta 10 Personas</v>
          </cell>
          <cell r="N2982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2982" t="str">
            <v>N/A</v>
          </cell>
          <cell r="P2982" t="str">
            <v>Presencial</v>
          </cell>
          <cell r="Q2982" t="str">
            <v>Capacitador</v>
          </cell>
          <cell r="R2982" t="str">
            <v>Sesion</v>
          </cell>
          <cell r="S2982">
            <v>1</v>
          </cell>
          <cell r="T2982" t="str">
            <v>Categoria: Servicios Complementarios</v>
          </cell>
          <cell r="U2982" t="str">
            <v>N/A</v>
          </cell>
        </row>
        <row r="2983">
          <cell r="D2983" t="str">
            <v>IT-SW-05-02</v>
          </cell>
          <cell r="E2983" t="str">
            <v>PENSEMOS SA</v>
          </cell>
          <cell r="F2983" t="str">
            <v>COP</v>
          </cell>
          <cell r="G2983">
            <v>560000</v>
          </cell>
          <cell r="H2983">
            <v>1</v>
          </cell>
          <cell r="I2983" t="str">
            <v>Software General</v>
          </cell>
          <cell r="J2983" t="str">
            <v>Software General</v>
          </cell>
          <cell r="K2983" t="str">
            <v>Software General</v>
          </cell>
          <cell r="L2983" t="str">
            <v>Servicios Complementarios</v>
          </cell>
          <cell r="M2983" t="str">
            <v>Capacitación para usuario técnico o administrador - hasta 10 Personas</v>
          </cell>
          <cell r="N2983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2983" t="str">
            <v>N/A</v>
          </cell>
          <cell r="P2983" t="str">
            <v>Remota</v>
          </cell>
          <cell r="Q2983" t="str">
            <v>Capacitador</v>
          </cell>
          <cell r="R2983" t="str">
            <v>Sesion</v>
          </cell>
          <cell r="S2983" t="str">
            <v>Todas las zonas</v>
          </cell>
          <cell r="T2983" t="str">
            <v>Categoria: Servicios Complementarios</v>
          </cell>
          <cell r="U2983" t="str">
            <v>N/A</v>
          </cell>
        </row>
        <row r="2984">
          <cell r="D2984" t="str">
            <v>IT-SW-05-03</v>
          </cell>
          <cell r="E2984" t="str">
            <v>PENSEMOS SA</v>
          </cell>
          <cell r="F2984" t="str">
            <v>COP</v>
          </cell>
          <cell r="G2984">
            <v>5360000</v>
          </cell>
          <cell r="H2984">
            <v>1</v>
          </cell>
          <cell r="I2984" t="str">
            <v>Software General</v>
          </cell>
          <cell r="J2984" t="str">
            <v>Software General</v>
          </cell>
          <cell r="K2984" t="str">
            <v>Software General</v>
          </cell>
          <cell r="L2984" t="str">
            <v>Servicios Complementarios</v>
          </cell>
          <cell r="M2984" t="str">
            <v>Capacitación para usuario técnico o administrador - hasta 10 Personas</v>
          </cell>
          <cell r="N2984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2984" t="str">
            <v>N/A</v>
          </cell>
          <cell r="P2984" t="str">
            <v>Presencial</v>
          </cell>
          <cell r="Q2984" t="str">
            <v>Capacitador</v>
          </cell>
          <cell r="R2984" t="str">
            <v>Sesion</v>
          </cell>
          <cell r="S2984">
            <v>2</v>
          </cell>
          <cell r="T2984" t="str">
            <v>Categoria: Servicios Complementarios</v>
          </cell>
          <cell r="U2984" t="str">
            <v>N/A</v>
          </cell>
        </row>
        <row r="2985">
          <cell r="D2985" t="str">
            <v>IT-SW-05-04</v>
          </cell>
          <cell r="E2985" t="str">
            <v>PENSEMOS SA</v>
          </cell>
          <cell r="F2985" t="str">
            <v>COP</v>
          </cell>
          <cell r="G2985">
            <v>5860000</v>
          </cell>
          <cell r="H2985">
            <v>1</v>
          </cell>
          <cell r="I2985" t="str">
            <v>Software General</v>
          </cell>
          <cell r="J2985" t="str">
            <v>Software General</v>
          </cell>
          <cell r="K2985" t="str">
            <v>Software General</v>
          </cell>
          <cell r="L2985" t="str">
            <v>Servicios Complementarios</v>
          </cell>
          <cell r="M2985" t="str">
            <v>Capacitación para usuario técnico o administrador - hasta 10 Personas</v>
          </cell>
          <cell r="N2985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2985" t="str">
            <v>N/A</v>
          </cell>
          <cell r="P2985" t="str">
            <v>Presencial</v>
          </cell>
          <cell r="Q2985" t="str">
            <v>Capacitador</v>
          </cell>
          <cell r="R2985" t="str">
            <v>Sesion</v>
          </cell>
          <cell r="S2985">
            <v>3</v>
          </cell>
          <cell r="T2985" t="str">
            <v>Categoria: Servicios Complementarios</v>
          </cell>
          <cell r="U2985" t="str">
            <v>N/A</v>
          </cell>
        </row>
        <row r="2986">
          <cell r="D2986" t="str">
            <v>IT-SW-06-01</v>
          </cell>
          <cell r="E2986" t="str">
            <v>PENSEMOS SA</v>
          </cell>
          <cell r="F2986" t="str">
            <v>COP</v>
          </cell>
          <cell r="G2986">
            <v>5120000</v>
          </cell>
          <cell r="H2986">
            <v>1</v>
          </cell>
          <cell r="I2986" t="str">
            <v>Software General</v>
          </cell>
          <cell r="J2986" t="str">
            <v>Software General</v>
          </cell>
          <cell r="K2986" t="str">
            <v>Software General</v>
          </cell>
          <cell r="L2986" t="str">
            <v>Servicios Complementarios</v>
          </cell>
          <cell r="M2986" t="str">
            <v>Capacitación para usuario técnico o administrador hasta 20 Personas</v>
          </cell>
          <cell r="N2986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2986" t="str">
            <v>N/A</v>
          </cell>
          <cell r="P2986" t="str">
            <v>Presencial</v>
          </cell>
          <cell r="Q2986" t="str">
            <v>Capacitador</v>
          </cell>
          <cell r="R2986" t="str">
            <v>Sesion</v>
          </cell>
          <cell r="S2986">
            <v>1</v>
          </cell>
          <cell r="T2986" t="str">
            <v>Categoria: Servicios Complementarios</v>
          </cell>
          <cell r="U2986" t="str">
            <v>N/A</v>
          </cell>
        </row>
        <row r="2987">
          <cell r="D2987" t="str">
            <v>IT-SW-06-02</v>
          </cell>
          <cell r="E2987" t="str">
            <v>PENSEMOS SA</v>
          </cell>
          <cell r="F2987" t="str">
            <v>COP</v>
          </cell>
          <cell r="G2987">
            <v>1120000</v>
          </cell>
          <cell r="H2987">
            <v>1</v>
          </cell>
          <cell r="I2987" t="str">
            <v>Software General</v>
          </cell>
          <cell r="J2987" t="str">
            <v>Software General</v>
          </cell>
          <cell r="K2987" t="str">
            <v>Software General</v>
          </cell>
          <cell r="L2987" t="str">
            <v>Servicios Complementarios</v>
          </cell>
          <cell r="M2987" t="str">
            <v>Capacitación para usuario técnico o administrador hasta 20 Personas</v>
          </cell>
          <cell r="N2987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2987" t="str">
            <v>N/A</v>
          </cell>
          <cell r="P2987" t="str">
            <v>Remota</v>
          </cell>
          <cell r="Q2987" t="str">
            <v>Capacitador</v>
          </cell>
          <cell r="R2987" t="str">
            <v>Sesion</v>
          </cell>
          <cell r="S2987" t="str">
            <v>Todas las zonas</v>
          </cell>
          <cell r="T2987" t="str">
            <v>Categoria: Servicios Complementarios</v>
          </cell>
          <cell r="U2987" t="str">
            <v>N/A</v>
          </cell>
        </row>
        <row r="2988">
          <cell r="D2988" t="str">
            <v>IT-SW-06-03</v>
          </cell>
          <cell r="E2988" t="str">
            <v>PENSEMOS SA</v>
          </cell>
          <cell r="F2988" t="str">
            <v>COP</v>
          </cell>
          <cell r="G2988">
            <v>5920000</v>
          </cell>
          <cell r="H2988">
            <v>1</v>
          </cell>
          <cell r="I2988" t="str">
            <v>Software General</v>
          </cell>
          <cell r="J2988" t="str">
            <v>Software General</v>
          </cell>
          <cell r="K2988" t="str">
            <v>Software General</v>
          </cell>
          <cell r="L2988" t="str">
            <v>Servicios Complementarios</v>
          </cell>
          <cell r="M2988" t="str">
            <v>Capacitación para usuario técnico o administrador hasta 20 Personas</v>
          </cell>
          <cell r="N2988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2988" t="str">
            <v>N/A</v>
          </cell>
          <cell r="P2988" t="str">
            <v>Presencial</v>
          </cell>
          <cell r="Q2988" t="str">
            <v>Capacitador</v>
          </cell>
          <cell r="R2988" t="str">
            <v>Sesion</v>
          </cell>
          <cell r="S2988">
            <v>2</v>
          </cell>
          <cell r="T2988" t="str">
            <v>Categoria: Servicios Complementarios</v>
          </cell>
          <cell r="U2988" t="str">
            <v>N/A</v>
          </cell>
        </row>
        <row r="2989">
          <cell r="D2989" t="str">
            <v>IT-SW-06-04</v>
          </cell>
          <cell r="E2989" t="str">
            <v>PENSEMOS SA</v>
          </cell>
          <cell r="F2989" t="str">
            <v>COP</v>
          </cell>
          <cell r="G2989">
            <v>6420000</v>
          </cell>
          <cell r="H2989">
            <v>1</v>
          </cell>
          <cell r="I2989" t="str">
            <v>Software General</v>
          </cell>
          <cell r="J2989" t="str">
            <v>Software General</v>
          </cell>
          <cell r="K2989" t="str">
            <v>Software General</v>
          </cell>
          <cell r="L2989" t="str">
            <v>Servicios Complementarios</v>
          </cell>
          <cell r="M2989" t="str">
            <v>Capacitación para usuario técnico o administrador hasta 20 Personas</v>
          </cell>
          <cell r="N2989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2989" t="str">
            <v>N/A</v>
          </cell>
          <cell r="P2989" t="str">
            <v>Presencial</v>
          </cell>
          <cell r="Q2989" t="str">
            <v>Capacitador</v>
          </cell>
          <cell r="R2989" t="str">
            <v>Sesion</v>
          </cell>
          <cell r="S2989">
            <v>3</v>
          </cell>
          <cell r="T2989" t="str">
            <v>Categoria: Servicios Complementarios</v>
          </cell>
          <cell r="U2989" t="str">
            <v>N/A</v>
          </cell>
        </row>
        <row r="2990">
          <cell r="D2990" t="str">
            <v>IT-SW-07-01</v>
          </cell>
          <cell r="E2990" t="str">
            <v>PENSEMOS SA</v>
          </cell>
          <cell r="F2990" t="str">
            <v>COP</v>
          </cell>
          <cell r="G2990">
            <v>4560000</v>
          </cell>
          <cell r="H2990">
            <v>1</v>
          </cell>
          <cell r="I2990" t="str">
            <v>Software General</v>
          </cell>
          <cell r="J2990" t="str">
            <v>Software General</v>
          </cell>
          <cell r="K2990" t="str">
            <v>Software General</v>
          </cell>
          <cell r="L2990" t="str">
            <v>Servicios Complementarios</v>
          </cell>
          <cell r="M2990" t="str">
            <v>Capacitación para usuario final - hasta 10 Personas</v>
          </cell>
          <cell r="N2990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2990" t="str">
            <v>N/A</v>
          </cell>
          <cell r="P2990" t="str">
            <v>Presencial</v>
          </cell>
          <cell r="Q2990" t="str">
            <v>Capacitador</v>
          </cell>
          <cell r="R2990" t="str">
            <v>Sesion</v>
          </cell>
          <cell r="S2990">
            <v>1</v>
          </cell>
          <cell r="T2990" t="str">
            <v>Categoria: Servicios Complementarios</v>
          </cell>
          <cell r="U2990" t="str">
            <v>N/A</v>
          </cell>
        </row>
        <row r="2991">
          <cell r="D2991" t="str">
            <v>IT-SW-07-02</v>
          </cell>
          <cell r="E2991" t="str">
            <v>PENSEMOS SA</v>
          </cell>
          <cell r="F2991" t="str">
            <v>COP</v>
          </cell>
          <cell r="G2991">
            <v>560000</v>
          </cell>
          <cell r="H2991">
            <v>1</v>
          </cell>
          <cell r="I2991" t="str">
            <v>Software General</v>
          </cell>
          <cell r="J2991" t="str">
            <v>Software General</v>
          </cell>
          <cell r="K2991" t="str">
            <v>Software General</v>
          </cell>
          <cell r="L2991" t="str">
            <v>Servicios Complementarios</v>
          </cell>
          <cell r="M2991" t="str">
            <v>Capacitación para usuario final - hasta 10 Personas</v>
          </cell>
          <cell r="N2991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2991" t="str">
            <v>N/A</v>
          </cell>
          <cell r="P2991" t="str">
            <v>Remota</v>
          </cell>
          <cell r="Q2991" t="str">
            <v>Capacitador</v>
          </cell>
          <cell r="R2991" t="str">
            <v>Sesion</v>
          </cell>
          <cell r="S2991" t="str">
            <v>Todas las zonas</v>
          </cell>
          <cell r="T2991" t="str">
            <v>Categoria: Servicios Complementarios</v>
          </cell>
          <cell r="U2991" t="str">
            <v>N/A</v>
          </cell>
        </row>
        <row r="2992">
          <cell r="D2992" t="str">
            <v>IT-SW-07-03</v>
          </cell>
          <cell r="E2992" t="str">
            <v>PENSEMOS SA</v>
          </cell>
          <cell r="F2992" t="str">
            <v>COP</v>
          </cell>
          <cell r="G2992">
            <v>5360000</v>
          </cell>
          <cell r="H2992">
            <v>1</v>
          </cell>
          <cell r="I2992" t="str">
            <v>Software General</v>
          </cell>
          <cell r="J2992" t="str">
            <v>Software General</v>
          </cell>
          <cell r="K2992" t="str">
            <v>Software General</v>
          </cell>
          <cell r="L2992" t="str">
            <v>Servicios Complementarios</v>
          </cell>
          <cell r="M2992" t="str">
            <v>Capacitación para usuario final - hasta 10 Personas</v>
          </cell>
          <cell r="N2992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2992" t="str">
            <v>N/A</v>
          </cell>
          <cell r="P2992" t="str">
            <v>Presencial</v>
          </cell>
          <cell r="Q2992" t="str">
            <v>Capacitador</v>
          </cell>
          <cell r="R2992" t="str">
            <v>Sesion</v>
          </cell>
          <cell r="S2992">
            <v>2</v>
          </cell>
          <cell r="T2992" t="str">
            <v>Categoria: Servicios Complementarios</v>
          </cell>
          <cell r="U2992" t="str">
            <v>N/A</v>
          </cell>
        </row>
        <row r="2993">
          <cell r="D2993" t="str">
            <v>IT-SW-07-04</v>
          </cell>
          <cell r="E2993" t="str">
            <v>PENSEMOS SA</v>
          </cell>
          <cell r="F2993" t="str">
            <v>COP</v>
          </cell>
          <cell r="G2993">
            <v>5860000</v>
          </cell>
          <cell r="H2993">
            <v>1</v>
          </cell>
          <cell r="I2993" t="str">
            <v>Software General</v>
          </cell>
          <cell r="J2993" t="str">
            <v>Software General</v>
          </cell>
          <cell r="K2993" t="str">
            <v>Software General</v>
          </cell>
          <cell r="L2993" t="str">
            <v>Servicios Complementarios</v>
          </cell>
          <cell r="M2993" t="str">
            <v>Capacitación para usuario final - hasta 10 Personas</v>
          </cell>
          <cell r="N2993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2993" t="str">
            <v>N/A</v>
          </cell>
          <cell r="P2993" t="str">
            <v>Presencial</v>
          </cell>
          <cell r="Q2993" t="str">
            <v>Capacitador</v>
          </cell>
          <cell r="R2993" t="str">
            <v>Sesion</v>
          </cell>
          <cell r="S2993">
            <v>3</v>
          </cell>
          <cell r="T2993" t="str">
            <v>Categoria: Servicios Complementarios</v>
          </cell>
          <cell r="U2993" t="str">
            <v>N/A</v>
          </cell>
        </row>
        <row r="2994">
          <cell r="D2994" t="str">
            <v>IT-SW-08-01</v>
          </cell>
          <cell r="E2994" t="str">
            <v>PENSEMOS SA</v>
          </cell>
          <cell r="F2994" t="str">
            <v>COP</v>
          </cell>
          <cell r="G2994">
            <v>5120000</v>
          </cell>
          <cell r="H2994">
            <v>1</v>
          </cell>
          <cell r="I2994" t="str">
            <v>Software General</v>
          </cell>
          <cell r="J2994" t="str">
            <v>Software General</v>
          </cell>
          <cell r="K2994" t="str">
            <v>Software General</v>
          </cell>
          <cell r="L2994" t="str">
            <v>Servicios Complementarios</v>
          </cell>
          <cell r="M2994" t="str">
            <v>Capacitación para usuario final  hasta 20 Personas</v>
          </cell>
          <cell r="N2994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2994" t="str">
            <v>N/A</v>
          </cell>
          <cell r="P2994" t="str">
            <v>Presencial</v>
          </cell>
          <cell r="Q2994" t="str">
            <v>Capacitador</v>
          </cell>
          <cell r="R2994" t="str">
            <v>Sesion</v>
          </cell>
          <cell r="S2994">
            <v>1</v>
          </cell>
          <cell r="T2994" t="str">
            <v>Categoria: Servicios Complementarios</v>
          </cell>
          <cell r="U2994" t="str">
            <v>N/A</v>
          </cell>
        </row>
        <row r="2995">
          <cell r="D2995" t="str">
            <v>IT-SW-08-02</v>
          </cell>
          <cell r="E2995" t="str">
            <v>PENSEMOS SA</v>
          </cell>
          <cell r="F2995" t="str">
            <v>COP</v>
          </cell>
          <cell r="G2995">
            <v>1120000</v>
          </cell>
          <cell r="H2995">
            <v>1</v>
          </cell>
          <cell r="I2995" t="str">
            <v>Software General</v>
          </cell>
          <cell r="J2995" t="str">
            <v>Software General</v>
          </cell>
          <cell r="K2995" t="str">
            <v>Software General</v>
          </cell>
          <cell r="L2995" t="str">
            <v>Servicios Complementarios</v>
          </cell>
          <cell r="M2995" t="str">
            <v>Capacitación para usuario final  hasta 20 Personas</v>
          </cell>
          <cell r="N2995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2995" t="str">
            <v>N/A</v>
          </cell>
          <cell r="P2995" t="str">
            <v>Remota</v>
          </cell>
          <cell r="Q2995" t="str">
            <v>Capacitador</v>
          </cell>
          <cell r="R2995" t="str">
            <v>Sesion</v>
          </cell>
          <cell r="S2995" t="str">
            <v>Todas las zonas</v>
          </cell>
          <cell r="T2995" t="str">
            <v>Categoria: Servicios Complementarios</v>
          </cell>
          <cell r="U2995" t="str">
            <v>N/A</v>
          </cell>
        </row>
        <row r="2996">
          <cell r="D2996" t="str">
            <v>IT-SW-08-03</v>
          </cell>
          <cell r="E2996" t="str">
            <v>PENSEMOS SA</v>
          </cell>
          <cell r="F2996" t="str">
            <v>COP</v>
          </cell>
          <cell r="G2996">
            <v>5920000</v>
          </cell>
          <cell r="H2996">
            <v>1</v>
          </cell>
          <cell r="I2996" t="str">
            <v>Software General</v>
          </cell>
          <cell r="J2996" t="str">
            <v>Software General</v>
          </cell>
          <cell r="K2996" t="str">
            <v>Software General</v>
          </cell>
          <cell r="L2996" t="str">
            <v>Servicios Complementarios</v>
          </cell>
          <cell r="M2996" t="str">
            <v>Capacitación para usuario final  hasta 20 Personas</v>
          </cell>
          <cell r="N2996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2996" t="str">
            <v>N/A</v>
          </cell>
          <cell r="P2996" t="str">
            <v>Presencial</v>
          </cell>
          <cell r="Q2996" t="str">
            <v>Capacitador</v>
          </cell>
          <cell r="R2996" t="str">
            <v>Sesion</v>
          </cell>
          <cell r="S2996">
            <v>2</v>
          </cell>
          <cell r="T2996" t="str">
            <v>Categoria: Servicios Complementarios</v>
          </cell>
          <cell r="U2996" t="str">
            <v>N/A</v>
          </cell>
        </row>
        <row r="2997">
          <cell r="D2997" t="str">
            <v>IT-SW-08-04</v>
          </cell>
          <cell r="E2997" t="str">
            <v>PENSEMOS SA</v>
          </cell>
          <cell r="F2997" t="str">
            <v>COP</v>
          </cell>
          <cell r="G2997">
            <v>6420000</v>
          </cell>
          <cell r="H2997">
            <v>1</v>
          </cell>
          <cell r="I2997" t="str">
            <v>Software General</v>
          </cell>
          <cell r="J2997" t="str">
            <v>Software General</v>
          </cell>
          <cell r="K2997" t="str">
            <v>Software General</v>
          </cell>
          <cell r="L2997" t="str">
            <v>Servicios Complementarios</v>
          </cell>
          <cell r="M2997" t="str">
            <v>Capacitación para usuario final  hasta 20 Personas</v>
          </cell>
          <cell r="N2997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2997" t="str">
            <v>N/A</v>
          </cell>
          <cell r="P2997" t="str">
            <v>Presencial</v>
          </cell>
          <cell r="Q2997" t="str">
            <v>Capacitador</v>
          </cell>
          <cell r="R2997" t="str">
            <v>Sesion</v>
          </cell>
          <cell r="S2997">
            <v>3</v>
          </cell>
          <cell r="T2997" t="str">
            <v>Categoria: Servicios Complementarios</v>
          </cell>
          <cell r="U2997" t="str">
            <v>N/A</v>
          </cell>
        </row>
        <row r="2998">
          <cell r="D2998" t="str">
            <v>IT-SW-09-01</v>
          </cell>
          <cell r="E2998" t="str">
            <v>PENSEMOS SA</v>
          </cell>
          <cell r="F2998" t="str">
            <v>COP</v>
          </cell>
          <cell r="G2998">
            <v>3160000</v>
          </cell>
          <cell r="H2998">
            <v>1</v>
          </cell>
          <cell r="I2998" t="str">
            <v>Software General</v>
          </cell>
          <cell r="J2998" t="str">
            <v>Software General</v>
          </cell>
          <cell r="K2998" t="str">
            <v>Software General</v>
          </cell>
          <cell r="L2998" t="str">
            <v>Servicios Complementarios</v>
          </cell>
          <cell r="M2998" t="str">
            <v xml:space="preserve">Configuración y parametrización de los Productos </v>
          </cell>
          <cell r="N2998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998" t="str">
            <v>N/A</v>
          </cell>
          <cell r="P2998" t="str">
            <v>Presencial</v>
          </cell>
          <cell r="Q2998" t="str">
            <v>Profesional</v>
          </cell>
          <cell r="R2998" t="str">
            <v>Hora</v>
          </cell>
          <cell r="S2998">
            <v>1</v>
          </cell>
          <cell r="T2998" t="str">
            <v>Categoria: Servicios Complementarios</v>
          </cell>
          <cell r="U2998" t="str">
            <v>N/A</v>
          </cell>
        </row>
        <row r="2999">
          <cell r="D2999" t="str">
            <v>IT-SW-09-02</v>
          </cell>
          <cell r="E2999" t="str">
            <v>PENSEMOS SA</v>
          </cell>
          <cell r="F2999" t="str">
            <v>COP</v>
          </cell>
          <cell r="G2999">
            <v>160000</v>
          </cell>
          <cell r="H2999">
            <v>1</v>
          </cell>
          <cell r="I2999" t="str">
            <v>Software General</v>
          </cell>
          <cell r="J2999" t="str">
            <v>Software General</v>
          </cell>
          <cell r="K2999" t="str">
            <v>Software General</v>
          </cell>
          <cell r="L2999" t="str">
            <v>Servicios Complementarios</v>
          </cell>
          <cell r="M2999" t="str">
            <v xml:space="preserve">Configuración y parametrización de los Productos </v>
          </cell>
          <cell r="N2999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2999" t="str">
            <v>N/A</v>
          </cell>
          <cell r="P2999" t="str">
            <v>Remota</v>
          </cell>
          <cell r="Q2999" t="str">
            <v>Profesional</v>
          </cell>
          <cell r="R2999" t="str">
            <v>Hora</v>
          </cell>
          <cell r="S2999" t="str">
            <v>Todas las zonas</v>
          </cell>
          <cell r="T2999" t="str">
            <v>Categoria: Servicios Complementarios</v>
          </cell>
          <cell r="U2999" t="str">
            <v>N/A</v>
          </cell>
        </row>
        <row r="3000">
          <cell r="D3000" t="str">
            <v>IT-SW-09-03</v>
          </cell>
          <cell r="E3000" t="str">
            <v>PENSEMOS SA</v>
          </cell>
          <cell r="F3000" t="str">
            <v>COP</v>
          </cell>
          <cell r="G3000">
            <v>3160000</v>
          </cell>
          <cell r="H3000">
            <v>1</v>
          </cell>
          <cell r="I3000" t="str">
            <v>Software General</v>
          </cell>
          <cell r="J3000" t="str">
            <v>Software General</v>
          </cell>
          <cell r="K3000" t="str">
            <v>Software General</v>
          </cell>
          <cell r="L3000" t="str">
            <v>Servicios Complementarios</v>
          </cell>
          <cell r="M3000" t="str">
            <v xml:space="preserve">Configuración y parametrización de los Productos </v>
          </cell>
          <cell r="N3000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000" t="str">
            <v>N/A</v>
          </cell>
          <cell r="P3000" t="str">
            <v>Presencial</v>
          </cell>
          <cell r="Q3000" t="str">
            <v>Profesional</v>
          </cell>
          <cell r="R3000" t="str">
            <v>Hora</v>
          </cell>
          <cell r="S3000">
            <v>2</v>
          </cell>
          <cell r="T3000" t="str">
            <v>Categoria: Servicios Complementarios</v>
          </cell>
          <cell r="U3000" t="str">
            <v>N/A</v>
          </cell>
        </row>
        <row r="3001">
          <cell r="D3001" t="str">
            <v>IT-SW-09-04</v>
          </cell>
          <cell r="E3001" t="str">
            <v>PENSEMOS SA</v>
          </cell>
          <cell r="F3001" t="str">
            <v>COP</v>
          </cell>
          <cell r="G3001">
            <v>3160000</v>
          </cell>
          <cell r="H3001">
            <v>1</v>
          </cell>
          <cell r="I3001" t="str">
            <v>Software General</v>
          </cell>
          <cell r="J3001" t="str">
            <v>Software General</v>
          </cell>
          <cell r="K3001" t="str">
            <v>Software General</v>
          </cell>
          <cell r="L3001" t="str">
            <v>Servicios Complementarios</v>
          </cell>
          <cell r="M3001" t="str">
            <v xml:space="preserve">Configuración y parametrización de los Productos </v>
          </cell>
          <cell r="N3001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001" t="str">
            <v>N/A</v>
          </cell>
          <cell r="P3001" t="str">
            <v>Presencial</v>
          </cell>
          <cell r="Q3001" t="str">
            <v>Profesional</v>
          </cell>
          <cell r="R3001" t="str">
            <v>Hora</v>
          </cell>
          <cell r="S3001">
            <v>3</v>
          </cell>
          <cell r="T3001" t="str">
            <v>Categoria: Servicios Complementarios</v>
          </cell>
          <cell r="U3001" t="str">
            <v>N/A</v>
          </cell>
        </row>
        <row r="3002">
          <cell r="D3002" t="str">
            <v>IT-SW-09-05</v>
          </cell>
          <cell r="E3002" t="str">
            <v>PENSEMOS SA</v>
          </cell>
          <cell r="F3002" t="str">
            <v>COP</v>
          </cell>
          <cell r="G3002">
            <v>3160000</v>
          </cell>
          <cell r="H3002">
            <v>1</v>
          </cell>
          <cell r="I3002" t="str">
            <v>Software General</v>
          </cell>
          <cell r="J3002" t="str">
            <v>Software General</v>
          </cell>
          <cell r="K3002" t="str">
            <v>Software General</v>
          </cell>
          <cell r="L3002" t="str">
            <v>Servicios Complementarios</v>
          </cell>
          <cell r="M3002" t="str">
            <v xml:space="preserve">Configuración y parametrización de los Productos </v>
          </cell>
          <cell r="N3002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002" t="str">
            <v>N/A</v>
          </cell>
          <cell r="P3002" t="str">
            <v>Presencial</v>
          </cell>
          <cell r="Q3002" t="str">
            <v>Técnico o Tecnólogo</v>
          </cell>
          <cell r="R3002" t="str">
            <v>Hora</v>
          </cell>
          <cell r="S3002">
            <v>1</v>
          </cell>
          <cell r="T3002" t="str">
            <v>Categoria: Servicios Complementarios</v>
          </cell>
          <cell r="U3002" t="str">
            <v>N/A</v>
          </cell>
        </row>
        <row r="3003">
          <cell r="D3003" t="str">
            <v>IT-SW-09-06</v>
          </cell>
          <cell r="E3003" t="str">
            <v>PENSEMOS SA</v>
          </cell>
          <cell r="F3003" t="str">
            <v>COP</v>
          </cell>
          <cell r="G3003">
            <v>160000</v>
          </cell>
          <cell r="H3003">
            <v>1</v>
          </cell>
          <cell r="I3003" t="str">
            <v>Software General</v>
          </cell>
          <cell r="J3003" t="str">
            <v>Software General</v>
          </cell>
          <cell r="K3003" t="str">
            <v>Software General</v>
          </cell>
          <cell r="L3003" t="str">
            <v>Servicios Complementarios</v>
          </cell>
          <cell r="M3003" t="str">
            <v xml:space="preserve">Configuración y parametrización de los Productos </v>
          </cell>
          <cell r="N3003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003" t="str">
            <v>N/A</v>
          </cell>
          <cell r="P3003" t="str">
            <v>Remota</v>
          </cell>
          <cell r="Q3003" t="str">
            <v>Técnico o Tecnólogo</v>
          </cell>
          <cell r="R3003" t="str">
            <v>Hora</v>
          </cell>
          <cell r="S3003" t="str">
            <v>Todas las zonas</v>
          </cell>
          <cell r="T3003" t="str">
            <v>Categoria: Servicios Complementarios</v>
          </cell>
          <cell r="U3003" t="str">
            <v>N/A</v>
          </cell>
        </row>
        <row r="3004">
          <cell r="D3004" t="str">
            <v>IT-SW-09-07</v>
          </cell>
          <cell r="E3004" t="str">
            <v>PENSEMOS SA</v>
          </cell>
          <cell r="F3004" t="str">
            <v>COP</v>
          </cell>
          <cell r="G3004">
            <v>3160000</v>
          </cell>
          <cell r="H3004">
            <v>1</v>
          </cell>
          <cell r="I3004" t="str">
            <v>Software General</v>
          </cell>
          <cell r="J3004" t="str">
            <v>Software General</v>
          </cell>
          <cell r="K3004" t="str">
            <v>Software General</v>
          </cell>
          <cell r="L3004" t="str">
            <v>Servicios Complementarios</v>
          </cell>
          <cell r="M3004" t="str">
            <v xml:space="preserve">Configuración y parametrización de los Productos </v>
          </cell>
          <cell r="N3004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004" t="str">
            <v>N/A</v>
          </cell>
          <cell r="P3004" t="str">
            <v>Presencial</v>
          </cell>
          <cell r="Q3004" t="str">
            <v>Técnico o Tecnólogo</v>
          </cell>
          <cell r="R3004" t="str">
            <v>Hora</v>
          </cell>
          <cell r="S3004">
            <v>2</v>
          </cell>
          <cell r="T3004" t="str">
            <v>Categoria: Servicios Complementarios</v>
          </cell>
          <cell r="U3004" t="str">
            <v>N/A</v>
          </cell>
        </row>
        <row r="3005">
          <cell r="D3005" t="str">
            <v>IT-SW-09-08</v>
          </cell>
          <cell r="E3005" t="str">
            <v>PENSEMOS SA</v>
          </cell>
          <cell r="F3005" t="str">
            <v>COP</v>
          </cell>
          <cell r="G3005">
            <v>3160000</v>
          </cell>
          <cell r="H3005">
            <v>1</v>
          </cell>
          <cell r="I3005" t="str">
            <v>Software General</v>
          </cell>
          <cell r="J3005" t="str">
            <v>Software General</v>
          </cell>
          <cell r="K3005" t="str">
            <v>Software General</v>
          </cell>
          <cell r="L3005" t="str">
            <v>Servicios Complementarios</v>
          </cell>
          <cell r="M3005" t="str">
            <v xml:space="preserve">Configuración y parametrización de los Productos </v>
          </cell>
          <cell r="N3005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005" t="str">
            <v>N/A</v>
          </cell>
          <cell r="P3005" t="str">
            <v>Presencial</v>
          </cell>
          <cell r="Q3005" t="str">
            <v>Técnico o Tecnólogo</v>
          </cell>
          <cell r="R3005" t="str">
            <v>Hora</v>
          </cell>
          <cell r="S3005">
            <v>3</v>
          </cell>
          <cell r="T3005" t="str">
            <v>Categoria: Servicios Complementarios</v>
          </cell>
          <cell r="U3005" t="str">
            <v>N/A</v>
          </cell>
        </row>
        <row r="3006">
          <cell r="D3006" t="str">
            <v>IT-SW-10-01</v>
          </cell>
          <cell r="E3006" t="str">
            <v>PENSEMOS SA</v>
          </cell>
          <cell r="F3006" t="str">
            <v>COP</v>
          </cell>
          <cell r="G3006">
            <v>38000000</v>
          </cell>
          <cell r="H3006">
            <v>1</v>
          </cell>
          <cell r="I3006" t="str">
            <v>Software General</v>
          </cell>
          <cell r="J3006" t="str">
            <v>Software General</v>
          </cell>
          <cell r="K3006" t="str">
            <v>Software General</v>
          </cell>
          <cell r="L3006" t="str">
            <v>Servicios Complementarios</v>
          </cell>
          <cell r="M3006" t="str">
            <v>Migración de información por volumen de datos almacenados</v>
          </cell>
          <cell r="N3006" t="str">
            <v>El Proveedor debe llevar a cabo la migración de información desde el sistema original de la Entidad Compradora al Producto definido en el evento de cotización (ver ficha tecnica)</v>
          </cell>
          <cell r="O3006" t="str">
            <v>N/A</v>
          </cell>
          <cell r="P3006" t="str">
            <v>Presencial</v>
          </cell>
          <cell r="Q3006" t="str">
            <v>Profesional</v>
          </cell>
          <cell r="R3006" t="str">
            <v>GB</v>
          </cell>
          <cell r="S3006">
            <v>1</v>
          </cell>
          <cell r="T3006" t="str">
            <v>Categoria: Servicios Complementarios</v>
          </cell>
          <cell r="U3006" t="str">
            <v>N/A</v>
          </cell>
        </row>
        <row r="3007">
          <cell r="D3007" t="str">
            <v>IT-SW-10-02</v>
          </cell>
          <cell r="E3007" t="str">
            <v>PENSEMOS SA</v>
          </cell>
          <cell r="F3007" t="str">
            <v>COP</v>
          </cell>
          <cell r="G3007">
            <v>28000000</v>
          </cell>
          <cell r="H3007">
            <v>1</v>
          </cell>
          <cell r="I3007" t="str">
            <v>Software General</v>
          </cell>
          <cell r="J3007" t="str">
            <v>Software General</v>
          </cell>
          <cell r="K3007" t="str">
            <v>Software General</v>
          </cell>
          <cell r="L3007" t="str">
            <v>Servicios Complementarios</v>
          </cell>
          <cell r="M3007" t="str">
            <v>Migración de información por volumen de datos almacenados</v>
          </cell>
          <cell r="N3007" t="str">
            <v>El Proveedor debe llevar a cabo la migración de información desde el sistema original de la Entidad Compradora al Producto definido en el evento de cotización (ver ficha tecnica)</v>
          </cell>
          <cell r="O3007" t="str">
            <v>N/A</v>
          </cell>
          <cell r="P3007" t="str">
            <v>Remota</v>
          </cell>
          <cell r="Q3007" t="str">
            <v>Profesional</v>
          </cell>
          <cell r="R3007" t="str">
            <v>GB</v>
          </cell>
          <cell r="S3007" t="str">
            <v>Todas las zonas</v>
          </cell>
          <cell r="T3007" t="str">
            <v>Categoria: Servicios Complementarios</v>
          </cell>
          <cell r="U3007" t="str">
            <v>N/A</v>
          </cell>
        </row>
        <row r="3008">
          <cell r="D3008" t="str">
            <v>IT-SW-10-03</v>
          </cell>
          <cell r="E3008" t="str">
            <v>PENSEMOS SA</v>
          </cell>
          <cell r="F3008" t="str">
            <v>COP</v>
          </cell>
          <cell r="G3008">
            <v>38000000</v>
          </cell>
          <cell r="H3008">
            <v>1</v>
          </cell>
          <cell r="I3008" t="str">
            <v>Software General</v>
          </cell>
          <cell r="J3008" t="str">
            <v>Software General</v>
          </cell>
          <cell r="K3008" t="str">
            <v>Software General</v>
          </cell>
          <cell r="L3008" t="str">
            <v>Servicios Complementarios</v>
          </cell>
          <cell r="M3008" t="str">
            <v>Migración de información por volumen de datos almacenados</v>
          </cell>
          <cell r="N3008" t="str">
            <v>El Proveedor debe llevar a cabo la migración de información desde el sistema original de la Entidad Compradora al Producto definido en el evento de cotización (ver ficha tecnica)</v>
          </cell>
          <cell r="O3008" t="str">
            <v>N/A</v>
          </cell>
          <cell r="P3008" t="str">
            <v>Presencial</v>
          </cell>
          <cell r="Q3008" t="str">
            <v>Profesional</v>
          </cell>
          <cell r="R3008" t="str">
            <v>GB</v>
          </cell>
          <cell r="S3008">
            <v>2</v>
          </cell>
          <cell r="T3008" t="str">
            <v>Categoria: Servicios Complementarios</v>
          </cell>
          <cell r="U3008" t="str">
            <v>N/A</v>
          </cell>
        </row>
        <row r="3009">
          <cell r="D3009" t="str">
            <v>IT-SW-10-04</v>
          </cell>
          <cell r="E3009" t="str">
            <v>PENSEMOS SA</v>
          </cell>
          <cell r="F3009" t="str">
            <v>COP</v>
          </cell>
          <cell r="G3009">
            <v>38000000</v>
          </cell>
          <cell r="H3009">
            <v>1</v>
          </cell>
          <cell r="I3009" t="str">
            <v>Software General</v>
          </cell>
          <cell r="J3009" t="str">
            <v>Software General</v>
          </cell>
          <cell r="K3009" t="str">
            <v>Software General</v>
          </cell>
          <cell r="L3009" t="str">
            <v>Servicios Complementarios</v>
          </cell>
          <cell r="M3009" t="str">
            <v>Migración de información por volumen de datos almacenados</v>
          </cell>
          <cell r="N3009" t="str">
            <v>El Proveedor debe llevar a cabo la migración de información desde el sistema original de la Entidad Compradora al Producto definido en el evento de cotización (ver ficha tecnica)</v>
          </cell>
          <cell r="O3009" t="str">
            <v>N/A</v>
          </cell>
          <cell r="P3009" t="str">
            <v>Presencial</v>
          </cell>
          <cell r="Q3009" t="str">
            <v>Profesional</v>
          </cell>
          <cell r="R3009" t="str">
            <v>GB</v>
          </cell>
          <cell r="S3009">
            <v>3</v>
          </cell>
          <cell r="T3009" t="str">
            <v>Categoria: Servicios Complementarios</v>
          </cell>
          <cell r="U3009" t="str">
            <v>N/A</v>
          </cell>
        </row>
        <row r="3010">
          <cell r="D3010" t="str">
            <v>IT-SW-10-05</v>
          </cell>
          <cell r="E3010" t="str">
            <v>PENSEMOS SA</v>
          </cell>
          <cell r="F3010" t="str">
            <v>COP</v>
          </cell>
          <cell r="G3010">
            <v>38000000</v>
          </cell>
          <cell r="H3010">
            <v>1</v>
          </cell>
          <cell r="I3010" t="str">
            <v>Software General</v>
          </cell>
          <cell r="J3010" t="str">
            <v>Software General</v>
          </cell>
          <cell r="K3010" t="str">
            <v>Software General</v>
          </cell>
          <cell r="L3010" t="str">
            <v>Servicios Complementarios</v>
          </cell>
          <cell r="M3010" t="str">
            <v>Migración de información por volumen de datos almacenados</v>
          </cell>
          <cell r="N3010" t="str">
            <v>El Proveedor debe llevar a cabo la migración de información desde el sistema original de la Entidad Compradora al Producto definido en el evento de cotización (ver ficha tecnica)</v>
          </cell>
          <cell r="O3010" t="str">
            <v>N/A</v>
          </cell>
          <cell r="P3010" t="str">
            <v>Presencial</v>
          </cell>
          <cell r="Q3010" t="str">
            <v>Técnico o Tecnólogo</v>
          </cell>
          <cell r="R3010" t="str">
            <v>GB</v>
          </cell>
          <cell r="S3010">
            <v>1</v>
          </cell>
          <cell r="T3010" t="str">
            <v>Categoria: Servicios Complementarios</v>
          </cell>
          <cell r="U3010" t="str">
            <v>N/A</v>
          </cell>
        </row>
        <row r="3011">
          <cell r="D3011" t="str">
            <v>IT-SW-10-06</v>
          </cell>
          <cell r="E3011" t="str">
            <v>PENSEMOS SA</v>
          </cell>
          <cell r="F3011" t="str">
            <v>COP</v>
          </cell>
          <cell r="G3011">
            <v>28000000</v>
          </cell>
          <cell r="H3011">
            <v>1</v>
          </cell>
          <cell r="I3011" t="str">
            <v>Software General</v>
          </cell>
          <cell r="J3011" t="str">
            <v>Software General</v>
          </cell>
          <cell r="K3011" t="str">
            <v>Software General</v>
          </cell>
          <cell r="L3011" t="str">
            <v>Servicios Complementarios</v>
          </cell>
          <cell r="M3011" t="str">
            <v>Migración de información por volumen de datos almacenados</v>
          </cell>
          <cell r="N3011" t="str">
            <v>El Proveedor debe llevar a cabo la migración de información desde el sistema original de la Entidad Compradora al Producto definido en el evento de cotización (ver ficha tecnica)</v>
          </cell>
          <cell r="O3011" t="str">
            <v>N/A</v>
          </cell>
          <cell r="P3011" t="str">
            <v>Remota</v>
          </cell>
          <cell r="Q3011" t="str">
            <v>Técnico o Tecnólogo</v>
          </cell>
          <cell r="R3011" t="str">
            <v>GB</v>
          </cell>
          <cell r="S3011" t="str">
            <v>Todas las zonas</v>
          </cell>
          <cell r="T3011" t="str">
            <v>Categoria: Servicios Complementarios</v>
          </cell>
          <cell r="U3011" t="str">
            <v>N/A</v>
          </cell>
        </row>
        <row r="3012">
          <cell r="D3012" t="str">
            <v>IT-SW-10-07</v>
          </cell>
          <cell r="E3012" t="str">
            <v>PENSEMOS SA</v>
          </cell>
          <cell r="F3012" t="str">
            <v>COP</v>
          </cell>
          <cell r="G3012">
            <v>38000000</v>
          </cell>
          <cell r="H3012">
            <v>1</v>
          </cell>
          <cell r="I3012" t="str">
            <v>Software General</v>
          </cell>
          <cell r="J3012" t="str">
            <v>Software General</v>
          </cell>
          <cell r="K3012" t="str">
            <v>Software General</v>
          </cell>
          <cell r="L3012" t="str">
            <v>Servicios Complementarios</v>
          </cell>
          <cell r="M3012" t="str">
            <v>Migración de información por volumen de datos almacenados</v>
          </cell>
          <cell r="N3012" t="str">
            <v>El Proveedor debe llevar a cabo la migración de información desde el sistema original de la Entidad Compradora al Producto definido en el evento de cotización (ver ficha tecnica)</v>
          </cell>
          <cell r="O3012" t="str">
            <v>N/A</v>
          </cell>
          <cell r="P3012" t="str">
            <v>Presencial</v>
          </cell>
          <cell r="Q3012" t="str">
            <v>Técnico o Tecnólogo</v>
          </cell>
          <cell r="R3012" t="str">
            <v>GB</v>
          </cell>
          <cell r="S3012">
            <v>2</v>
          </cell>
          <cell r="T3012" t="str">
            <v>Categoria: Servicios Complementarios</v>
          </cell>
          <cell r="U3012" t="str">
            <v>N/A</v>
          </cell>
        </row>
        <row r="3013">
          <cell r="D3013" t="str">
            <v>IT-SW-10-08</v>
          </cell>
          <cell r="E3013" t="str">
            <v>PENSEMOS SA</v>
          </cell>
          <cell r="F3013" t="str">
            <v>COP</v>
          </cell>
          <cell r="G3013">
            <v>38000000</v>
          </cell>
          <cell r="H3013">
            <v>1</v>
          </cell>
          <cell r="I3013" t="str">
            <v>Software General</v>
          </cell>
          <cell r="J3013" t="str">
            <v>Software General</v>
          </cell>
          <cell r="K3013" t="str">
            <v>Software General</v>
          </cell>
          <cell r="L3013" t="str">
            <v>Servicios Complementarios</v>
          </cell>
          <cell r="M3013" t="str">
            <v>Migración de información por volumen de datos almacenados</v>
          </cell>
          <cell r="N3013" t="str">
            <v>El Proveedor debe llevar a cabo la migración de información desde el sistema original de la Entidad Compradora al Producto definido en el evento de cotización (ver ficha tecnica)</v>
          </cell>
          <cell r="O3013" t="str">
            <v>N/A</v>
          </cell>
          <cell r="P3013" t="str">
            <v>Presencial</v>
          </cell>
          <cell r="Q3013" t="str">
            <v>Técnico o Tecnólogo</v>
          </cell>
          <cell r="R3013" t="str">
            <v>GB</v>
          </cell>
          <cell r="S3013">
            <v>3</v>
          </cell>
          <cell r="T3013" t="str">
            <v>Categoria: Servicios Complementarios</v>
          </cell>
          <cell r="U3013" t="str">
            <v>N/A</v>
          </cell>
        </row>
        <row r="3014">
          <cell r="D3014" t="str">
            <v>IT-SW-11-01</v>
          </cell>
          <cell r="E3014" t="str">
            <v>PENSEMOS SA</v>
          </cell>
          <cell r="F3014" t="str">
            <v>COP</v>
          </cell>
          <cell r="G3014">
            <v>12000000</v>
          </cell>
          <cell r="H3014">
            <v>1</v>
          </cell>
          <cell r="I3014" t="str">
            <v>Software General</v>
          </cell>
          <cell r="J3014" t="str">
            <v>Software General</v>
          </cell>
          <cell r="K3014" t="str">
            <v>Software General</v>
          </cell>
          <cell r="L3014" t="str">
            <v>Servicios Complementarios</v>
          </cell>
          <cell r="M3014" t="str">
            <v>Gerente de Proyecto</v>
          </cell>
          <cell r="N3014" t="str">
            <v>El  gerente de proyecto asegura que lo contratado se cumpla con éxito, dentro del presupuesto y en el plazo establecido (ver ficha tecnica)</v>
          </cell>
          <cell r="O3014" t="str">
            <v>N/A</v>
          </cell>
          <cell r="P3014" t="str">
            <v>Presencial</v>
          </cell>
          <cell r="Q3014" t="str">
            <v>Profesional</v>
          </cell>
          <cell r="R3014" t="str">
            <v>Mes</v>
          </cell>
          <cell r="S3014">
            <v>1</v>
          </cell>
          <cell r="T3014" t="str">
            <v>Categoria: Servicios Complementarios</v>
          </cell>
          <cell r="U3014" t="str">
            <v>N/A</v>
          </cell>
        </row>
        <row r="3015">
          <cell r="D3015" t="str">
            <v>IT-SW-11-02</v>
          </cell>
          <cell r="E3015" t="str">
            <v>PENSEMOS SA</v>
          </cell>
          <cell r="F3015" t="str">
            <v>COP</v>
          </cell>
          <cell r="G3015">
            <v>3120000</v>
          </cell>
          <cell r="H3015">
            <v>1</v>
          </cell>
          <cell r="I3015" t="str">
            <v>Software General</v>
          </cell>
          <cell r="J3015" t="str">
            <v>Software General</v>
          </cell>
          <cell r="K3015" t="str">
            <v>Software General</v>
          </cell>
          <cell r="L3015" t="str">
            <v>Servicios Complementarios</v>
          </cell>
          <cell r="M3015" t="str">
            <v>Gerente de Proyecto</v>
          </cell>
          <cell r="N3015" t="str">
            <v>El  gerente de proyecto asegura que lo contratado se cumpla con éxito, dentro del presupuesto y en el plazo establecido (ver ficha tecnica)</v>
          </cell>
          <cell r="O3015" t="str">
            <v>N/A</v>
          </cell>
          <cell r="P3015" t="str">
            <v>Remota</v>
          </cell>
          <cell r="Q3015" t="str">
            <v>Profesional</v>
          </cell>
          <cell r="R3015" t="str">
            <v>Mes</v>
          </cell>
          <cell r="S3015" t="str">
            <v>Todas las zonas</v>
          </cell>
          <cell r="T3015" t="str">
            <v>Categoria: Servicios Complementarios</v>
          </cell>
          <cell r="U3015" t="str">
            <v>N/A</v>
          </cell>
        </row>
        <row r="3016">
          <cell r="D3016" t="str">
            <v>IT-SW-11-03</v>
          </cell>
          <cell r="E3016" t="str">
            <v>PENSEMOS SA</v>
          </cell>
          <cell r="F3016" t="str">
            <v>COP</v>
          </cell>
          <cell r="G3016">
            <v>12000000</v>
          </cell>
          <cell r="H3016">
            <v>1</v>
          </cell>
          <cell r="I3016" t="str">
            <v>Software General</v>
          </cell>
          <cell r="J3016" t="str">
            <v>Software General</v>
          </cell>
          <cell r="K3016" t="str">
            <v>Software General</v>
          </cell>
          <cell r="L3016" t="str">
            <v>Servicios Complementarios</v>
          </cell>
          <cell r="M3016" t="str">
            <v>Gerente de Proyecto</v>
          </cell>
          <cell r="N3016" t="str">
            <v>El  gerente de proyecto asegura que lo contratado se cumpla con éxito, dentro del presupuesto y en el plazo establecido (ver ficha tecnica)</v>
          </cell>
          <cell r="O3016" t="str">
            <v>N/A</v>
          </cell>
          <cell r="P3016" t="str">
            <v>Presencial</v>
          </cell>
          <cell r="Q3016" t="str">
            <v>Profesional</v>
          </cell>
          <cell r="R3016" t="str">
            <v>Mes</v>
          </cell>
          <cell r="S3016">
            <v>2</v>
          </cell>
          <cell r="T3016" t="str">
            <v>Categoria: Servicios Complementarios</v>
          </cell>
          <cell r="U3016" t="str">
            <v>N/A</v>
          </cell>
        </row>
        <row r="3017">
          <cell r="D3017" t="str">
            <v>IT-SW-11-04</v>
          </cell>
          <cell r="E3017" t="str">
            <v>PENSEMOS SA</v>
          </cell>
          <cell r="F3017" t="str">
            <v>COP</v>
          </cell>
          <cell r="G3017">
            <v>12000000</v>
          </cell>
          <cell r="H3017">
            <v>1</v>
          </cell>
          <cell r="I3017" t="str">
            <v>Software General</v>
          </cell>
          <cell r="J3017" t="str">
            <v>Software General</v>
          </cell>
          <cell r="K3017" t="str">
            <v>Software General</v>
          </cell>
          <cell r="L3017" t="str">
            <v>Servicios Complementarios</v>
          </cell>
          <cell r="M3017" t="str">
            <v>Gerente de Proyecto</v>
          </cell>
          <cell r="N3017" t="str">
            <v>El  gerente de proyecto asegura que lo contratado se cumpla con éxito, dentro del presupuesto y en el plazo establecido (ver ficha tecnica)</v>
          </cell>
          <cell r="O3017" t="str">
            <v>N/A</v>
          </cell>
          <cell r="P3017" t="str">
            <v>Presencial</v>
          </cell>
          <cell r="Q3017" t="str">
            <v>Profesional</v>
          </cell>
          <cell r="R3017" t="str">
            <v>Mes</v>
          </cell>
          <cell r="S3017">
            <v>3</v>
          </cell>
          <cell r="T3017" t="str">
            <v>Categoria: Servicios Complementarios</v>
          </cell>
          <cell r="U3017" t="str">
            <v>N/A</v>
          </cell>
        </row>
        <row r="3018">
          <cell r="D3018" t="str">
            <v>IT-SW-11-05</v>
          </cell>
          <cell r="E3018" t="str">
            <v>PENSEMOS SA</v>
          </cell>
          <cell r="F3018" t="str">
            <v>COP</v>
          </cell>
          <cell r="G3018">
            <v>12000000</v>
          </cell>
          <cell r="H3018">
            <v>1</v>
          </cell>
          <cell r="I3018" t="str">
            <v>Software General</v>
          </cell>
          <cell r="J3018" t="str">
            <v>Software General</v>
          </cell>
          <cell r="K3018" t="str">
            <v>Software General</v>
          </cell>
          <cell r="L3018" t="str">
            <v>Servicios Complementarios</v>
          </cell>
          <cell r="M3018" t="str">
            <v>Gerente de Proyecto</v>
          </cell>
          <cell r="N3018" t="str">
            <v>El  gerente de proyecto asegura que lo contratado se cumpla con éxito, dentro del presupuesto y en el plazo establecido (ver ficha tecnica)</v>
          </cell>
          <cell r="O3018" t="str">
            <v>N/A</v>
          </cell>
          <cell r="P3018" t="str">
            <v>Presencial</v>
          </cell>
          <cell r="Q3018" t="str">
            <v>Técnico o Tecnólogo</v>
          </cell>
          <cell r="R3018" t="str">
            <v>Mes</v>
          </cell>
          <cell r="S3018">
            <v>1</v>
          </cell>
          <cell r="T3018" t="str">
            <v>Categoria: Servicios Complementarios</v>
          </cell>
          <cell r="U3018" t="str">
            <v>N/A</v>
          </cell>
        </row>
        <row r="3019">
          <cell r="D3019" t="str">
            <v>IT-SW-11-06</v>
          </cell>
          <cell r="E3019" t="str">
            <v>PENSEMOS SA</v>
          </cell>
          <cell r="F3019" t="str">
            <v>COP</v>
          </cell>
          <cell r="G3019">
            <v>3120000</v>
          </cell>
          <cell r="H3019">
            <v>1</v>
          </cell>
          <cell r="I3019" t="str">
            <v>Software General</v>
          </cell>
          <cell r="J3019" t="str">
            <v>Software General</v>
          </cell>
          <cell r="K3019" t="str">
            <v>Software General</v>
          </cell>
          <cell r="L3019" t="str">
            <v>Servicios Complementarios</v>
          </cell>
          <cell r="M3019" t="str">
            <v>Gerente de Proyecto</v>
          </cell>
          <cell r="N3019" t="str">
            <v>El  gerente de proyecto asegura que lo contratado se cumpla con éxito, dentro del presupuesto y en el plazo establecido (ver ficha tecnica)</v>
          </cell>
          <cell r="O3019" t="str">
            <v>N/A</v>
          </cell>
          <cell r="P3019" t="str">
            <v>Remota</v>
          </cell>
          <cell r="Q3019" t="str">
            <v>Técnico o Tecnólogo</v>
          </cell>
          <cell r="R3019" t="str">
            <v>Mes</v>
          </cell>
          <cell r="S3019" t="str">
            <v>Todas las zonas</v>
          </cell>
          <cell r="T3019" t="str">
            <v>Categoria: Servicios Complementarios</v>
          </cell>
          <cell r="U3019" t="str">
            <v>N/A</v>
          </cell>
        </row>
        <row r="3020">
          <cell r="D3020" t="str">
            <v>IT-SW-11-07</v>
          </cell>
          <cell r="E3020" t="str">
            <v>PENSEMOS SA</v>
          </cell>
          <cell r="F3020" t="str">
            <v>COP</v>
          </cell>
          <cell r="G3020">
            <v>12000000</v>
          </cell>
          <cell r="H3020">
            <v>1</v>
          </cell>
          <cell r="I3020" t="str">
            <v>Software General</v>
          </cell>
          <cell r="J3020" t="str">
            <v>Software General</v>
          </cell>
          <cell r="K3020" t="str">
            <v>Software General</v>
          </cell>
          <cell r="L3020" t="str">
            <v>Servicios Complementarios</v>
          </cell>
          <cell r="M3020" t="str">
            <v>Gerente de Proyecto</v>
          </cell>
          <cell r="N3020" t="str">
            <v>El  gerente de proyecto asegura que lo contratado se cumpla con éxito, dentro del presupuesto y en el plazo establecido (ver ficha tecnica)</v>
          </cell>
          <cell r="O3020" t="str">
            <v>N/A</v>
          </cell>
          <cell r="P3020" t="str">
            <v>Presencial</v>
          </cell>
          <cell r="Q3020" t="str">
            <v>Técnico o Tecnólogo</v>
          </cell>
          <cell r="R3020" t="str">
            <v>Mes</v>
          </cell>
          <cell r="S3020">
            <v>2</v>
          </cell>
          <cell r="T3020" t="str">
            <v>Categoria: Servicios Complementarios</v>
          </cell>
          <cell r="U3020" t="str">
            <v>N/A</v>
          </cell>
        </row>
        <row r="3021">
          <cell r="D3021" t="str">
            <v>IT-SW-11-08</v>
          </cell>
          <cell r="E3021" t="str">
            <v>PENSEMOS SA</v>
          </cell>
          <cell r="F3021" t="str">
            <v>COP</v>
          </cell>
          <cell r="G3021">
            <v>12000000</v>
          </cell>
          <cell r="H3021">
            <v>1</v>
          </cell>
          <cell r="I3021" t="str">
            <v>Software General</v>
          </cell>
          <cell r="J3021" t="str">
            <v>Software General</v>
          </cell>
          <cell r="K3021" t="str">
            <v>Software General</v>
          </cell>
          <cell r="L3021" t="str">
            <v>Servicios Complementarios</v>
          </cell>
          <cell r="M3021" t="str">
            <v>Gerente de Proyecto</v>
          </cell>
          <cell r="N3021" t="str">
            <v>El  gerente de proyecto asegura que lo contratado se cumpla con éxito, dentro del presupuesto y en el plazo establecido (ver ficha tecnica)</v>
          </cell>
          <cell r="O3021" t="str">
            <v>N/A</v>
          </cell>
          <cell r="P3021" t="str">
            <v>Presencial</v>
          </cell>
          <cell r="Q3021" t="str">
            <v>Técnico o Tecnólogo</v>
          </cell>
          <cell r="R3021" t="str">
            <v>Mes</v>
          </cell>
          <cell r="S3021">
            <v>3</v>
          </cell>
          <cell r="T3021" t="str">
            <v>Categoria: Servicios Complementarios</v>
          </cell>
          <cell r="U3021" t="str">
            <v>N/A</v>
          </cell>
        </row>
        <row r="3022">
          <cell r="D3022" t="str">
            <v>IT-SW-01-01</v>
          </cell>
          <cell r="E3022" t="str">
            <v>POINTMIND</v>
          </cell>
          <cell r="F3022" t="str">
            <v>COP</v>
          </cell>
          <cell r="G3022">
            <v>60000000</v>
          </cell>
          <cell r="H3022">
            <v>1</v>
          </cell>
          <cell r="I3022" t="str">
            <v>Software General</v>
          </cell>
          <cell r="J3022" t="str">
            <v>Software General</v>
          </cell>
          <cell r="K3022" t="str">
            <v>Software General</v>
          </cell>
          <cell r="L3022" t="str">
            <v>Servicios Complementarios</v>
          </cell>
          <cell r="M3022" t="str">
            <v>Instalación de Licencia o Suscripción Anual, o afines.</v>
          </cell>
          <cell r="N3022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022" t="str">
            <v>N/A</v>
          </cell>
          <cell r="P3022" t="str">
            <v>Presencial</v>
          </cell>
          <cell r="Q3022" t="str">
            <v>Profesional</v>
          </cell>
          <cell r="R3022" t="str">
            <v>Unidad</v>
          </cell>
          <cell r="S3022">
            <v>1</v>
          </cell>
          <cell r="T3022" t="str">
            <v>Categoria: Servicios Complementarios</v>
          </cell>
          <cell r="U3022" t="str">
            <v>N/A</v>
          </cell>
        </row>
        <row r="3023">
          <cell r="D3023" t="str">
            <v>IT-SW-01-02</v>
          </cell>
          <cell r="E3023" t="str">
            <v>POINTMIND</v>
          </cell>
          <cell r="F3023" t="str">
            <v>COP</v>
          </cell>
          <cell r="G3023">
            <v>60000000</v>
          </cell>
          <cell r="H3023">
            <v>1</v>
          </cell>
          <cell r="I3023" t="str">
            <v>Software General</v>
          </cell>
          <cell r="J3023" t="str">
            <v>Software General</v>
          </cell>
          <cell r="K3023" t="str">
            <v>Software General</v>
          </cell>
          <cell r="L3023" t="str">
            <v>Servicios Complementarios</v>
          </cell>
          <cell r="M3023" t="str">
            <v>Instalación de Licencia o Suscripción Anual, o afines.</v>
          </cell>
          <cell r="N3023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023" t="str">
            <v>N/A</v>
          </cell>
          <cell r="P3023" t="str">
            <v>Remota</v>
          </cell>
          <cell r="Q3023" t="str">
            <v>Profesional</v>
          </cell>
          <cell r="R3023" t="str">
            <v>Unidad</v>
          </cell>
          <cell r="S3023" t="str">
            <v>Todas las zonas</v>
          </cell>
          <cell r="T3023" t="str">
            <v>Categoria: Servicios Complementarios</v>
          </cell>
          <cell r="U3023" t="str">
            <v>N/A</v>
          </cell>
        </row>
        <row r="3024">
          <cell r="D3024" t="str">
            <v>IT-SW-01-03</v>
          </cell>
          <cell r="E3024" t="str">
            <v>POINTMIND</v>
          </cell>
          <cell r="F3024" t="str">
            <v>COP</v>
          </cell>
          <cell r="G3024">
            <v>60000000</v>
          </cell>
          <cell r="H3024">
            <v>1</v>
          </cell>
          <cell r="I3024" t="str">
            <v>Software General</v>
          </cell>
          <cell r="J3024" t="str">
            <v>Software General</v>
          </cell>
          <cell r="K3024" t="str">
            <v>Software General</v>
          </cell>
          <cell r="L3024" t="str">
            <v>Servicios Complementarios</v>
          </cell>
          <cell r="M3024" t="str">
            <v>Instalación de Licencia o Suscripción Anual, o afines.</v>
          </cell>
          <cell r="N3024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024" t="str">
            <v>N/A</v>
          </cell>
          <cell r="P3024" t="str">
            <v>Presencial</v>
          </cell>
          <cell r="Q3024" t="str">
            <v>Profesional</v>
          </cell>
          <cell r="R3024" t="str">
            <v>Unidad</v>
          </cell>
          <cell r="S3024">
            <v>2</v>
          </cell>
          <cell r="T3024" t="str">
            <v>Categoria: Servicios Complementarios</v>
          </cell>
          <cell r="U3024" t="str">
            <v>N/A</v>
          </cell>
        </row>
        <row r="3025">
          <cell r="D3025" t="str">
            <v>IT-SW-01-04</v>
          </cell>
          <cell r="E3025" t="str">
            <v>POINTMIND</v>
          </cell>
          <cell r="F3025" t="str">
            <v>COP</v>
          </cell>
          <cell r="G3025">
            <v>60000000</v>
          </cell>
          <cell r="H3025">
            <v>1</v>
          </cell>
          <cell r="I3025" t="str">
            <v>Software General</v>
          </cell>
          <cell r="J3025" t="str">
            <v>Software General</v>
          </cell>
          <cell r="K3025" t="str">
            <v>Software General</v>
          </cell>
          <cell r="L3025" t="str">
            <v>Servicios Complementarios</v>
          </cell>
          <cell r="M3025" t="str">
            <v>Instalación de Licencia o Suscripción Anual, o afines.</v>
          </cell>
          <cell r="N3025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025" t="str">
            <v>N/A</v>
          </cell>
          <cell r="P3025" t="str">
            <v>Presencial</v>
          </cell>
          <cell r="Q3025" t="str">
            <v>Profesional</v>
          </cell>
          <cell r="R3025" t="str">
            <v>Unidad</v>
          </cell>
          <cell r="S3025">
            <v>3</v>
          </cell>
          <cell r="T3025" t="str">
            <v>Categoria: Servicios Complementarios</v>
          </cell>
          <cell r="U3025" t="str">
            <v>N/A</v>
          </cell>
        </row>
        <row r="3026">
          <cell r="D3026" t="str">
            <v>IT-SW-01-05</v>
          </cell>
          <cell r="E3026" t="str">
            <v>POINTMIND</v>
          </cell>
          <cell r="F3026" t="str">
            <v>COP</v>
          </cell>
          <cell r="G3026">
            <v>50000000</v>
          </cell>
          <cell r="H3026">
            <v>1</v>
          </cell>
          <cell r="I3026" t="str">
            <v>Software General</v>
          </cell>
          <cell r="J3026" t="str">
            <v>Software General</v>
          </cell>
          <cell r="K3026" t="str">
            <v>Software General</v>
          </cell>
          <cell r="L3026" t="str">
            <v>Servicios Complementarios</v>
          </cell>
          <cell r="M3026" t="str">
            <v>Instalación de Licencia o Suscripción Anual, o afines.</v>
          </cell>
          <cell r="N3026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026" t="str">
            <v>N/A</v>
          </cell>
          <cell r="P3026" t="str">
            <v>Presencial</v>
          </cell>
          <cell r="Q3026" t="str">
            <v>Técnico o Tecnólogo</v>
          </cell>
          <cell r="R3026" t="str">
            <v>Unidad</v>
          </cell>
          <cell r="S3026">
            <v>1</v>
          </cell>
          <cell r="T3026" t="str">
            <v>Categoria: Servicios Complementarios</v>
          </cell>
          <cell r="U3026" t="str">
            <v>N/A</v>
          </cell>
        </row>
        <row r="3027">
          <cell r="D3027" t="str">
            <v>IT-SW-01-06</v>
          </cell>
          <cell r="E3027" t="str">
            <v>POINTMIND</v>
          </cell>
          <cell r="F3027" t="str">
            <v>COP</v>
          </cell>
          <cell r="G3027">
            <v>50000000</v>
          </cell>
          <cell r="H3027">
            <v>1</v>
          </cell>
          <cell r="I3027" t="str">
            <v>Software General</v>
          </cell>
          <cell r="J3027" t="str">
            <v>Software General</v>
          </cell>
          <cell r="K3027" t="str">
            <v>Software General</v>
          </cell>
          <cell r="L3027" t="str">
            <v>Servicios Complementarios</v>
          </cell>
          <cell r="M3027" t="str">
            <v>Instalación de Licencia o Suscripción Anual, o afines.</v>
          </cell>
          <cell r="N3027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027" t="str">
            <v>N/A</v>
          </cell>
          <cell r="P3027" t="str">
            <v>Remota</v>
          </cell>
          <cell r="Q3027" t="str">
            <v>Técnico o Tecnólogo</v>
          </cell>
          <cell r="R3027" t="str">
            <v>Unidad</v>
          </cell>
          <cell r="S3027" t="str">
            <v>Todas las zonas</v>
          </cell>
          <cell r="T3027" t="str">
            <v>Categoria: Servicios Complementarios</v>
          </cell>
          <cell r="U3027" t="str">
            <v>N/A</v>
          </cell>
        </row>
        <row r="3028">
          <cell r="D3028" t="str">
            <v>IT-SW-01-07</v>
          </cell>
          <cell r="E3028" t="str">
            <v>POINTMIND</v>
          </cell>
          <cell r="F3028" t="str">
            <v>COP</v>
          </cell>
          <cell r="G3028">
            <v>50000000</v>
          </cell>
          <cell r="H3028">
            <v>1</v>
          </cell>
          <cell r="I3028" t="str">
            <v>Software General</v>
          </cell>
          <cell r="J3028" t="str">
            <v>Software General</v>
          </cell>
          <cell r="K3028" t="str">
            <v>Software General</v>
          </cell>
          <cell r="L3028" t="str">
            <v>Servicios Complementarios</v>
          </cell>
          <cell r="M3028" t="str">
            <v>Instalación de Licencia o Suscripción Anual, o afines.</v>
          </cell>
          <cell r="N3028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028" t="str">
            <v>N/A</v>
          </cell>
          <cell r="P3028" t="str">
            <v>Presencial</v>
          </cell>
          <cell r="Q3028" t="str">
            <v>Técnico o Tecnólogo</v>
          </cell>
          <cell r="R3028" t="str">
            <v>Unidad</v>
          </cell>
          <cell r="S3028">
            <v>2</v>
          </cell>
          <cell r="T3028" t="str">
            <v>Categoria: Servicios Complementarios</v>
          </cell>
          <cell r="U3028" t="str">
            <v>N/A</v>
          </cell>
        </row>
        <row r="3029">
          <cell r="D3029" t="str">
            <v>IT-SW-01-08</v>
          </cell>
          <cell r="E3029" t="str">
            <v>POINTMIND</v>
          </cell>
          <cell r="F3029" t="str">
            <v>COP</v>
          </cell>
          <cell r="G3029">
            <v>50000000</v>
          </cell>
          <cell r="H3029">
            <v>1</v>
          </cell>
          <cell r="I3029" t="str">
            <v>Software General</v>
          </cell>
          <cell r="J3029" t="str">
            <v>Software General</v>
          </cell>
          <cell r="K3029" t="str">
            <v>Software General</v>
          </cell>
          <cell r="L3029" t="str">
            <v>Servicios Complementarios</v>
          </cell>
          <cell r="M3029" t="str">
            <v>Instalación de Licencia o Suscripción Anual, o afines.</v>
          </cell>
          <cell r="N3029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029" t="str">
            <v>N/A</v>
          </cell>
          <cell r="P3029" t="str">
            <v>Presencial</v>
          </cell>
          <cell r="Q3029" t="str">
            <v>Técnico o Tecnólogo</v>
          </cell>
          <cell r="R3029" t="str">
            <v>Unidad</v>
          </cell>
          <cell r="S3029">
            <v>3</v>
          </cell>
          <cell r="T3029" t="str">
            <v>Categoria: Servicios Complementarios</v>
          </cell>
          <cell r="U3029" t="str">
            <v>N/A</v>
          </cell>
        </row>
        <row r="3030">
          <cell r="D3030" t="str">
            <v>IT-SW-02-01</v>
          </cell>
          <cell r="E3030" t="str">
            <v>POINTMIND</v>
          </cell>
          <cell r="F3030" t="str">
            <v>COP</v>
          </cell>
          <cell r="G3030">
            <v>120000000</v>
          </cell>
          <cell r="H3030">
            <v>1</v>
          </cell>
          <cell r="I3030" t="str">
            <v>Software General</v>
          </cell>
          <cell r="J3030" t="str">
            <v>Software General</v>
          </cell>
          <cell r="K3030" t="str">
            <v>Software General</v>
          </cell>
          <cell r="L3030" t="str">
            <v>Servicios Complementarios</v>
          </cell>
          <cell r="M3030" t="str">
            <v>Soporte técnico en sitio</v>
          </cell>
          <cell r="N3030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030" t="str">
            <v>N/A</v>
          </cell>
          <cell r="P3030" t="str">
            <v>Presencial</v>
          </cell>
          <cell r="Q3030" t="str">
            <v>Profesional</v>
          </cell>
          <cell r="R3030" t="str">
            <v>Mes</v>
          </cell>
          <cell r="S3030">
            <v>1</v>
          </cell>
          <cell r="T3030" t="str">
            <v>Categoria: Servicios Complementarios</v>
          </cell>
          <cell r="U3030" t="str">
            <v>N/A</v>
          </cell>
        </row>
        <row r="3031">
          <cell r="D3031" t="str">
            <v>IT-SW-02-02</v>
          </cell>
          <cell r="E3031" t="str">
            <v>POINTMIND</v>
          </cell>
          <cell r="F3031" t="str">
            <v>COP</v>
          </cell>
          <cell r="G3031">
            <v>120000000</v>
          </cell>
          <cell r="H3031">
            <v>1</v>
          </cell>
          <cell r="I3031" t="str">
            <v>Software General</v>
          </cell>
          <cell r="J3031" t="str">
            <v>Software General</v>
          </cell>
          <cell r="K3031" t="str">
            <v>Software General</v>
          </cell>
          <cell r="L3031" t="str">
            <v>Servicios Complementarios</v>
          </cell>
          <cell r="M3031" t="str">
            <v>Soporte técnico en sitio</v>
          </cell>
          <cell r="N3031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031" t="str">
            <v>N/A</v>
          </cell>
          <cell r="P3031" t="str">
            <v>Presencial</v>
          </cell>
          <cell r="Q3031" t="str">
            <v>Profesional</v>
          </cell>
          <cell r="R3031" t="str">
            <v>Mes</v>
          </cell>
          <cell r="S3031">
            <v>2</v>
          </cell>
          <cell r="T3031" t="str">
            <v>Categoria: Servicios Complementarios</v>
          </cell>
          <cell r="U3031" t="str">
            <v>N/A</v>
          </cell>
        </row>
        <row r="3032">
          <cell r="D3032" t="str">
            <v>IT-SW-02-03</v>
          </cell>
          <cell r="E3032" t="str">
            <v>POINTMIND</v>
          </cell>
          <cell r="F3032" t="str">
            <v>COP</v>
          </cell>
          <cell r="G3032">
            <v>120000000</v>
          </cell>
          <cell r="H3032">
            <v>1</v>
          </cell>
          <cell r="I3032" t="str">
            <v>Software General</v>
          </cell>
          <cell r="J3032" t="str">
            <v>Software General</v>
          </cell>
          <cell r="K3032" t="str">
            <v>Software General</v>
          </cell>
          <cell r="L3032" t="str">
            <v>Servicios Complementarios</v>
          </cell>
          <cell r="M3032" t="str">
            <v>Soporte técnico en sitio</v>
          </cell>
          <cell r="N3032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032" t="str">
            <v>N/A</v>
          </cell>
          <cell r="P3032" t="str">
            <v>Presencial</v>
          </cell>
          <cell r="Q3032" t="str">
            <v>Profesional</v>
          </cell>
          <cell r="R3032" t="str">
            <v>Mes</v>
          </cell>
          <cell r="S3032">
            <v>3</v>
          </cell>
          <cell r="T3032" t="str">
            <v>Categoria: Servicios Complementarios</v>
          </cell>
          <cell r="U3032" t="str">
            <v>N/A</v>
          </cell>
        </row>
        <row r="3033">
          <cell r="D3033" t="str">
            <v>IT-SW-02-04</v>
          </cell>
          <cell r="E3033" t="str">
            <v>POINTMIND</v>
          </cell>
          <cell r="F3033" t="str">
            <v>COP</v>
          </cell>
          <cell r="G3033">
            <v>100000000</v>
          </cell>
          <cell r="H3033">
            <v>1</v>
          </cell>
          <cell r="I3033" t="str">
            <v>Software General</v>
          </cell>
          <cell r="J3033" t="str">
            <v>Software General</v>
          </cell>
          <cell r="K3033" t="str">
            <v>Software General</v>
          </cell>
          <cell r="L3033" t="str">
            <v>Servicios Complementarios</v>
          </cell>
          <cell r="M3033" t="str">
            <v>Soporte técnico en sitio</v>
          </cell>
          <cell r="N3033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033" t="str">
            <v>N/A</v>
          </cell>
          <cell r="P3033" t="str">
            <v>Presencial</v>
          </cell>
          <cell r="Q3033" t="str">
            <v>Técnico o Tecnólogo</v>
          </cell>
          <cell r="R3033" t="str">
            <v>Mes</v>
          </cell>
          <cell r="S3033">
            <v>1</v>
          </cell>
          <cell r="T3033" t="str">
            <v>Categoria: Servicios Complementarios</v>
          </cell>
          <cell r="U3033" t="str">
            <v>N/A</v>
          </cell>
        </row>
        <row r="3034">
          <cell r="D3034" t="str">
            <v>IT-SW-02-05</v>
          </cell>
          <cell r="E3034" t="str">
            <v>POINTMIND</v>
          </cell>
          <cell r="F3034" t="str">
            <v>COP</v>
          </cell>
          <cell r="G3034">
            <v>100000000</v>
          </cell>
          <cell r="H3034">
            <v>1</v>
          </cell>
          <cell r="I3034" t="str">
            <v>Software General</v>
          </cell>
          <cell r="J3034" t="str">
            <v>Software General</v>
          </cell>
          <cell r="K3034" t="str">
            <v>Software General</v>
          </cell>
          <cell r="L3034" t="str">
            <v>Servicios Complementarios</v>
          </cell>
          <cell r="M3034" t="str">
            <v>Soporte técnico en sitio</v>
          </cell>
          <cell r="N3034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034" t="str">
            <v>N/A</v>
          </cell>
          <cell r="P3034" t="str">
            <v>Presencial</v>
          </cell>
          <cell r="Q3034" t="str">
            <v>Técnico o Tecnólogo</v>
          </cell>
          <cell r="R3034" t="str">
            <v>Mes</v>
          </cell>
          <cell r="S3034">
            <v>2</v>
          </cell>
          <cell r="T3034" t="str">
            <v>Categoria: Servicios Complementarios</v>
          </cell>
          <cell r="U3034" t="str">
            <v>N/A</v>
          </cell>
        </row>
        <row r="3035">
          <cell r="D3035" t="str">
            <v>IT-SW-02-06</v>
          </cell>
          <cell r="E3035" t="str">
            <v>POINTMIND</v>
          </cell>
          <cell r="F3035" t="str">
            <v>COP</v>
          </cell>
          <cell r="G3035">
            <v>100000000</v>
          </cell>
          <cell r="H3035">
            <v>1</v>
          </cell>
          <cell r="I3035" t="str">
            <v>Software General</v>
          </cell>
          <cell r="J3035" t="str">
            <v>Software General</v>
          </cell>
          <cell r="K3035" t="str">
            <v>Software General</v>
          </cell>
          <cell r="L3035" t="str">
            <v>Servicios Complementarios</v>
          </cell>
          <cell r="M3035" t="str">
            <v>Soporte técnico en sitio</v>
          </cell>
          <cell r="N3035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035" t="str">
            <v>N/A</v>
          </cell>
          <cell r="P3035" t="str">
            <v>Presencial</v>
          </cell>
          <cell r="Q3035" t="str">
            <v>Técnico o Tecnólogo</v>
          </cell>
          <cell r="R3035" t="str">
            <v>Mes</v>
          </cell>
          <cell r="S3035">
            <v>3</v>
          </cell>
          <cell r="T3035" t="str">
            <v>Categoria: Servicios Complementarios</v>
          </cell>
          <cell r="U3035" t="str">
            <v>N/A</v>
          </cell>
        </row>
        <row r="3036">
          <cell r="D3036" t="str">
            <v>IT-SW-03-01</v>
          </cell>
          <cell r="E3036" t="str">
            <v>POINTMIND</v>
          </cell>
          <cell r="F3036" t="str">
            <v>COP</v>
          </cell>
          <cell r="G3036">
            <v>1200000</v>
          </cell>
          <cell r="H3036">
            <v>1</v>
          </cell>
          <cell r="I3036" t="str">
            <v>Software General</v>
          </cell>
          <cell r="J3036" t="str">
            <v>Software General</v>
          </cell>
          <cell r="K3036" t="str">
            <v>Software General</v>
          </cell>
          <cell r="L3036" t="str">
            <v>Servicios Complementarios</v>
          </cell>
          <cell r="M3036" t="str">
            <v>Soporte técnico proactivo</v>
          </cell>
          <cell r="N3036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036" t="str">
            <v>N/A</v>
          </cell>
          <cell r="P3036" t="str">
            <v>Presencial</v>
          </cell>
          <cell r="Q3036" t="str">
            <v>Profesional</v>
          </cell>
          <cell r="R3036" t="str">
            <v>Hora</v>
          </cell>
          <cell r="S3036">
            <v>1</v>
          </cell>
          <cell r="T3036" t="str">
            <v>Categoria: Servicios Complementarios</v>
          </cell>
          <cell r="U3036" t="str">
            <v>N/A</v>
          </cell>
        </row>
        <row r="3037">
          <cell r="D3037" t="str">
            <v>IT-SW-03-02</v>
          </cell>
          <cell r="E3037" t="str">
            <v>POINTMIND</v>
          </cell>
          <cell r="F3037" t="str">
            <v>COP</v>
          </cell>
          <cell r="G3037">
            <v>1200000</v>
          </cell>
          <cell r="H3037">
            <v>1</v>
          </cell>
          <cell r="I3037" t="str">
            <v>Software General</v>
          </cell>
          <cell r="J3037" t="str">
            <v>Software General</v>
          </cell>
          <cell r="K3037" t="str">
            <v>Software General</v>
          </cell>
          <cell r="L3037" t="str">
            <v>Servicios Complementarios</v>
          </cell>
          <cell r="M3037" t="str">
            <v>Soporte técnico proactivo</v>
          </cell>
          <cell r="N3037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037" t="str">
            <v>N/A</v>
          </cell>
          <cell r="P3037" t="str">
            <v>Remota</v>
          </cell>
          <cell r="Q3037" t="str">
            <v>Profesional</v>
          </cell>
          <cell r="R3037" t="str">
            <v>Hora</v>
          </cell>
          <cell r="S3037" t="str">
            <v>Todas las zonas</v>
          </cell>
          <cell r="T3037" t="str">
            <v>Categoria: Servicios Complementarios</v>
          </cell>
          <cell r="U3037" t="str">
            <v>N/A</v>
          </cell>
        </row>
        <row r="3038">
          <cell r="D3038" t="str">
            <v>IT-SW-03-03</v>
          </cell>
          <cell r="E3038" t="str">
            <v>POINTMIND</v>
          </cell>
          <cell r="F3038" t="str">
            <v>COP</v>
          </cell>
          <cell r="G3038">
            <v>1200000</v>
          </cell>
          <cell r="H3038">
            <v>1</v>
          </cell>
          <cell r="I3038" t="str">
            <v>Software General</v>
          </cell>
          <cell r="J3038" t="str">
            <v>Software General</v>
          </cell>
          <cell r="K3038" t="str">
            <v>Software General</v>
          </cell>
          <cell r="L3038" t="str">
            <v>Servicios Complementarios</v>
          </cell>
          <cell r="M3038" t="str">
            <v>Soporte técnico proactivo</v>
          </cell>
          <cell r="N3038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038" t="str">
            <v>N/A</v>
          </cell>
          <cell r="P3038" t="str">
            <v>Presencial</v>
          </cell>
          <cell r="Q3038" t="str">
            <v>Profesional</v>
          </cell>
          <cell r="R3038" t="str">
            <v>Hora</v>
          </cell>
          <cell r="S3038">
            <v>2</v>
          </cell>
          <cell r="T3038" t="str">
            <v>Categoria: Servicios Complementarios</v>
          </cell>
          <cell r="U3038" t="str">
            <v>N/A</v>
          </cell>
        </row>
        <row r="3039">
          <cell r="D3039" t="str">
            <v>IT-SW-03-04</v>
          </cell>
          <cell r="E3039" t="str">
            <v>POINTMIND</v>
          </cell>
          <cell r="F3039" t="str">
            <v>COP</v>
          </cell>
          <cell r="G3039">
            <v>1200000</v>
          </cell>
          <cell r="H3039">
            <v>1</v>
          </cell>
          <cell r="I3039" t="str">
            <v>Software General</v>
          </cell>
          <cell r="J3039" t="str">
            <v>Software General</v>
          </cell>
          <cell r="K3039" t="str">
            <v>Software General</v>
          </cell>
          <cell r="L3039" t="str">
            <v>Servicios Complementarios</v>
          </cell>
          <cell r="M3039" t="str">
            <v>Soporte técnico proactivo</v>
          </cell>
          <cell r="N3039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039" t="str">
            <v>N/A</v>
          </cell>
          <cell r="P3039" t="str">
            <v>Presencial</v>
          </cell>
          <cell r="Q3039" t="str">
            <v>Profesional</v>
          </cell>
          <cell r="R3039" t="str">
            <v>Hora</v>
          </cell>
          <cell r="S3039">
            <v>3</v>
          </cell>
          <cell r="T3039" t="str">
            <v>Categoria: Servicios Complementarios</v>
          </cell>
          <cell r="U3039" t="str">
            <v>N/A</v>
          </cell>
        </row>
        <row r="3040">
          <cell r="D3040" t="str">
            <v>IT-SW-03-05</v>
          </cell>
          <cell r="E3040" t="str">
            <v>POINTMIND</v>
          </cell>
          <cell r="F3040" t="str">
            <v>COP</v>
          </cell>
          <cell r="G3040">
            <v>1000000</v>
          </cell>
          <cell r="H3040">
            <v>1</v>
          </cell>
          <cell r="I3040" t="str">
            <v>Software General</v>
          </cell>
          <cell r="J3040" t="str">
            <v>Software General</v>
          </cell>
          <cell r="K3040" t="str">
            <v>Software General</v>
          </cell>
          <cell r="L3040" t="str">
            <v>Servicios Complementarios</v>
          </cell>
          <cell r="M3040" t="str">
            <v>Soporte técnico proactivo</v>
          </cell>
          <cell r="N3040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040" t="str">
            <v>N/A</v>
          </cell>
          <cell r="P3040" t="str">
            <v>Presencial</v>
          </cell>
          <cell r="Q3040" t="str">
            <v>Técnico o Tecnólogo</v>
          </cell>
          <cell r="R3040" t="str">
            <v>Hora</v>
          </cell>
          <cell r="S3040">
            <v>1</v>
          </cell>
          <cell r="T3040" t="str">
            <v>Categoria: Servicios Complementarios</v>
          </cell>
          <cell r="U3040" t="str">
            <v>N/A</v>
          </cell>
        </row>
        <row r="3041">
          <cell r="D3041" t="str">
            <v>IT-SW-03-06</v>
          </cell>
          <cell r="E3041" t="str">
            <v>POINTMIND</v>
          </cell>
          <cell r="F3041" t="str">
            <v>COP</v>
          </cell>
          <cell r="G3041">
            <v>1000000</v>
          </cell>
          <cell r="H3041">
            <v>1</v>
          </cell>
          <cell r="I3041" t="str">
            <v>Software General</v>
          </cell>
          <cell r="J3041" t="str">
            <v>Software General</v>
          </cell>
          <cell r="K3041" t="str">
            <v>Software General</v>
          </cell>
          <cell r="L3041" t="str">
            <v>Servicios Complementarios</v>
          </cell>
          <cell r="M3041" t="str">
            <v>Soporte técnico proactivo</v>
          </cell>
          <cell r="N3041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041" t="str">
            <v>N/A</v>
          </cell>
          <cell r="P3041" t="str">
            <v>Remota</v>
          </cell>
          <cell r="Q3041" t="str">
            <v>Técnico o Tecnólogo</v>
          </cell>
          <cell r="R3041" t="str">
            <v>Hora</v>
          </cell>
          <cell r="S3041" t="str">
            <v>Todas las zonas</v>
          </cell>
          <cell r="T3041" t="str">
            <v>Categoria: Servicios Complementarios</v>
          </cell>
          <cell r="U3041" t="str">
            <v>N/A</v>
          </cell>
        </row>
        <row r="3042">
          <cell r="D3042" t="str">
            <v>IT-SW-03-07</v>
          </cell>
          <cell r="E3042" t="str">
            <v>POINTMIND</v>
          </cell>
          <cell r="F3042" t="str">
            <v>COP</v>
          </cell>
          <cell r="G3042">
            <v>1000000</v>
          </cell>
          <cell r="H3042">
            <v>1</v>
          </cell>
          <cell r="I3042" t="str">
            <v>Software General</v>
          </cell>
          <cell r="J3042" t="str">
            <v>Software General</v>
          </cell>
          <cell r="K3042" t="str">
            <v>Software General</v>
          </cell>
          <cell r="L3042" t="str">
            <v>Servicios Complementarios</v>
          </cell>
          <cell r="M3042" t="str">
            <v>Soporte técnico proactivo</v>
          </cell>
          <cell r="N3042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042" t="str">
            <v>N/A</v>
          </cell>
          <cell r="P3042" t="str">
            <v>Presencial</v>
          </cell>
          <cell r="Q3042" t="str">
            <v>Técnico o Tecnólogo</v>
          </cell>
          <cell r="R3042" t="str">
            <v>Hora</v>
          </cell>
          <cell r="S3042">
            <v>2</v>
          </cell>
          <cell r="T3042" t="str">
            <v>Categoria: Servicios Complementarios</v>
          </cell>
          <cell r="U3042" t="str">
            <v>N/A</v>
          </cell>
        </row>
        <row r="3043">
          <cell r="D3043" t="str">
            <v>IT-SW-03-08</v>
          </cell>
          <cell r="E3043" t="str">
            <v>POINTMIND</v>
          </cell>
          <cell r="F3043" t="str">
            <v>COP</v>
          </cell>
          <cell r="G3043">
            <v>1000000</v>
          </cell>
          <cell r="H3043">
            <v>1</v>
          </cell>
          <cell r="I3043" t="str">
            <v>Software General</v>
          </cell>
          <cell r="J3043" t="str">
            <v>Software General</v>
          </cell>
          <cell r="K3043" t="str">
            <v>Software General</v>
          </cell>
          <cell r="L3043" t="str">
            <v>Servicios Complementarios</v>
          </cell>
          <cell r="M3043" t="str">
            <v>Soporte técnico proactivo</v>
          </cell>
          <cell r="N3043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043" t="str">
            <v>N/A</v>
          </cell>
          <cell r="P3043" t="str">
            <v>Presencial</v>
          </cell>
          <cell r="Q3043" t="str">
            <v>Técnico o Tecnólogo</v>
          </cell>
          <cell r="R3043" t="str">
            <v>Hora</v>
          </cell>
          <cell r="S3043">
            <v>3</v>
          </cell>
          <cell r="T3043" t="str">
            <v>Categoria: Servicios Complementarios</v>
          </cell>
          <cell r="U3043" t="str">
            <v>N/A</v>
          </cell>
        </row>
        <row r="3044">
          <cell r="D3044" t="str">
            <v>IT-SW-04-01</v>
          </cell>
          <cell r="E3044" t="str">
            <v>POINTMIND</v>
          </cell>
          <cell r="F3044" t="str">
            <v>COP</v>
          </cell>
          <cell r="G3044">
            <v>1200000</v>
          </cell>
          <cell r="H3044">
            <v>1</v>
          </cell>
          <cell r="I3044" t="str">
            <v>Software General</v>
          </cell>
          <cell r="J3044" t="str">
            <v>Software General</v>
          </cell>
          <cell r="K3044" t="str">
            <v>Software General</v>
          </cell>
          <cell r="L3044" t="str">
            <v>Servicios Complementarios</v>
          </cell>
          <cell r="M3044" t="str">
            <v>Soporte técnico reactivo</v>
          </cell>
          <cell r="N3044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044" t="str">
            <v>N/A</v>
          </cell>
          <cell r="P3044" t="str">
            <v>Presencial</v>
          </cell>
          <cell r="Q3044" t="str">
            <v>Profesional</v>
          </cell>
          <cell r="R3044" t="str">
            <v>Hora</v>
          </cell>
          <cell r="S3044">
            <v>1</v>
          </cell>
          <cell r="T3044" t="str">
            <v>Categoria: Servicios Complementarios</v>
          </cell>
          <cell r="U3044" t="str">
            <v>N/A</v>
          </cell>
        </row>
        <row r="3045">
          <cell r="D3045" t="str">
            <v>IT-SW-04-02</v>
          </cell>
          <cell r="E3045" t="str">
            <v>POINTMIND</v>
          </cell>
          <cell r="F3045" t="str">
            <v>COP</v>
          </cell>
          <cell r="G3045">
            <v>1200000</v>
          </cell>
          <cell r="H3045">
            <v>1</v>
          </cell>
          <cell r="I3045" t="str">
            <v>Software General</v>
          </cell>
          <cell r="J3045" t="str">
            <v>Software General</v>
          </cell>
          <cell r="K3045" t="str">
            <v>Software General</v>
          </cell>
          <cell r="L3045" t="str">
            <v>Servicios Complementarios</v>
          </cell>
          <cell r="M3045" t="str">
            <v>Soporte técnico reactivo</v>
          </cell>
          <cell r="N3045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045" t="str">
            <v>N/A</v>
          </cell>
          <cell r="P3045" t="str">
            <v>Remota</v>
          </cell>
          <cell r="Q3045" t="str">
            <v>Profesional</v>
          </cell>
          <cell r="R3045" t="str">
            <v>Hora</v>
          </cell>
          <cell r="S3045" t="str">
            <v>Todas las zonas</v>
          </cell>
          <cell r="T3045" t="str">
            <v>Categoria: Servicios Complementarios</v>
          </cell>
          <cell r="U3045" t="str">
            <v>N/A</v>
          </cell>
        </row>
        <row r="3046">
          <cell r="D3046" t="str">
            <v>IT-SW-04-03</v>
          </cell>
          <cell r="E3046" t="str">
            <v>POINTMIND</v>
          </cell>
          <cell r="F3046" t="str">
            <v>COP</v>
          </cell>
          <cell r="G3046">
            <v>1200000</v>
          </cell>
          <cell r="H3046">
            <v>1</v>
          </cell>
          <cell r="I3046" t="str">
            <v>Software General</v>
          </cell>
          <cell r="J3046" t="str">
            <v>Software General</v>
          </cell>
          <cell r="K3046" t="str">
            <v>Software General</v>
          </cell>
          <cell r="L3046" t="str">
            <v>Servicios Complementarios</v>
          </cell>
          <cell r="M3046" t="str">
            <v>Soporte técnico reactivo</v>
          </cell>
          <cell r="N3046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046" t="str">
            <v>N/A</v>
          </cell>
          <cell r="P3046" t="str">
            <v>Presencial</v>
          </cell>
          <cell r="Q3046" t="str">
            <v>Profesional</v>
          </cell>
          <cell r="R3046" t="str">
            <v>Hora</v>
          </cell>
          <cell r="S3046">
            <v>2</v>
          </cell>
          <cell r="T3046" t="str">
            <v>Categoria: Servicios Complementarios</v>
          </cell>
          <cell r="U3046" t="str">
            <v>N/A</v>
          </cell>
        </row>
        <row r="3047">
          <cell r="D3047" t="str">
            <v>IT-SW-04-04</v>
          </cell>
          <cell r="E3047" t="str">
            <v>POINTMIND</v>
          </cell>
          <cell r="F3047" t="str">
            <v>COP</v>
          </cell>
          <cell r="G3047">
            <v>1200000</v>
          </cell>
          <cell r="H3047">
            <v>1</v>
          </cell>
          <cell r="I3047" t="str">
            <v>Software General</v>
          </cell>
          <cell r="J3047" t="str">
            <v>Software General</v>
          </cell>
          <cell r="K3047" t="str">
            <v>Software General</v>
          </cell>
          <cell r="L3047" t="str">
            <v>Servicios Complementarios</v>
          </cell>
          <cell r="M3047" t="str">
            <v>Soporte técnico reactivo</v>
          </cell>
          <cell r="N3047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047" t="str">
            <v>N/A</v>
          </cell>
          <cell r="P3047" t="str">
            <v>Presencial</v>
          </cell>
          <cell r="Q3047" t="str">
            <v>Profesional</v>
          </cell>
          <cell r="R3047" t="str">
            <v>Hora</v>
          </cell>
          <cell r="S3047">
            <v>3</v>
          </cell>
          <cell r="T3047" t="str">
            <v>Categoria: Servicios Complementarios</v>
          </cell>
          <cell r="U3047" t="str">
            <v>N/A</v>
          </cell>
        </row>
        <row r="3048">
          <cell r="D3048" t="str">
            <v>IT-SW-04-05</v>
          </cell>
          <cell r="E3048" t="str">
            <v>POINTMIND</v>
          </cell>
          <cell r="F3048" t="str">
            <v>COP</v>
          </cell>
          <cell r="G3048">
            <v>1000000</v>
          </cell>
          <cell r="H3048">
            <v>1</v>
          </cell>
          <cell r="I3048" t="str">
            <v>Software General</v>
          </cell>
          <cell r="J3048" t="str">
            <v>Software General</v>
          </cell>
          <cell r="K3048" t="str">
            <v>Software General</v>
          </cell>
          <cell r="L3048" t="str">
            <v>Servicios Complementarios</v>
          </cell>
          <cell r="M3048" t="str">
            <v>Soporte técnico reactivo</v>
          </cell>
          <cell r="N3048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048" t="str">
            <v>N/A</v>
          </cell>
          <cell r="P3048" t="str">
            <v>Presencial</v>
          </cell>
          <cell r="Q3048" t="str">
            <v>Técnico o Tecnólogo</v>
          </cell>
          <cell r="R3048" t="str">
            <v>Hora</v>
          </cell>
          <cell r="S3048">
            <v>1</v>
          </cell>
          <cell r="T3048" t="str">
            <v>Categoria: Servicios Complementarios</v>
          </cell>
          <cell r="U3048" t="str">
            <v>N/A</v>
          </cell>
        </row>
        <row r="3049">
          <cell r="D3049" t="str">
            <v>IT-SW-04-06</v>
          </cell>
          <cell r="E3049" t="str">
            <v>POINTMIND</v>
          </cell>
          <cell r="F3049" t="str">
            <v>COP</v>
          </cell>
          <cell r="G3049">
            <v>1000000</v>
          </cell>
          <cell r="H3049">
            <v>1</v>
          </cell>
          <cell r="I3049" t="str">
            <v>Software General</v>
          </cell>
          <cell r="J3049" t="str">
            <v>Software General</v>
          </cell>
          <cell r="K3049" t="str">
            <v>Software General</v>
          </cell>
          <cell r="L3049" t="str">
            <v>Servicios Complementarios</v>
          </cell>
          <cell r="M3049" t="str">
            <v>Soporte técnico reactivo</v>
          </cell>
          <cell r="N3049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049" t="str">
            <v>N/A</v>
          </cell>
          <cell r="P3049" t="str">
            <v>Remota</v>
          </cell>
          <cell r="Q3049" t="str">
            <v>Técnico o Tecnólogo</v>
          </cell>
          <cell r="R3049" t="str">
            <v>Hora</v>
          </cell>
          <cell r="S3049" t="str">
            <v>Todas las zonas</v>
          </cell>
          <cell r="T3049" t="str">
            <v>Categoria: Servicios Complementarios</v>
          </cell>
          <cell r="U3049" t="str">
            <v>N/A</v>
          </cell>
        </row>
        <row r="3050">
          <cell r="D3050" t="str">
            <v>IT-SW-04-07</v>
          </cell>
          <cell r="E3050" t="str">
            <v>POINTMIND</v>
          </cell>
          <cell r="F3050" t="str">
            <v>COP</v>
          </cell>
          <cell r="G3050">
            <v>1000000</v>
          </cell>
          <cell r="H3050">
            <v>1</v>
          </cell>
          <cell r="I3050" t="str">
            <v>Software General</v>
          </cell>
          <cell r="J3050" t="str">
            <v>Software General</v>
          </cell>
          <cell r="K3050" t="str">
            <v>Software General</v>
          </cell>
          <cell r="L3050" t="str">
            <v>Servicios Complementarios</v>
          </cell>
          <cell r="M3050" t="str">
            <v>Soporte técnico reactivo</v>
          </cell>
          <cell r="N3050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050" t="str">
            <v>N/A</v>
          </cell>
          <cell r="P3050" t="str">
            <v>Presencial</v>
          </cell>
          <cell r="Q3050" t="str">
            <v>Técnico o Tecnólogo</v>
          </cell>
          <cell r="R3050" t="str">
            <v>Hora</v>
          </cell>
          <cell r="S3050">
            <v>2</v>
          </cell>
          <cell r="T3050" t="str">
            <v>Categoria: Servicios Complementarios</v>
          </cell>
          <cell r="U3050" t="str">
            <v>N/A</v>
          </cell>
        </row>
        <row r="3051">
          <cell r="D3051" t="str">
            <v>IT-SW-04-08</v>
          </cell>
          <cell r="E3051" t="str">
            <v>POINTMIND</v>
          </cell>
          <cell r="F3051" t="str">
            <v>COP</v>
          </cell>
          <cell r="G3051">
            <v>1000000</v>
          </cell>
          <cell r="H3051">
            <v>1</v>
          </cell>
          <cell r="I3051" t="str">
            <v>Software General</v>
          </cell>
          <cell r="J3051" t="str">
            <v>Software General</v>
          </cell>
          <cell r="K3051" t="str">
            <v>Software General</v>
          </cell>
          <cell r="L3051" t="str">
            <v>Servicios Complementarios</v>
          </cell>
          <cell r="M3051" t="str">
            <v>Soporte técnico reactivo</v>
          </cell>
          <cell r="N3051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051" t="str">
            <v>N/A</v>
          </cell>
          <cell r="P3051" t="str">
            <v>Presencial</v>
          </cell>
          <cell r="Q3051" t="str">
            <v>Técnico o Tecnólogo</v>
          </cell>
          <cell r="R3051" t="str">
            <v>Hora</v>
          </cell>
          <cell r="S3051">
            <v>3</v>
          </cell>
          <cell r="T3051" t="str">
            <v>Categoria: Servicios Complementarios</v>
          </cell>
          <cell r="U3051" t="str">
            <v>N/A</v>
          </cell>
        </row>
        <row r="3052">
          <cell r="D3052" t="str">
            <v>IT-SW-05-01</v>
          </cell>
          <cell r="E3052" t="str">
            <v>POINTMIND</v>
          </cell>
          <cell r="F3052" t="str">
            <v>COP</v>
          </cell>
          <cell r="G3052">
            <v>8000000</v>
          </cell>
          <cell r="H3052">
            <v>1</v>
          </cell>
          <cell r="I3052" t="str">
            <v>Software General</v>
          </cell>
          <cell r="J3052" t="str">
            <v>Software General</v>
          </cell>
          <cell r="K3052" t="str">
            <v>Software General</v>
          </cell>
          <cell r="L3052" t="str">
            <v>Servicios Complementarios</v>
          </cell>
          <cell r="M3052" t="str">
            <v>Capacitación para usuario técnico o administrador - hasta 10 Personas</v>
          </cell>
          <cell r="N3052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3052" t="str">
            <v>N/A</v>
          </cell>
          <cell r="P3052" t="str">
            <v>Presencial</v>
          </cell>
          <cell r="Q3052" t="str">
            <v>Capacitador</v>
          </cell>
          <cell r="R3052" t="str">
            <v>Sesion</v>
          </cell>
          <cell r="S3052">
            <v>1</v>
          </cell>
          <cell r="T3052" t="str">
            <v>Categoria: Servicios Complementarios</v>
          </cell>
          <cell r="U3052" t="str">
            <v>N/A</v>
          </cell>
        </row>
        <row r="3053">
          <cell r="D3053" t="str">
            <v>IT-SW-05-02</v>
          </cell>
          <cell r="E3053" t="str">
            <v>POINTMIND</v>
          </cell>
          <cell r="F3053" t="str">
            <v>COP</v>
          </cell>
          <cell r="G3053">
            <v>7000000</v>
          </cell>
          <cell r="H3053">
            <v>1</v>
          </cell>
          <cell r="I3053" t="str">
            <v>Software General</v>
          </cell>
          <cell r="J3053" t="str">
            <v>Software General</v>
          </cell>
          <cell r="K3053" t="str">
            <v>Software General</v>
          </cell>
          <cell r="L3053" t="str">
            <v>Servicios Complementarios</v>
          </cell>
          <cell r="M3053" t="str">
            <v>Capacitación para usuario técnico o administrador - hasta 10 Personas</v>
          </cell>
          <cell r="N3053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3053" t="str">
            <v>N/A</v>
          </cell>
          <cell r="P3053" t="str">
            <v>Remota</v>
          </cell>
          <cell r="Q3053" t="str">
            <v>Capacitador</v>
          </cell>
          <cell r="R3053" t="str">
            <v>Sesion</v>
          </cell>
          <cell r="S3053" t="str">
            <v>Todas las zonas</v>
          </cell>
          <cell r="T3053" t="str">
            <v>Categoria: Servicios Complementarios</v>
          </cell>
          <cell r="U3053" t="str">
            <v>N/A</v>
          </cell>
        </row>
        <row r="3054">
          <cell r="D3054" t="str">
            <v>IT-SW-05-03</v>
          </cell>
          <cell r="E3054" t="str">
            <v>POINTMIND</v>
          </cell>
          <cell r="F3054" t="str">
            <v>COP</v>
          </cell>
          <cell r="G3054">
            <v>8000000</v>
          </cell>
          <cell r="H3054">
            <v>1</v>
          </cell>
          <cell r="I3054" t="str">
            <v>Software General</v>
          </cell>
          <cell r="J3054" t="str">
            <v>Software General</v>
          </cell>
          <cell r="K3054" t="str">
            <v>Software General</v>
          </cell>
          <cell r="L3054" t="str">
            <v>Servicios Complementarios</v>
          </cell>
          <cell r="M3054" t="str">
            <v>Capacitación para usuario técnico o administrador - hasta 10 Personas</v>
          </cell>
          <cell r="N3054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3054" t="str">
            <v>N/A</v>
          </cell>
          <cell r="P3054" t="str">
            <v>Presencial</v>
          </cell>
          <cell r="Q3054" t="str">
            <v>Capacitador</v>
          </cell>
          <cell r="R3054" t="str">
            <v>Sesion</v>
          </cell>
          <cell r="S3054">
            <v>2</v>
          </cell>
          <cell r="T3054" t="str">
            <v>Categoria: Servicios Complementarios</v>
          </cell>
          <cell r="U3054" t="str">
            <v>N/A</v>
          </cell>
        </row>
        <row r="3055">
          <cell r="D3055" t="str">
            <v>IT-SW-05-04</v>
          </cell>
          <cell r="E3055" t="str">
            <v>POINTMIND</v>
          </cell>
          <cell r="F3055" t="str">
            <v>COP</v>
          </cell>
          <cell r="G3055">
            <v>8000000</v>
          </cell>
          <cell r="H3055">
            <v>1</v>
          </cell>
          <cell r="I3055" t="str">
            <v>Software General</v>
          </cell>
          <cell r="J3055" t="str">
            <v>Software General</v>
          </cell>
          <cell r="K3055" t="str">
            <v>Software General</v>
          </cell>
          <cell r="L3055" t="str">
            <v>Servicios Complementarios</v>
          </cell>
          <cell r="M3055" t="str">
            <v>Capacitación para usuario técnico o administrador - hasta 10 Personas</v>
          </cell>
          <cell r="N3055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3055" t="str">
            <v>N/A</v>
          </cell>
          <cell r="P3055" t="str">
            <v>Presencial</v>
          </cell>
          <cell r="Q3055" t="str">
            <v>Capacitador</v>
          </cell>
          <cell r="R3055" t="str">
            <v>Sesion</v>
          </cell>
          <cell r="S3055">
            <v>3</v>
          </cell>
          <cell r="T3055" t="str">
            <v>Categoria: Servicios Complementarios</v>
          </cell>
          <cell r="U3055" t="str">
            <v>N/A</v>
          </cell>
        </row>
        <row r="3056">
          <cell r="D3056" t="str">
            <v>IT-SW-06-01</v>
          </cell>
          <cell r="E3056" t="str">
            <v>POINTMIND</v>
          </cell>
          <cell r="F3056" t="str">
            <v>COP</v>
          </cell>
          <cell r="G3056">
            <v>10000000</v>
          </cell>
          <cell r="H3056">
            <v>1</v>
          </cell>
          <cell r="I3056" t="str">
            <v>Software General</v>
          </cell>
          <cell r="J3056" t="str">
            <v>Software General</v>
          </cell>
          <cell r="K3056" t="str">
            <v>Software General</v>
          </cell>
          <cell r="L3056" t="str">
            <v>Servicios Complementarios</v>
          </cell>
          <cell r="M3056" t="str">
            <v>Capacitación para usuario técnico o administrador hasta 20 Personas</v>
          </cell>
          <cell r="N3056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3056" t="str">
            <v>N/A</v>
          </cell>
          <cell r="P3056" t="str">
            <v>Presencial</v>
          </cell>
          <cell r="Q3056" t="str">
            <v>Capacitador</v>
          </cell>
          <cell r="R3056" t="str">
            <v>Sesion</v>
          </cell>
          <cell r="S3056">
            <v>1</v>
          </cell>
          <cell r="T3056" t="str">
            <v>Categoria: Servicios Complementarios</v>
          </cell>
          <cell r="U3056" t="str">
            <v>N/A</v>
          </cell>
        </row>
        <row r="3057">
          <cell r="D3057" t="str">
            <v>IT-SW-06-02</v>
          </cell>
          <cell r="E3057" t="str">
            <v>POINTMIND</v>
          </cell>
          <cell r="F3057" t="str">
            <v>COP</v>
          </cell>
          <cell r="G3057">
            <v>9000000</v>
          </cell>
          <cell r="H3057">
            <v>1</v>
          </cell>
          <cell r="I3057" t="str">
            <v>Software General</v>
          </cell>
          <cell r="J3057" t="str">
            <v>Software General</v>
          </cell>
          <cell r="K3057" t="str">
            <v>Software General</v>
          </cell>
          <cell r="L3057" t="str">
            <v>Servicios Complementarios</v>
          </cell>
          <cell r="M3057" t="str">
            <v>Capacitación para usuario técnico o administrador hasta 20 Personas</v>
          </cell>
          <cell r="N3057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3057" t="str">
            <v>N/A</v>
          </cell>
          <cell r="P3057" t="str">
            <v>Remota</v>
          </cell>
          <cell r="Q3057" t="str">
            <v>Capacitador</v>
          </cell>
          <cell r="R3057" t="str">
            <v>Sesion</v>
          </cell>
          <cell r="S3057" t="str">
            <v>Todas las zonas</v>
          </cell>
          <cell r="T3057" t="str">
            <v>Categoria: Servicios Complementarios</v>
          </cell>
          <cell r="U3057" t="str">
            <v>N/A</v>
          </cell>
        </row>
        <row r="3058">
          <cell r="D3058" t="str">
            <v>IT-SW-06-03</v>
          </cell>
          <cell r="E3058" t="str">
            <v>POINTMIND</v>
          </cell>
          <cell r="F3058" t="str">
            <v>COP</v>
          </cell>
          <cell r="G3058">
            <v>10000000</v>
          </cell>
          <cell r="H3058">
            <v>1</v>
          </cell>
          <cell r="I3058" t="str">
            <v>Software General</v>
          </cell>
          <cell r="J3058" t="str">
            <v>Software General</v>
          </cell>
          <cell r="K3058" t="str">
            <v>Software General</v>
          </cell>
          <cell r="L3058" t="str">
            <v>Servicios Complementarios</v>
          </cell>
          <cell r="M3058" t="str">
            <v>Capacitación para usuario técnico o administrador hasta 20 Personas</v>
          </cell>
          <cell r="N3058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3058" t="str">
            <v>N/A</v>
          </cell>
          <cell r="P3058" t="str">
            <v>Presencial</v>
          </cell>
          <cell r="Q3058" t="str">
            <v>Capacitador</v>
          </cell>
          <cell r="R3058" t="str">
            <v>Sesion</v>
          </cell>
          <cell r="S3058">
            <v>2</v>
          </cell>
          <cell r="T3058" t="str">
            <v>Categoria: Servicios Complementarios</v>
          </cell>
          <cell r="U3058" t="str">
            <v>N/A</v>
          </cell>
        </row>
        <row r="3059">
          <cell r="D3059" t="str">
            <v>IT-SW-06-04</v>
          </cell>
          <cell r="E3059" t="str">
            <v>POINTMIND</v>
          </cell>
          <cell r="F3059" t="str">
            <v>COP</v>
          </cell>
          <cell r="G3059">
            <v>10000000</v>
          </cell>
          <cell r="H3059">
            <v>1</v>
          </cell>
          <cell r="I3059" t="str">
            <v>Software General</v>
          </cell>
          <cell r="J3059" t="str">
            <v>Software General</v>
          </cell>
          <cell r="K3059" t="str">
            <v>Software General</v>
          </cell>
          <cell r="L3059" t="str">
            <v>Servicios Complementarios</v>
          </cell>
          <cell r="M3059" t="str">
            <v>Capacitación para usuario técnico o administrador hasta 20 Personas</v>
          </cell>
          <cell r="N3059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3059" t="str">
            <v>N/A</v>
          </cell>
          <cell r="P3059" t="str">
            <v>Presencial</v>
          </cell>
          <cell r="Q3059" t="str">
            <v>Capacitador</v>
          </cell>
          <cell r="R3059" t="str">
            <v>Sesion</v>
          </cell>
          <cell r="S3059">
            <v>3</v>
          </cell>
          <cell r="T3059" t="str">
            <v>Categoria: Servicios Complementarios</v>
          </cell>
          <cell r="U3059" t="str">
            <v>N/A</v>
          </cell>
        </row>
        <row r="3060">
          <cell r="D3060" t="str">
            <v>IT-SW-07-01</v>
          </cell>
          <cell r="E3060" t="str">
            <v>POINTMIND</v>
          </cell>
          <cell r="F3060" t="str">
            <v>COP</v>
          </cell>
          <cell r="G3060">
            <v>8000000</v>
          </cell>
          <cell r="H3060">
            <v>1</v>
          </cell>
          <cell r="I3060" t="str">
            <v>Software General</v>
          </cell>
          <cell r="J3060" t="str">
            <v>Software General</v>
          </cell>
          <cell r="K3060" t="str">
            <v>Software General</v>
          </cell>
          <cell r="L3060" t="str">
            <v>Servicios Complementarios</v>
          </cell>
          <cell r="M3060" t="str">
            <v>Capacitación para usuario final - hasta 10 Personas</v>
          </cell>
          <cell r="N3060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3060" t="str">
            <v>N/A</v>
          </cell>
          <cell r="P3060" t="str">
            <v>Presencial</v>
          </cell>
          <cell r="Q3060" t="str">
            <v>Capacitador</v>
          </cell>
          <cell r="R3060" t="str">
            <v>Sesion</v>
          </cell>
          <cell r="S3060">
            <v>1</v>
          </cell>
          <cell r="T3060" t="str">
            <v>Categoria: Servicios Complementarios</v>
          </cell>
          <cell r="U3060" t="str">
            <v>N/A</v>
          </cell>
        </row>
        <row r="3061">
          <cell r="D3061" t="str">
            <v>IT-SW-07-02</v>
          </cell>
          <cell r="E3061" t="str">
            <v>POINTMIND</v>
          </cell>
          <cell r="F3061" t="str">
            <v>COP</v>
          </cell>
          <cell r="G3061">
            <v>7000000</v>
          </cell>
          <cell r="H3061">
            <v>1</v>
          </cell>
          <cell r="I3061" t="str">
            <v>Software General</v>
          </cell>
          <cell r="J3061" t="str">
            <v>Software General</v>
          </cell>
          <cell r="K3061" t="str">
            <v>Software General</v>
          </cell>
          <cell r="L3061" t="str">
            <v>Servicios Complementarios</v>
          </cell>
          <cell r="M3061" t="str">
            <v>Capacitación para usuario final - hasta 10 Personas</v>
          </cell>
          <cell r="N3061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3061" t="str">
            <v>N/A</v>
          </cell>
          <cell r="P3061" t="str">
            <v>Remota</v>
          </cell>
          <cell r="Q3061" t="str">
            <v>Capacitador</v>
          </cell>
          <cell r="R3061" t="str">
            <v>Sesion</v>
          </cell>
          <cell r="S3061" t="str">
            <v>Todas las zonas</v>
          </cell>
          <cell r="T3061" t="str">
            <v>Categoria: Servicios Complementarios</v>
          </cell>
          <cell r="U3061" t="str">
            <v>N/A</v>
          </cell>
        </row>
        <row r="3062">
          <cell r="D3062" t="str">
            <v>IT-SW-07-03</v>
          </cell>
          <cell r="E3062" t="str">
            <v>POINTMIND</v>
          </cell>
          <cell r="F3062" t="str">
            <v>COP</v>
          </cell>
          <cell r="G3062">
            <v>8000000</v>
          </cell>
          <cell r="H3062">
            <v>1</v>
          </cell>
          <cell r="I3062" t="str">
            <v>Software General</v>
          </cell>
          <cell r="J3062" t="str">
            <v>Software General</v>
          </cell>
          <cell r="K3062" t="str">
            <v>Software General</v>
          </cell>
          <cell r="L3062" t="str">
            <v>Servicios Complementarios</v>
          </cell>
          <cell r="M3062" t="str">
            <v>Capacitación para usuario final - hasta 10 Personas</v>
          </cell>
          <cell r="N3062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3062" t="str">
            <v>N/A</v>
          </cell>
          <cell r="P3062" t="str">
            <v>Presencial</v>
          </cell>
          <cell r="Q3062" t="str">
            <v>Capacitador</v>
          </cell>
          <cell r="R3062" t="str">
            <v>Sesion</v>
          </cell>
          <cell r="S3062">
            <v>2</v>
          </cell>
          <cell r="T3062" t="str">
            <v>Categoria: Servicios Complementarios</v>
          </cell>
          <cell r="U3062" t="str">
            <v>N/A</v>
          </cell>
        </row>
        <row r="3063">
          <cell r="D3063" t="str">
            <v>IT-SW-07-04</v>
          </cell>
          <cell r="E3063" t="str">
            <v>POINTMIND</v>
          </cell>
          <cell r="F3063" t="str">
            <v>COP</v>
          </cell>
          <cell r="G3063">
            <v>8000000</v>
          </cell>
          <cell r="H3063">
            <v>1</v>
          </cell>
          <cell r="I3063" t="str">
            <v>Software General</v>
          </cell>
          <cell r="J3063" t="str">
            <v>Software General</v>
          </cell>
          <cell r="K3063" t="str">
            <v>Software General</v>
          </cell>
          <cell r="L3063" t="str">
            <v>Servicios Complementarios</v>
          </cell>
          <cell r="M3063" t="str">
            <v>Capacitación para usuario final - hasta 10 Personas</v>
          </cell>
          <cell r="N3063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3063" t="str">
            <v>N/A</v>
          </cell>
          <cell r="P3063" t="str">
            <v>Presencial</v>
          </cell>
          <cell r="Q3063" t="str">
            <v>Capacitador</v>
          </cell>
          <cell r="R3063" t="str">
            <v>Sesion</v>
          </cell>
          <cell r="S3063">
            <v>3</v>
          </cell>
          <cell r="T3063" t="str">
            <v>Categoria: Servicios Complementarios</v>
          </cell>
          <cell r="U3063" t="str">
            <v>N/A</v>
          </cell>
        </row>
        <row r="3064">
          <cell r="D3064" t="str">
            <v>IT-SW-08-01</v>
          </cell>
          <cell r="E3064" t="str">
            <v>POINTMIND</v>
          </cell>
          <cell r="F3064" t="str">
            <v>COP</v>
          </cell>
          <cell r="G3064">
            <v>10000000</v>
          </cell>
          <cell r="H3064">
            <v>1</v>
          </cell>
          <cell r="I3064" t="str">
            <v>Software General</v>
          </cell>
          <cell r="J3064" t="str">
            <v>Software General</v>
          </cell>
          <cell r="K3064" t="str">
            <v>Software General</v>
          </cell>
          <cell r="L3064" t="str">
            <v>Servicios Complementarios</v>
          </cell>
          <cell r="M3064" t="str">
            <v>Capacitación para usuario final  hasta 20 Personas</v>
          </cell>
          <cell r="N3064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3064" t="str">
            <v>N/A</v>
          </cell>
          <cell r="P3064" t="str">
            <v>Presencial</v>
          </cell>
          <cell r="Q3064" t="str">
            <v>Capacitador</v>
          </cell>
          <cell r="R3064" t="str">
            <v>Sesion</v>
          </cell>
          <cell r="S3064">
            <v>1</v>
          </cell>
          <cell r="T3064" t="str">
            <v>Categoria: Servicios Complementarios</v>
          </cell>
          <cell r="U3064" t="str">
            <v>N/A</v>
          </cell>
        </row>
        <row r="3065">
          <cell r="D3065" t="str">
            <v>IT-SW-08-02</v>
          </cell>
          <cell r="E3065" t="str">
            <v>POINTMIND</v>
          </cell>
          <cell r="F3065" t="str">
            <v>COP</v>
          </cell>
          <cell r="G3065">
            <v>9000000</v>
          </cell>
          <cell r="H3065">
            <v>1</v>
          </cell>
          <cell r="I3065" t="str">
            <v>Software General</v>
          </cell>
          <cell r="J3065" t="str">
            <v>Software General</v>
          </cell>
          <cell r="K3065" t="str">
            <v>Software General</v>
          </cell>
          <cell r="L3065" t="str">
            <v>Servicios Complementarios</v>
          </cell>
          <cell r="M3065" t="str">
            <v>Capacitación para usuario final  hasta 20 Personas</v>
          </cell>
          <cell r="N3065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3065" t="str">
            <v>N/A</v>
          </cell>
          <cell r="P3065" t="str">
            <v>Remota</v>
          </cell>
          <cell r="Q3065" t="str">
            <v>Capacitador</v>
          </cell>
          <cell r="R3065" t="str">
            <v>Sesion</v>
          </cell>
          <cell r="S3065" t="str">
            <v>Todas las zonas</v>
          </cell>
          <cell r="T3065" t="str">
            <v>Categoria: Servicios Complementarios</v>
          </cell>
          <cell r="U3065" t="str">
            <v>N/A</v>
          </cell>
        </row>
        <row r="3066">
          <cell r="D3066" t="str">
            <v>IT-SW-08-03</v>
          </cell>
          <cell r="E3066" t="str">
            <v>POINTMIND</v>
          </cell>
          <cell r="F3066" t="str">
            <v>COP</v>
          </cell>
          <cell r="G3066">
            <v>10000000</v>
          </cell>
          <cell r="H3066">
            <v>1</v>
          </cell>
          <cell r="I3066" t="str">
            <v>Software General</v>
          </cell>
          <cell r="J3066" t="str">
            <v>Software General</v>
          </cell>
          <cell r="K3066" t="str">
            <v>Software General</v>
          </cell>
          <cell r="L3066" t="str">
            <v>Servicios Complementarios</v>
          </cell>
          <cell r="M3066" t="str">
            <v>Capacitación para usuario final  hasta 20 Personas</v>
          </cell>
          <cell r="N3066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3066" t="str">
            <v>N/A</v>
          </cell>
          <cell r="P3066" t="str">
            <v>Presencial</v>
          </cell>
          <cell r="Q3066" t="str">
            <v>Capacitador</v>
          </cell>
          <cell r="R3066" t="str">
            <v>Sesion</v>
          </cell>
          <cell r="S3066">
            <v>2</v>
          </cell>
          <cell r="T3066" t="str">
            <v>Categoria: Servicios Complementarios</v>
          </cell>
          <cell r="U3066" t="str">
            <v>N/A</v>
          </cell>
        </row>
        <row r="3067">
          <cell r="D3067" t="str">
            <v>IT-SW-08-04</v>
          </cell>
          <cell r="E3067" t="str">
            <v>POINTMIND</v>
          </cell>
          <cell r="F3067" t="str">
            <v>COP</v>
          </cell>
          <cell r="G3067">
            <v>10000000</v>
          </cell>
          <cell r="H3067">
            <v>1</v>
          </cell>
          <cell r="I3067" t="str">
            <v>Software General</v>
          </cell>
          <cell r="J3067" t="str">
            <v>Software General</v>
          </cell>
          <cell r="K3067" t="str">
            <v>Software General</v>
          </cell>
          <cell r="L3067" t="str">
            <v>Servicios Complementarios</v>
          </cell>
          <cell r="M3067" t="str">
            <v>Capacitación para usuario final  hasta 20 Personas</v>
          </cell>
          <cell r="N3067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3067" t="str">
            <v>N/A</v>
          </cell>
          <cell r="P3067" t="str">
            <v>Presencial</v>
          </cell>
          <cell r="Q3067" t="str">
            <v>Capacitador</v>
          </cell>
          <cell r="R3067" t="str">
            <v>Sesion</v>
          </cell>
          <cell r="S3067">
            <v>3</v>
          </cell>
          <cell r="T3067" t="str">
            <v>Categoria: Servicios Complementarios</v>
          </cell>
          <cell r="U3067" t="str">
            <v>N/A</v>
          </cell>
        </row>
        <row r="3068">
          <cell r="D3068" t="str">
            <v>IT-SW-09-01</v>
          </cell>
          <cell r="E3068" t="str">
            <v>POINTMIND</v>
          </cell>
          <cell r="F3068" t="str">
            <v>COP</v>
          </cell>
          <cell r="G3068">
            <v>1200000</v>
          </cell>
          <cell r="H3068">
            <v>1</v>
          </cell>
          <cell r="I3068" t="str">
            <v>Software General</v>
          </cell>
          <cell r="J3068" t="str">
            <v>Software General</v>
          </cell>
          <cell r="K3068" t="str">
            <v>Software General</v>
          </cell>
          <cell r="L3068" t="str">
            <v>Servicios Complementarios</v>
          </cell>
          <cell r="M3068" t="str">
            <v xml:space="preserve">Configuración y parametrización de los Productos </v>
          </cell>
          <cell r="N3068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068" t="str">
            <v>N/A</v>
          </cell>
          <cell r="P3068" t="str">
            <v>Presencial</v>
          </cell>
          <cell r="Q3068" t="str">
            <v>Profesional</v>
          </cell>
          <cell r="R3068" t="str">
            <v>Hora</v>
          </cell>
          <cell r="S3068">
            <v>1</v>
          </cell>
          <cell r="T3068" t="str">
            <v>Categoria: Servicios Complementarios</v>
          </cell>
          <cell r="U3068" t="str">
            <v>N/A</v>
          </cell>
        </row>
        <row r="3069">
          <cell r="D3069" t="str">
            <v>IT-SW-09-02</v>
          </cell>
          <cell r="E3069" t="str">
            <v>POINTMIND</v>
          </cell>
          <cell r="F3069" t="str">
            <v>COP</v>
          </cell>
          <cell r="G3069">
            <v>1200000</v>
          </cell>
          <cell r="H3069">
            <v>1</v>
          </cell>
          <cell r="I3069" t="str">
            <v>Software General</v>
          </cell>
          <cell r="J3069" t="str">
            <v>Software General</v>
          </cell>
          <cell r="K3069" t="str">
            <v>Software General</v>
          </cell>
          <cell r="L3069" t="str">
            <v>Servicios Complementarios</v>
          </cell>
          <cell r="M3069" t="str">
            <v xml:space="preserve">Configuración y parametrización de los Productos </v>
          </cell>
          <cell r="N3069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069" t="str">
            <v>N/A</v>
          </cell>
          <cell r="P3069" t="str">
            <v>Remota</v>
          </cell>
          <cell r="Q3069" t="str">
            <v>Profesional</v>
          </cell>
          <cell r="R3069" t="str">
            <v>Hora</v>
          </cell>
          <cell r="S3069" t="str">
            <v>Todas las zonas</v>
          </cell>
          <cell r="T3069" t="str">
            <v>Categoria: Servicios Complementarios</v>
          </cell>
          <cell r="U3069" t="str">
            <v>N/A</v>
          </cell>
        </row>
        <row r="3070">
          <cell r="D3070" t="str">
            <v>IT-SW-09-03</v>
          </cell>
          <cell r="E3070" t="str">
            <v>POINTMIND</v>
          </cell>
          <cell r="F3070" t="str">
            <v>COP</v>
          </cell>
          <cell r="G3070">
            <v>1200000</v>
          </cell>
          <cell r="H3070">
            <v>1</v>
          </cell>
          <cell r="I3070" t="str">
            <v>Software General</v>
          </cell>
          <cell r="J3070" t="str">
            <v>Software General</v>
          </cell>
          <cell r="K3070" t="str">
            <v>Software General</v>
          </cell>
          <cell r="L3070" t="str">
            <v>Servicios Complementarios</v>
          </cell>
          <cell r="M3070" t="str">
            <v xml:space="preserve">Configuración y parametrización de los Productos </v>
          </cell>
          <cell r="N3070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070" t="str">
            <v>N/A</v>
          </cell>
          <cell r="P3070" t="str">
            <v>Presencial</v>
          </cell>
          <cell r="Q3070" t="str">
            <v>Profesional</v>
          </cell>
          <cell r="R3070" t="str">
            <v>Hora</v>
          </cell>
          <cell r="S3070">
            <v>2</v>
          </cell>
          <cell r="T3070" t="str">
            <v>Categoria: Servicios Complementarios</v>
          </cell>
          <cell r="U3070" t="str">
            <v>N/A</v>
          </cell>
        </row>
        <row r="3071">
          <cell r="D3071" t="str">
            <v>IT-SW-09-04</v>
          </cell>
          <cell r="E3071" t="str">
            <v>POINTMIND</v>
          </cell>
          <cell r="F3071" t="str">
            <v>COP</v>
          </cell>
          <cell r="G3071">
            <v>1200000</v>
          </cell>
          <cell r="H3071">
            <v>1</v>
          </cell>
          <cell r="I3071" t="str">
            <v>Software General</v>
          </cell>
          <cell r="J3071" t="str">
            <v>Software General</v>
          </cell>
          <cell r="K3071" t="str">
            <v>Software General</v>
          </cell>
          <cell r="L3071" t="str">
            <v>Servicios Complementarios</v>
          </cell>
          <cell r="M3071" t="str">
            <v xml:space="preserve">Configuración y parametrización de los Productos </v>
          </cell>
          <cell r="N3071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071" t="str">
            <v>N/A</v>
          </cell>
          <cell r="P3071" t="str">
            <v>Presencial</v>
          </cell>
          <cell r="Q3071" t="str">
            <v>Profesional</v>
          </cell>
          <cell r="R3071" t="str">
            <v>Hora</v>
          </cell>
          <cell r="S3071">
            <v>3</v>
          </cell>
          <cell r="T3071" t="str">
            <v>Categoria: Servicios Complementarios</v>
          </cell>
          <cell r="U3071" t="str">
            <v>N/A</v>
          </cell>
        </row>
        <row r="3072">
          <cell r="D3072" t="str">
            <v>IT-SW-09-05</v>
          </cell>
          <cell r="E3072" t="str">
            <v>POINTMIND</v>
          </cell>
          <cell r="F3072" t="str">
            <v>COP</v>
          </cell>
          <cell r="G3072">
            <v>1000000</v>
          </cell>
          <cell r="H3072">
            <v>1</v>
          </cell>
          <cell r="I3072" t="str">
            <v>Software General</v>
          </cell>
          <cell r="J3072" t="str">
            <v>Software General</v>
          </cell>
          <cell r="K3072" t="str">
            <v>Software General</v>
          </cell>
          <cell r="L3072" t="str">
            <v>Servicios Complementarios</v>
          </cell>
          <cell r="M3072" t="str">
            <v xml:space="preserve">Configuración y parametrización de los Productos </v>
          </cell>
          <cell r="N3072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072" t="str">
            <v>N/A</v>
          </cell>
          <cell r="P3072" t="str">
            <v>Presencial</v>
          </cell>
          <cell r="Q3072" t="str">
            <v>Técnico o Tecnólogo</v>
          </cell>
          <cell r="R3072" t="str">
            <v>Hora</v>
          </cell>
          <cell r="S3072">
            <v>1</v>
          </cell>
          <cell r="T3072" t="str">
            <v>Categoria: Servicios Complementarios</v>
          </cell>
          <cell r="U3072" t="str">
            <v>N/A</v>
          </cell>
        </row>
        <row r="3073">
          <cell r="D3073" t="str">
            <v>IT-SW-09-06</v>
          </cell>
          <cell r="E3073" t="str">
            <v>POINTMIND</v>
          </cell>
          <cell r="F3073" t="str">
            <v>COP</v>
          </cell>
          <cell r="G3073">
            <v>1000000</v>
          </cell>
          <cell r="H3073">
            <v>1</v>
          </cell>
          <cell r="I3073" t="str">
            <v>Software General</v>
          </cell>
          <cell r="J3073" t="str">
            <v>Software General</v>
          </cell>
          <cell r="K3073" t="str">
            <v>Software General</v>
          </cell>
          <cell r="L3073" t="str">
            <v>Servicios Complementarios</v>
          </cell>
          <cell r="M3073" t="str">
            <v xml:space="preserve">Configuración y parametrización de los Productos </v>
          </cell>
          <cell r="N3073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073" t="str">
            <v>N/A</v>
          </cell>
          <cell r="P3073" t="str">
            <v>Remota</v>
          </cell>
          <cell r="Q3073" t="str">
            <v>Técnico o Tecnólogo</v>
          </cell>
          <cell r="R3073" t="str">
            <v>Hora</v>
          </cell>
          <cell r="S3073" t="str">
            <v>Todas las zonas</v>
          </cell>
          <cell r="T3073" t="str">
            <v>Categoria: Servicios Complementarios</v>
          </cell>
          <cell r="U3073" t="str">
            <v>N/A</v>
          </cell>
        </row>
        <row r="3074">
          <cell r="D3074" t="str">
            <v>IT-SW-09-07</v>
          </cell>
          <cell r="E3074" t="str">
            <v>POINTMIND</v>
          </cell>
          <cell r="F3074" t="str">
            <v>COP</v>
          </cell>
          <cell r="G3074">
            <v>1000000</v>
          </cell>
          <cell r="H3074">
            <v>1</v>
          </cell>
          <cell r="I3074" t="str">
            <v>Software General</v>
          </cell>
          <cell r="J3074" t="str">
            <v>Software General</v>
          </cell>
          <cell r="K3074" t="str">
            <v>Software General</v>
          </cell>
          <cell r="L3074" t="str">
            <v>Servicios Complementarios</v>
          </cell>
          <cell r="M3074" t="str">
            <v xml:space="preserve">Configuración y parametrización de los Productos </v>
          </cell>
          <cell r="N3074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074" t="str">
            <v>N/A</v>
          </cell>
          <cell r="P3074" t="str">
            <v>Presencial</v>
          </cell>
          <cell r="Q3074" t="str">
            <v>Técnico o Tecnólogo</v>
          </cell>
          <cell r="R3074" t="str">
            <v>Hora</v>
          </cell>
          <cell r="S3074">
            <v>2</v>
          </cell>
          <cell r="T3074" t="str">
            <v>Categoria: Servicios Complementarios</v>
          </cell>
          <cell r="U3074" t="str">
            <v>N/A</v>
          </cell>
        </row>
        <row r="3075">
          <cell r="D3075" t="str">
            <v>IT-SW-09-08</v>
          </cell>
          <cell r="E3075" t="str">
            <v>POINTMIND</v>
          </cell>
          <cell r="F3075" t="str">
            <v>COP</v>
          </cell>
          <cell r="G3075">
            <v>1000000</v>
          </cell>
          <cell r="H3075">
            <v>1</v>
          </cell>
          <cell r="I3075" t="str">
            <v>Software General</v>
          </cell>
          <cell r="J3075" t="str">
            <v>Software General</v>
          </cell>
          <cell r="K3075" t="str">
            <v>Software General</v>
          </cell>
          <cell r="L3075" t="str">
            <v>Servicios Complementarios</v>
          </cell>
          <cell r="M3075" t="str">
            <v xml:space="preserve">Configuración y parametrización de los Productos </v>
          </cell>
          <cell r="N3075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075" t="str">
            <v>N/A</v>
          </cell>
          <cell r="P3075" t="str">
            <v>Presencial</v>
          </cell>
          <cell r="Q3075" t="str">
            <v>Técnico o Tecnólogo</v>
          </cell>
          <cell r="R3075" t="str">
            <v>Hora</v>
          </cell>
          <cell r="S3075">
            <v>3</v>
          </cell>
          <cell r="T3075" t="str">
            <v>Categoria: Servicios Complementarios</v>
          </cell>
          <cell r="U3075" t="str">
            <v>N/A</v>
          </cell>
        </row>
        <row r="3076">
          <cell r="D3076" t="str">
            <v>IT-SW-10-01</v>
          </cell>
          <cell r="E3076" t="str">
            <v>POINTMIND</v>
          </cell>
          <cell r="F3076" t="str">
            <v>COP</v>
          </cell>
          <cell r="G3076">
            <v>1100000</v>
          </cell>
          <cell r="H3076">
            <v>1</v>
          </cell>
          <cell r="I3076" t="str">
            <v>Software General</v>
          </cell>
          <cell r="J3076" t="str">
            <v>Software General</v>
          </cell>
          <cell r="K3076" t="str">
            <v>Software General</v>
          </cell>
          <cell r="L3076" t="str">
            <v>Servicios Complementarios</v>
          </cell>
          <cell r="M3076" t="str">
            <v>Migración de información por volumen de datos almacenados</v>
          </cell>
          <cell r="N3076" t="str">
            <v>El Proveedor debe llevar a cabo la migración de información desde el sistema original de la Entidad Compradora al Producto definido en el evento de cotización (ver ficha tecnica)</v>
          </cell>
          <cell r="O3076" t="str">
            <v>N/A</v>
          </cell>
          <cell r="P3076" t="str">
            <v>Presencial</v>
          </cell>
          <cell r="Q3076" t="str">
            <v>Profesional</v>
          </cell>
          <cell r="R3076" t="str">
            <v>GB</v>
          </cell>
          <cell r="S3076">
            <v>1</v>
          </cell>
          <cell r="T3076" t="str">
            <v>Categoria: Servicios Complementarios</v>
          </cell>
          <cell r="U3076" t="str">
            <v>N/A</v>
          </cell>
        </row>
        <row r="3077">
          <cell r="D3077" t="str">
            <v>IT-SW-10-02</v>
          </cell>
          <cell r="E3077" t="str">
            <v>POINTMIND</v>
          </cell>
          <cell r="F3077" t="str">
            <v>COP</v>
          </cell>
          <cell r="G3077">
            <v>1100000</v>
          </cell>
          <cell r="H3077">
            <v>1</v>
          </cell>
          <cell r="I3077" t="str">
            <v>Software General</v>
          </cell>
          <cell r="J3077" t="str">
            <v>Software General</v>
          </cell>
          <cell r="K3077" t="str">
            <v>Software General</v>
          </cell>
          <cell r="L3077" t="str">
            <v>Servicios Complementarios</v>
          </cell>
          <cell r="M3077" t="str">
            <v>Migración de información por volumen de datos almacenados</v>
          </cell>
          <cell r="N3077" t="str">
            <v>El Proveedor debe llevar a cabo la migración de información desde el sistema original de la Entidad Compradora al Producto definido en el evento de cotización (ver ficha tecnica)</v>
          </cell>
          <cell r="O3077" t="str">
            <v>N/A</v>
          </cell>
          <cell r="P3077" t="str">
            <v>Remota</v>
          </cell>
          <cell r="Q3077" t="str">
            <v>Profesional</v>
          </cell>
          <cell r="R3077" t="str">
            <v>GB</v>
          </cell>
          <cell r="S3077" t="str">
            <v>Todas las zonas</v>
          </cell>
          <cell r="T3077" t="str">
            <v>Categoria: Servicios Complementarios</v>
          </cell>
          <cell r="U3077" t="str">
            <v>N/A</v>
          </cell>
        </row>
        <row r="3078">
          <cell r="D3078" t="str">
            <v>IT-SW-10-03</v>
          </cell>
          <cell r="E3078" t="str">
            <v>POINTMIND</v>
          </cell>
          <cell r="F3078" t="str">
            <v>COP</v>
          </cell>
          <cell r="G3078">
            <v>1100000</v>
          </cell>
          <cell r="H3078">
            <v>1</v>
          </cell>
          <cell r="I3078" t="str">
            <v>Software General</v>
          </cell>
          <cell r="J3078" t="str">
            <v>Software General</v>
          </cell>
          <cell r="K3078" t="str">
            <v>Software General</v>
          </cell>
          <cell r="L3078" t="str">
            <v>Servicios Complementarios</v>
          </cell>
          <cell r="M3078" t="str">
            <v>Migración de información por volumen de datos almacenados</v>
          </cell>
          <cell r="N3078" t="str">
            <v>El Proveedor debe llevar a cabo la migración de información desde el sistema original de la Entidad Compradora al Producto definido en el evento de cotización (ver ficha tecnica)</v>
          </cell>
          <cell r="O3078" t="str">
            <v>N/A</v>
          </cell>
          <cell r="P3078" t="str">
            <v>Presencial</v>
          </cell>
          <cell r="Q3078" t="str">
            <v>Profesional</v>
          </cell>
          <cell r="R3078" t="str">
            <v>GB</v>
          </cell>
          <cell r="S3078">
            <v>2</v>
          </cell>
          <cell r="T3078" t="str">
            <v>Categoria: Servicios Complementarios</v>
          </cell>
          <cell r="U3078" t="str">
            <v>N/A</v>
          </cell>
        </row>
        <row r="3079">
          <cell r="D3079" t="str">
            <v>IT-SW-10-04</v>
          </cell>
          <cell r="E3079" t="str">
            <v>POINTMIND</v>
          </cell>
          <cell r="F3079" t="str">
            <v>COP</v>
          </cell>
          <cell r="G3079">
            <v>1100000</v>
          </cell>
          <cell r="H3079">
            <v>1</v>
          </cell>
          <cell r="I3079" t="str">
            <v>Software General</v>
          </cell>
          <cell r="J3079" t="str">
            <v>Software General</v>
          </cell>
          <cell r="K3079" t="str">
            <v>Software General</v>
          </cell>
          <cell r="L3079" t="str">
            <v>Servicios Complementarios</v>
          </cell>
          <cell r="M3079" t="str">
            <v>Migración de información por volumen de datos almacenados</v>
          </cell>
          <cell r="N3079" t="str">
            <v>El Proveedor debe llevar a cabo la migración de información desde el sistema original de la Entidad Compradora al Producto definido en el evento de cotización (ver ficha tecnica)</v>
          </cell>
          <cell r="O3079" t="str">
            <v>N/A</v>
          </cell>
          <cell r="P3079" t="str">
            <v>Presencial</v>
          </cell>
          <cell r="Q3079" t="str">
            <v>Profesional</v>
          </cell>
          <cell r="R3079" t="str">
            <v>GB</v>
          </cell>
          <cell r="S3079">
            <v>3</v>
          </cell>
          <cell r="T3079" t="str">
            <v>Categoria: Servicios Complementarios</v>
          </cell>
          <cell r="U3079" t="str">
            <v>N/A</v>
          </cell>
        </row>
        <row r="3080">
          <cell r="D3080" t="str">
            <v>IT-SW-10-05</v>
          </cell>
          <cell r="E3080" t="str">
            <v>POINTMIND</v>
          </cell>
          <cell r="F3080" t="str">
            <v>COP</v>
          </cell>
          <cell r="G3080">
            <v>1000000</v>
          </cell>
          <cell r="H3080">
            <v>1</v>
          </cell>
          <cell r="I3080" t="str">
            <v>Software General</v>
          </cell>
          <cell r="J3080" t="str">
            <v>Software General</v>
          </cell>
          <cell r="K3080" t="str">
            <v>Software General</v>
          </cell>
          <cell r="L3080" t="str">
            <v>Servicios Complementarios</v>
          </cell>
          <cell r="M3080" t="str">
            <v>Migración de información por volumen de datos almacenados</v>
          </cell>
          <cell r="N3080" t="str">
            <v>El Proveedor debe llevar a cabo la migración de información desde el sistema original de la Entidad Compradora al Producto definido en el evento de cotización (ver ficha tecnica)</v>
          </cell>
          <cell r="O3080" t="str">
            <v>N/A</v>
          </cell>
          <cell r="P3080" t="str">
            <v>Presencial</v>
          </cell>
          <cell r="Q3080" t="str">
            <v>Técnico o Tecnólogo</v>
          </cell>
          <cell r="R3080" t="str">
            <v>GB</v>
          </cell>
          <cell r="S3080">
            <v>1</v>
          </cell>
          <cell r="T3080" t="str">
            <v>Categoria: Servicios Complementarios</v>
          </cell>
          <cell r="U3080" t="str">
            <v>N/A</v>
          </cell>
        </row>
        <row r="3081">
          <cell r="D3081" t="str">
            <v>IT-SW-10-06</v>
          </cell>
          <cell r="E3081" t="str">
            <v>POINTMIND</v>
          </cell>
          <cell r="F3081" t="str">
            <v>COP</v>
          </cell>
          <cell r="G3081">
            <v>1000000</v>
          </cell>
          <cell r="H3081">
            <v>1</v>
          </cell>
          <cell r="I3081" t="str">
            <v>Software General</v>
          </cell>
          <cell r="J3081" t="str">
            <v>Software General</v>
          </cell>
          <cell r="K3081" t="str">
            <v>Software General</v>
          </cell>
          <cell r="L3081" t="str">
            <v>Servicios Complementarios</v>
          </cell>
          <cell r="M3081" t="str">
            <v>Migración de información por volumen de datos almacenados</v>
          </cell>
          <cell r="N3081" t="str">
            <v>El Proveedor debe llevar a cabo la migración de información desde el sistema original de la Entidad Compradora al Producto definido en el evento de cotización (ver ficha tecnica)</v>
          </cell>
          <cell r="O3081" t="str">
            <v>N/A</v>
          </cell>
          <cell r="P3081" t="str">
            <v>Remota</v>
          </cell>
          <cell r="Q3081" t="str">
            <v>Técnico o Tecnólogo</v>
          </cell>
          <cell r="R3081" t="str">
            <v>GB</v>
          </cell>
          <cell r="S3081" t="str">
            <v>Todas las zonas</v>
          </cell>
          <cell r="T3081" t="str">
            <v>Categoria: Servicios Complementarios</v>
          </cell>
          <cell r="U3081" t="str">
            <v>N/A</v>
          </cell>
        </row>
        <row r="3082">
          <cell r="D3082" t="str">
            <v>IT-SW-10-07</v>
          </cell>
          <cell r="E3082" t="str">
            <v>POINTMIND</v>
          </cell>
          <cell r="F3082" t="str">
            <v>COP</v>
          </cell>
          <cell r="G3082">
            <v>1000000</v>
          </cell>
          <cell r="H3082">
            <v>1</v>
          </cell>
          <cell r="I3082" t="str">
            <v>Software General</v>
          </cell>
          <cell r="J3082" t="str">
            <v>Software General</v>
          </cell>
          <cell r="K3082" t="str">
            <v>Software General</v>
          </cell>
          <cell r="L3082" t="str">
            <v>Servicios Complementarios</v>
          </cell>
          <cell r="M3082" t="str">
            <v>Migración de información por volumen de datos almacenados</v>
          </cell>
          <cell r="N3082" t="str">
            <v>El Proveedor debe llevar a cabo la migración de información desde el sistema original de la Entidad Compradora al Producto definido en el evento de cotización (ver ficha tecnica)</v>
          </cell>
          <cell r="O3082" t="str">
            <v>N/A</v>
          </cell>
          <cell r="P3082" t="str">
            <v>Presencial</v>
          </cell>
          <cell r="Q3082" t="str">
            <v>Técnico o Tecnólogo</v>
          </cell>
          <cell r="R3082" t="str">
            <v>GB</v>
          </cell>
          <cell r="S3082">
            <v>2</v>
          </cell>
          <cell r="T3082" t="str">
            <v>Categoria: Servicios Complementarios</v>
          </cell>
          <cell r="U3082" t="str">
            <v>N/A</v>
          </cell>
        </row>
        <row r="3083">
          <cell r="D3083" t="str">
            <v>IT-SW-10-08</v>
          </cell>
          <cell r="E3083" t="str">
            <v>POINTMIND</v>
          </cell>
          <cell r="F3083" t="str">
            <v>COP</v>
          </cell>
          <cell r="G3083">
            <v>1000000</v>
          </cell>
          <cell r="H3083">
            <v>1</v>
          </cell>
          <cell r="I3083" t="str">
            <v>Software General</v>
          </cell>
          <cell r="J3083" t="str">
            <v>Software General</v>
          </cell>
          <cell r="K3083" t="str">
            <v>Software General</v>
          </cell>
          <cell r="L3083" t="str">
            <v>Servicios Complementarios</v>
          </cell>
          <cell r="M3083" t="str">
            <v>Migración de información por volumen de datos almacenados</v>
          </cell>
          <cell r="N3083" t="str">
            <v>El Proveedor debe llevar a cabo la migración de información desde el sistema original de la Entidad Compradora al Producto definido en el evento de cotización (ver ficha tecnica)</v>
          </cell>
          <cell r="O3083" t="str">
            <v>N/A</v>
          </cell>
          <cell r="P3083" t="str">
            <v>Presencial</v>
          </cell>
          <cell r="Q3083" t="str">
            <v>Técnico o Tecnólogo</v>
          </cell>
          <cell r="R3083" t="str">
            <v>GB</v>
          </cell>
          <cell r="S3083">
            <v>3</v>
          </cell>
          <cell r="T3083" t="str">
            <v>Categoria: Servicios Complementarios</v>
          </cell>
          <cell r="U3083" t="str">
            <v>N/A</v>
          </cell>
        </row>
        <row r="3084">
          <cell r="D3084" t="str">
            <v>IT-SW-11-01</v>
          </cell>
          <cell r="E3084" t="str">
            <v>POINTMIND</v>
          </cell>
          <cell r="F3084" t="str">
            <v>COP</v>
          </cell>
          <cell r="G3084">
            <v>100000000</v>
          </cell>
          <cell r="H3084">
            <v>1</v>
          </cell>
          <cell r="I3084" t="str">
            <v>Software General</v>
          </cell>
          <cell r="J3084" t="str">
            <v>Software General</v>
          </cell>
          <cell r="K3084" t="str">
            <v>Software General</v>
          </cell>
          <cell r="L3084" t="str">
            <v>Servicios Complementarios</v>
          </cell>
          <cell r="M3084" t="str">
            <v>Gerente de Proyecto</v>
          </cell>
          <cell r="N3084" t="str">
            <v>El  gerente de proyecto asegura que lo contratado se cumpla con éxito, dentro del presupuesto y en el plazo establecido (ver ficha tecnica)</v>
          </cell>
          <cell r="O3084" t="str">
            <v>N/A</v>
          </cell>
          <cell r="P3084" t="str">
            <v>Presencial</v>
          </cell>
          <cell r="Q3084" t="str">
            <v>Profesional</v>
          </cell>
          <cell r="R3084" t="str">
            <v>Mes</v>
          </cell>
          <cell r="S3084">
            <v>1</v>
          </cell>
          <cell r="T3084" t="str">
            <v>Categoria: Servicios Complementarios</v>
          </cell>
          <cell r="U3084" t="str">
            <v>N/A</v>
          </cell>
        </row>
        <row r="3085">
          <cell r="D3085" t="str">
            <v>IT-SW-11-02</v>
          </cell>
          <cell r="E3085" t="str">
            <v>POINTMIND</v>
          </cell>
          <cell r="F3085" t="str">
            <v>COP</v>
          </cell>
          <cell r="G3085">
            <v>100000000</v>
          </cell>
          <cell r="H3085">
            <v>1</v>
          </cell>
          <cell r="I3085" t="str">
            <v>Software General</v>
          </cell>
          <cell r="J3085" t="str">
            <v>Software General</v>
          </cell>
          <cell r="K3085" t="str">
            <v>Software General</v>
          </cell>
          <cell r="L3085" t="str">
            <v>Servicios Complementarios</v>
          </cell>
          <cell r="M3085" t="str">
            <v>Gerente de Proyecto</v>
          </cell>
          <cell r="N3085" t="str">
            <v>El  gerente de proyecto asegura que lo contratado se cumpla con éxito, dentro del presupuesto y en el plazo establecido (ver ficha tecnica)</v>
          </cell>
          <cell r="O3085" t="str">
            <v>N/A</v>
          </cell>
          <cell r="P3085" t="str">
            <v>Remota</v>
          </cell>
          <cell r="Q3085" t="str">
            <v>Profesional</v>
          </cell>
          <cell r="R3085" t="str">
            <v>Mes</v>
          </cell>
          <cell r="S3085" t="str">
            <v>Todas las zonas</v>
          </cell>
          <cell r="T3085" t="str">
            <v>Categoria: Servicios Complementarios</v>
          </cell>
          <cell r="U3085" t="str">
            <v>N/A</v>
          </cell>
        </row>
        <row r="3086">
          <cell r="D3086" t="str">
            <v>IT-SW-11-03</v>
          </cell>
          <cell r="E3086" t="str">
            <v>POINTMIND</v>
          </cell>
          <cell r="F3086" t="str">
            <v>COP</v>
          </cell>
          <cell r="G3086">
            <v>100000000</v>
          </cell>
          <cell r="H3086">
            <v>1</v>
          </cell>
          <cell r="I3086" t="str">
            <v>Software General</v>
          </cell>
          <cell r="J3086" t="str">
            <v>Software General</v>
          </cell>
          <cell r="K3086" t="str">
            <v>Software General</v>
          </cell>
          <cell r="L3086" t="str">
            <v>Servicios Complementarios</v>
          </cell>
          <cell r="M3086" t="str">
            <v>Gerente de Proyecto</v>
          </cell>
          <cell r="N3086" t="str">
            <v>El  gerente de proyecto asegura que lo contratado se cumpla con éxito, dentro del presupuesto y en el plazo establecido (ver ficha tecnica)</v>
          </cell>
          <cell r="O3086" t="str">
            <v>N/A</v>
          </cell>
          <cell r="P3086" t="str">
            <v>Presencial</v>
          </cell>
          <cell r="Q3086" t="str">
            <v>Profesional</v>
          </cell>
          <cell r="R3086" t="str">
            <v>Mes</v>
          </cell>
          <cell r="S3086">
            <v>2</v>
          </cell>
          <cell r="T3086" t="str">
            <v>Categoria: Servicios Complementarios</v>
          </cell>
          <cell r="U3086" t="str">
            <v>N/A</v>
          </cell>
        </row>
        <row r="3087">
          <cell r="D3087" t="str">
            <v>IT-SW-11-04</v>
          </cell>
          <cell r="E3087" t="str">
            <v>POINTMIND</v>
          </cell>
          <cell r="F3087" t="str">
            <v>COP</v>
          </cell>
          <cell r="G3087">
            <v>100000000</v>
          </cell>
          <cell r="H3087">
            <v>1</v>
          </cell>
          <cell r="I3087" t="str">
            <v>Software General</v>
          </cell>
          <cell r="J3087" t="str">
            <v>Software General</v>
          </cell>
          <cell r="K3087" t="str">
            <v>Software General</v>
          </cell>
          <cell r="L3087" t="str">
            <v>Servicios Complementarios</v>
          </cell>
          <cell r="M3087" t="str">
            <v>Gerente de Proyecto</v>
          </cell>
          <cell r="N3087" t="str">
            <v>El  gerente de proyecto asegura que lo contratado se cumpla con éxito, dentro del presupuesto y en el plazo establecido (ver ficha tecnica)</v>
          </cell>
          <cell r="O3087" t="str">
            <v>N/A</v>
          </cell>
          <cell r="P3087" t="str">
            <v>Presencial</v>
          </cell>
          <cell r="Q3087" t="str">
            <v>Profesional</v>
          </cell>
          <cell r="R3087" t="str">
            <v>Mes</v>
          </cell>
          <cell r="S3087">
            <v>3</v>
          </cell>
          <cell r="T3087" t="str">
            <v>Categoria: Servicios Complementarios</v>
          </cell>
          <cell r="U3087" t="str">
            <v>N/A</v>
          </cell>
        </row>
        <row r="3088">
          <cell r="D3088" t="str">
            <v>IT-SW-11-05</v>
          </cell>
          <cell r="E3088" t="str">
            <v>POINTMIND</v>
          </cell>
          <cell r="F3088" t="str">
            <v>COP</v>
          </cell>
          <cell r="G3088">
            <v>90000000</v>
          </cell>
          <cell r="H3088">
            <v>1</v>
          </cell>
          <cell r="I3088" t="str">
            <v>Software General</v>
          </cell>
          <cell r="J3088" t="str">
            <v>Software General</v>
          </cell>
          <cell r="K3088" t="str">
            <v>Software General</v>
          </cell>
          <cell r="L3088" t="str">
            <v>Servicios Complementarios</v>
          </cell>
          <cell r="M3088" t="str">
            <v>Gerente de Proyecto</v>
          </cell>
          <cell r="N3088" t="str">
            <v>El  gerente de proyecto asegura que lo contratado se cumpla con éxito, dentro del presupuesto y en el plazo establecido (ver ficha tecnica)</v>
          </cell>
          <cell r="O3088" t="str">
            <v>N/A</v>
          </cell>
          <cell r="P3088" t="str">
            <v>Presencial</v>
          </cell>
          <cell r="Q3088" t="str">
            <v>Técnico o Tecnólogo</v>
          </cell>
          <cell r="R3088" t="str">
            <v>Mes</v>
          </cell>
          <cell r="S3088">
            <v>1</v>
          </cell>
          <cell r="T3088" t="str">
            <v>Categoria: Servicios Complementarios</v>
          </cell>
          <cell r="U3088" t="str">
            <v>N/A</v>
          </cell>
        </row>
        <row r="3089">
          <cell r="D3089" t="str">
            <v>IT-SW-11-06</v>
          </cell>
          <cell r="E3089" t="str">
            <v>POINTMIND</v>
          </cell>
          <cell r="F3089" t="str">
            <v>COP</v>
          </cell>
          <cell r="G3089">
            <v>90000000</v>
          </cell>
          <cell r="H3089">
            <v>1</v>
          </cell>
          <cell r="I3089" t="str">
            <v>Software General</v>
          </cell>
          <cell r="J3089" t="str">
            <v>Software General</v>
          </cell>
          <cell r="K3089" t="str">
            <v>Software General</v>
          </cell>
          <cell r="L3089" t="str">
            <v>Servicios Complementarios</v>
          </cell>
          <cell r="M3089" t="str">
            <v>Gerente de Proyecto</v>
          </cell>
          <cell r="N3089" t="str">
            <v>El  gerente de proyecto asegura que lo contratado se cumpla con éxito, dentro del presupuesto y en el plazo establecido (ver ficha tecnica)</v>
          </cell>
          <cell r="O3089" t="str">
            <v>N/A</v>
          </cell>
          <cell r="P3089" t="str">
            <v>Remota</v>
          </cell>
          <cell r="Q3089" t="str">
            <v>Técnico o Tecnólogo</v>
          </cell>
          <cell r="R3089" t="str">
            <v>Mes</v>
          </cell>
          <cell r="S3089" t="str">
            <v>Todas las zonas</v>
          </cell>
          <cell r="T3089" t="str">
            <v>Categoria: Servicios Complementarios</v>
          </cell>
          <cell r="U3089" t="str">
            <v>N/A</v>
          </cell>
        </row>
        <row r="3090">
          <cell r="D3090" t="str">
            <v>IT-SW-11-07</v>
          </cell>
          <cell r="E3090" t="str">
            <v>POINTMIND</v>
          </cell>
          <cell r="F3090" t="str">
            <v>COP</v>
          </cell>
          <cell r="G3090">
            <v>90000000</v>
          </cell>
          <cell r="H3090">
            <v>1</v>
          </cell>
          <cell r="I3090" t="str">
            <v>Software General</v>
          </cell>
          <cell r="J3090" t="str">
            <v>Software General</v>
          </cell>
          <cell r="K3090" t="str">
            <v>Software General</v>
          </cell>
          <cell r="L3090" t="str">
            <v>Servicios Complementarios</v>
          </cell>
          <cell r="M3090" t="str">
            <v>Gerente de Proyecto</v>
          </cell>
          <cell r="N3090" t="str">
            <v>El  gerente de proyecto asegura que lo contratado se cumpla con éxito, dentro del presupuesto y en el plazo establecido (ver ficha tecnica)</v>
          </cell>
          <cell r="O3090" t="str">
            <v>N/A</v>
          </cell>
          <cell r="P3090" t="str">
            <v>Presencial</v>
          </cell>
          <cell r="Q3090" t="str">
            <v>Técnico o Tecnólogo</v>
          </cell>
          <cell r="R3090" t="str">
            <v>Mes</v>
          </cell>
          <cell r="S3090">
            <v>2</v>
          </cell>
          <cell r="T3090" t="str">
            <v>Categoria: Servicios Complementarios</v>
          </cell>
          <cell r="U3090" t="str">
            <v>N/A</v>
          </cell>
        </row>
        <row r="3091">
          <cell r="D3091" t="str">
            <v>IT-SW-11-08</v>
          </cell>
          <cell r="E3091" t="str">
            <v>POINTMIND</v>
          </cell>
          <cell r="F3091" t="str">
            <v>COP</v>
          </cell>
          <cell r="G3091">
            <v>90000000</v>
          </cell>
          <cell r="H3091">
            <v>1</v>
          </cell>
          <cell r="I3091" t="str">
            <v>Software General</v>
          </cell>
          <cell r="J3091" t="str">
            <v>Software General</v>
          </cell>
          <cell r="K3091" t="str">
            <v>Software General</v>
          </cell>
          <cell r="L3091" t="str">
            <v>Servicios Complementarios</v>
          </cell>
          <cell r="M3091" t="str">
            <v>Gerente de Proyecto</v>
          </cell>
          <cell r="N3091" t="str">
            <v>El  gerente de proyecto asegura que lo contratado se cumpla con éxito, dentro del presupuesto y en el plazo establecido (ver ficha tecnica)</v>
          </cell>
          <cell r="O3091" t="str">
            <v>N/A</v>
          </cell>
          <cell r="P3091" t="str">
            <v>Presencial</v>
          </cell>
          <cell r="Q3091" t="str">
            <v>Técnico o Tecnólogo</v>
          </cell>
          <cell r="R3091" t="str">
            <v>Mes</v>
          </cell>
          <cell r="S3091">
            <v>3</v>
          </cell>
          <cell r="T3091" t="str">
            <v>Categoria: Servicios Complementarios</v>
          </cell>
          <cell r="U3091" t="str">
            <v>N/A</v>
          </cell>
        </row>
        <row r="3092">
          <cell r="D3092" t="str">
            <v>IT-SW-01-01</v>
          </cell>
          <cell r="E3092" t="str">
            <v>PROCALCULO</v>
          </cell>
          <cell r="F3092" t="str">
            <v>COP</v>
          </cell>
          <cell r="G3092">
            <v>400000</v>
          </cell>
          <cell r="H3092">
            <v>1</v>
          </cell>
          <cell r="I3092" t="str">
            <v>Software General</v>
          </cell>
          <cell r="J3092" t="str">
            <v>Software General</v>
          </cell>
          <cell r="K3092" t="str">
            <v>Software General</v>
          </cell>
          <cell r="L3092" t="str">
            <v>Servicios Complementarios</v>
          </cell>
          <cell r="M3092" t="str">
            <v>Instalación de Licencia o Suscripción Anual, o afines.</v>
          </cell>
          <cell r="N3092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092" t="str">
            <v>N/A</v>
          </cell>
          <cell r="P3092" t="str">
            <v>Presencial</v>
          </cell>
          <cell r="Q3092" t="str">
            <v>Profesional</v>
          </cell>
          <cell r="R3092" t="str">
            <v>Unidad</v>
          </cell>
          <cell r="S3092">
            <v>1</v>
          </cell>
          <cell r="T3092" t="str">
            <v>Categoria: Servicios Complementarios</v>
          </cell>
          <cell r="U3092" t="str">
            <v>N/A</v>
          </cell>
        </row>
        <row r="3093">
          <cell r="D3093" t="str">
            <v>IT-SW-01-02</v>
          </cell>
          <cell r="E3093" t="str">
            <v>PROCALCULO</v>
          </cell>
          <cell r="F3093" t="str">
            <v>COP</v>
          </cell>
          <cell r="G3093">
            <v>460800</v>
          </cell>
          <cell r="H3093">
            <v>1</v>
          </cell>
          <cell r="I3093" t="str">
            <v>Software General</v>
          </cell>
          <cell r="J3093" t="str">
            <v>Software General</v>
          </cell>
          <cell r="K3093" t="str">
            <v>Software General</v>
          </cell>
          <cell r="L3093" t="str">
            <v>Servicios Complementarios</v>
          </cell>
          <cell r="M3093" t="str">
            <v>Instalación de Licencia o Suscripción Anual, o afines.</v>
          </cell>
          <cell r="N3093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093" t="str">
            <v>N/A</v>
          </cell>
          <cell r="P3093" t="str">
            <v>Remota</v>
          </cell>
          <cell r="Q3093" t="str">
            <v>Profesional</v>
          </cell>
          <cell r="R3093" t="str">
            <v>Unidad</v>
          </cell>
          <cell r="S3093" t="str">
            <v>Todas las zonas</v>
          </cell>
          <cell r="T3093" t="str">
            <v>Categoria: Servicios Complementarios</v>
          </cell>
          <cell r="U3093" t="str">
            <v>N/A</v>
          </cell>
        </row>
        <row r="3094">
          <cell r="D3094" t="str">
            <v>IT-SW-01-03</v>
          </cell>
          <cell r="E3094" t="str">
            <v>PROCALCULO</v>
          </cell>
          <cell r="F3094" t="str">
            <v>COP</v>
          </cell>
          <cell r="G3094">
            <v>480000</v>
          </cell>
          <cell r="H3094">
            <v>1</v>
          </cell>
          <cell r="I3094" t="str">
            <v>Software General</v>
          </cell>
          <cell r="J3094" t="str">
            <v>Software General</v>
          </cell>
          <cell r="K3094" t="str">
            <v>Software General</v>
          </cell>
          <cell r="L3094" t="str">
            <v>Servicios Complementarios</v>
          </cell>
          <cell r="M3094" t="str">
            <v>Instalación de Licencia o Suscripción Anual, o afines.</v>
          </cell>
          <cell r="N3094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094" t="str">
            <v>N/A</v>
          </cell>
          <cell r="P3094" t="str">
            <v>Presencial</v>
          </cell>
          <cell r="Q3094" t="str">
            <v>Profesional</v>
          </cell>
          <cell r="R3094" t="str">
            <v>Unidad</v>
          </cell>
          <cell r="S3094">
            <v>2</v>
          </cell>
          <cell r="T3094" t="str">
            <v>Categoria: Servicios Complementarios</v>
          </cell>
          <cell r="U3094" t="str">
            <v>N/A</v>
          </cell>
        </row>
        <row r="3095">
          <cell r="D3095" t="str">
            <v>IT-SW-01-04</v>
          </cell>
          <cell r="E3095" t="str">
            <v>PROCALCULO</v>
          </cell>
          <cell r="F3095" t="str">
            <v>COP</v>
          </cell>
          <cell r="G3095">
            <v>576000</v>
          </cell>
          <cell r="H3095">
            <v>1</v>
          </cell>
          <cell r="I3095" t="str">
            <v>Software General</v>
          </cell>
          <cell r="J3095" t="str">
            <v>Software General</v>
          </cell>
          <cell r="K3095" t="str">
            <v>Software General</v>
          </cell>
          <cell r="L3095" t="str">
            <v>Servicios Complementarios</v>
          </cell>
          <cell r="M3095" t="str">
            <v>Instalación de Licencia o Suscripción Anual, o afines.</v>
          </cell>
          <cell r="N3095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095" t="str">
            <v>N/A</v>
          </cell>
          <cell r="P3095" t="str">
            <v>Presencial</v>
          </cell>
          <cell r="Q3095" t="str">
            <v>Profesional</v>
          </cell>
          <cell r="R3095" t="str">
            <v>Unidad</v>
          </cell>
          <cell r="S3095">
            <v>3</v>
          </cell>
          <cell r="T3095" t="str">
            <v>Categoria: Servicios Complementarios</v>
          </cell>
          <cell r="U3095" t="str">
            <v>N/A</v>
          </cell>
        </row>
        <row r="3096">
          <cell r="D3096" t="str">
            <v>IT-SW-01-05</v>
          </cell>
          <cell r="E3096" t="str">
            <v>PROCALCULO</v>
          </cell>
          <cell r="F3096" t="str">
            <v>COP</v>
          </cell>
          <cell r="G3096">
            <v>300000</v>
          </cell>
          <cell r="H3096">
            <v>1</v>
          </cell>
          <cell r="I3096" t="str">
            <v>Software General</v>
          </cell>
          <cell r="J3096" t="str">
            <v>Software General</v>
          </cell>
          <cell r="K3096" t="str">
            <v>Software General</v>
          </cell>
          <cell r="L3096" t="str">
            <v>Servicios Complementarios</v>
          </cell>
          <cell r="M3096" t="str">
            <v>Instalación de Licencia o Suscripción Anual, o afines.</v>
          </cell>
          <cell r="N3096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096" t="str">
            <v>N/A</v>
          </cell>
          <cell r="P3096" t="str">
            <v>Presencial</v>
          </cell>
          <cell r="Q3096" t="str">
            <v>Técnico o Tecnólogo</v>
          </cell>
          <cell r="R3096" t="str">
            <v>Unidad</v>
          </cell>
          <cell r="S3096">
            <v>1</v>
          </cell>
          <cell r="T3096" t="str">
            <v>Categoria: Servicios Complementarios</v>
          </cell>
          <cell r="U3096" t="str">
            <v>N/A</v>
          </cell>
        </row>
        <row r="3097">
          <cell r="D3097" t="str">
            <v>IT-SW-01-06</v>
          </cell>
          <cell r="E3097" t="str">
            <v>PROCALCULO</v>
          </cell>
          <cell r="F3097" t="str">
            <v>COP</v>
          </cell>
          <cell r="G3097">
            <v>345600</v>
          </cell>
          <cell r="H3097">
            <v>1</v>
          </cell>
          <cell r="I3097" t="str">
            <v>Software General</v>
          </cell>
          <cell r="J3097" t="str">
            <v>Software General</v>
          </cell>
          <cell r="K3097" t="str">
            <v>Software General</v>
          </cell>
          <cell r="L3097" t="str">
            <v>Servicios Complementarios</v>
          </cell>
          <cell r="M3097" t="str">
            <v>Instalación de Licencia o Suscripción Anual, o afines.</v>
          </cell>
          <cell r="N3097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097" t="str">
            <v>N/A</v>
          </cell>
          <cell r="P3097" t="str">
            <v>Remota</v>
          </cell>
          <cell r="Q3097" t="str">
            <v>Técnico o Tecnólogo</v>
          </cell>
          <cell r="R3097" t="str">
            <v>Unidad</v>
          </cell>
          <cell r="S3097" t="str">
            <v>Todas las zonas</v>
          </cell>
          <cell r="T3097" t="str">
            <v>Categoria: Servicios Complementarios</v>
          </cell>
          <cell r="U3097" t="str">
            <v>N/A</v>
          </cell>
        </row>
        <row r="3098">
          <cell r="D3098" t="str">
            <v>IT-SW-01-07</v>
          </cell>
          <cell r="E3098" t="str">
            <v>PROCALCULO</v>
          </cell>
          <cell r="F3098" t="str">
            <v>COP</v>
          </cell>
          <cell r="G3098">
            <v>360000</v>
          </cell>
          <cell r="H3098">
            <v>1</v>
          </cell>
          <cell r="I3098" t="str">
            <v>Software General</v>
          </cell>
          <cell r="J3098" t="str">
            <v>Software General</v>
          </cell>
          <cell r="K3098" t="str">
            <v>Software General</v>
          </cell>
          <cell r="L3098" t="str">
            <v>Servicios Complementarios</v>
          </cell>
          <cell r="M3098" t="str">
            <v>Instalación de Licencia o Suscripción Anual, o afines.</v>
          </cell>
          <cell r="N3098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098" t="str">
            <v>N/A</v>
          </cell>
          <cell r="P3098" t="str">
            <v>Presencial</v>
          </cell>
          <cell r="Q3098" t="str">
            <v>Técnico o Tecnólogo</v>
          </cell>
          <cell r="R3098" t="str">
            <v>Unidad</v>
          </cell>
          <cell r="S3098">
            <v>2</v>
          </cell>
          <cell r="T3098" t="str">
            <v>Categoria: Servicios Complementarios</v>
          </cell>
          <cell r="U3098" t="str">
            <v>N/A</v>
          </cell>
        </row>
        <row r="3099">
          <cell r="D3099" t="str">
            <v>IT-SW-01-08</v>
          </cell>
          <cell r="E3099" t="str">
            <v>PROCALCULO</v>
          </cell>
          <cell r="F3099" t="str">
            <v>COP</v>
          </cell>
          <cell r="G3099">
            <v>432000</v>
          </cell>
          <cell r="H3099">
            <v>1</v>
          </cell>
          <cell r="I3099" t="str">
            <v>Software General</v>
          </cell>
          <cell r="J3099" t="str">
            <v>Software General</v>
          </cell>
          <cell r="K3099" t="str">
            <v>Software General</v>
          </cell>
          <cell r="L3099" t="str">
            <v>Servicios Complementarios</v>
          </cell>
          <cell r="M3099" t="str">
            <v>Instalación de Licencia o Suscripción Anual, o afines.</v>
          </cell>
          <cell r="N3099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099" t="str">
            <v>N/A</v>
          </cell>
          <cell r="P3099" t="str">
            <v>Presencial</v>
          </cell>
          <cell r="Q3099" t="str">
            <v>Técnico o Tecnólogo</v>
          </cell>
          <cell r="R3099" t="str">
            <v>Unidad</v>
          </cell>
          <cell r="S3099">
            <v>3</v>
          </cell>
          <cell r="T3099" t="str">
            <v>Categoria: Servicios Complementarios</v>
          </cell>
          <cell r="U3099" t="str">
            <v>N/A</v>
          </cell>
        </row>
        <row r="3100">
          <cell r="D3100" t="str">
            <v>IT-SW-02-01</v>
          </cell>
          <cell r="E3100" t="str">
            <v>PROCALCULO</v>
          </cell>
          <cell r="F3100" t="str">
            <v>COP</v>
          </cell>
          <cell r="G3100">
            <v>19122000</v>
          </cell>
          <cell r="H3100">
            <v>1</v>
          </cell>
          <cell r="I3100" t="str">
            <v>Software General</v>
          </cell>
          <cell r="J3100" t="str">
            <v>Software General</v>
          </cell>
          <cell r="K3100" t="str">
            <v>Software General</v>
          </cell>
          <cell r="L3100" t="str">
            <v>Servicios Complementarios</v>
          </cell>
          <cell r="M3100" t="str">
            <v>Soporte técnico en sitio</v>
          </cell>
          <cell r="N3100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100" t="str">
            <v>N/A</v>
          </cell>
          <cell r="P3100" t="str">
            <v>Presencial</v>
          </cell>
          <cell r="Q3100" t="str">
            <v>Profesional</v>
          </cell>
          <cell r="R3100" t="str">
            <v>Mes</v>
          </cell>
          <cell r="S3100">
            <v>1</v>
          </cell>
          <cell r="T3100" t="str">
            <v>Categoria: Servicios Complementarios</v>
          </cell>
          <cell r="U3100" t="str">
            <v>N/A</v>
          </cell>
        </row>
        <row r="3101">
          <cell r="D3101" t="str">
            <v>IT-SW-02-02</v>
          </cell>
          <cell r="E3101" t="str">
            <v>PROCALCULO</v>
          </cell>
          <cell r="F3101" t="str">
            <v>COP</v>
          </cell>
          <cell r="G3101">
            <v>19792000</v>
          </cell>
          <cell r="H3101">
            <v>1</v>
          </cell>
          <cell r="I3101" t="str">
            <v>Software General</v>
          </cell>
          <cell r="J3101" t="str">
            <v>Software General</v>
          </cell>
          <cell r="K3101" t="str">
            <v>Software General</v>
          </cell>
          <cell r="L3101" t="str">
            <v>Servicios Complementarios</v>
          </cell>
          <cell r="M3101" t="str">
            <v>Soporte técnico en sitio</v>
          </cell>
          <cell r="N3101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101" t="str">
            <v>N/A</v>
          </cell>
          <cell r="P3101" t="str">
            <v>Presencial</v>
          </cell>
          <cell r="Q3101" t="str">
            <v>Profesional</v>
          </cell>
          <cell r="R3101" t="str">
            <v>Mes</v>
          </cell>
          <cell r="S3101">
            <v>2</v>
          </cell>
          <cell r="T3101" t="str">
            <v>Categoria: Servicios Complementarios</v>
          </cell>
          <cell r="U3101" t="str">
            <v>N/A</v>
          </cell>
        </row>
        <row r="3102">
          <cell r="D3102" t="str">
            <v>IT-SW-02-03</v>
          </cell>
          <cell r="E3102" t="str">
            <v>PROCALCULO</v>
          </cell>
          <cell r="F3102" t="str">
            <v>COP</v>
          </cell>
          <cell r="G3102">
            <v>21592000</v>
          </cell>
          <cell r="H3102">
            <v>1</v>
          </cell>
          <cell r="I3102" t="str">
            <v>Software General</v>
          </cell>
          <cell r="J3102" t="str">
            <v>Software General</v>
          </cell>
          <cell r="K3102" t="str">
            <v>Software General</v>
          </cell>
          <cell r="L3102" t="str">
            <v>Servicios Complementarios</v>
          </cell>
          <cell r="M3102" t="str">
            <v>Soporte técnico en sitio</v>
          </cell>
          <cell r="N3102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102" t="str">
            <v>N/A</v>
          </cell>
          <cell r="P3102" t="str">
            <v>Presencial</v>
          </cell>
          <cell r="Q3102" t="str">
            <v>Profesional</v>
          </cell>
          <cell r="R3102" t="str">
            <v>Mes</v>
          </cell>
          <cell r="S3102">
            <v>3</v>
          </cell>
          <cell r="T3102" t="str">
            <v>Categoria: Servicios Complementarios</v>
          </cell>
          <cell r="U3102" t="str">
            <v>N/A</v>
          </cell>
        </row>
        <row r="3103">
          <cell r="D3103" t="str">
            <v>IT-SW-02-04</v>
          </cell>
          <cell r="E3103" t="str">
            <v>PROCALCULO</v>
          </cell>
          <cell r="F3103" t="str">
            <v>COP</v>
          </cell>
          <cell r="G3103">
            <v>15297600</v>
          </cell>
          <cell r="H3103">
            <v>1</v>
          </cell>
          <cell r="I3103" t="str">
            <v>Software General</v>
          </cell>
          <cell r="J3103" t="str">
            <v>Software General</v>
          </cell>
          <cell r="K3103" t="str">
            <v>Software General</v>
          </cell>
          <cell r="L3103" t="str">
            <v>Servicios Complementarios</v>
          </cell>
          <cell r="M3103" t="str">
            <v>Soporte técnico en sitio</v>
          </cell>
          <cell r="N3103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103" t="str">
            <v>N/A</v>
          </cell>
          <cell r="P3103" t="str">
            <v>Presencial</v>
          </cell>
          <cell r="Q3103" t="str">
            <v>Técnico o Tecnólogo</v>
          </cell>
          <cell r="R3103" t="str">
            <v>Mes</v>
          </cell>
          <cell r="S3103">
            <v>1</v>
          </cell>
          <cell r="T3103" t="str">
            <v>Categoria: Servicios Complementarios</v>
          </cell>
          <cell r="U3103" t="str">
            <v>N/A</v>
          </cell>
        </row>
        <row r="3104">
          <cell r="D3104" t="str">
            <v>IT-SW-02-05</v>
          </cell>
          <cell r="E3104" t="str">
            <v>PROCALCULO</v>
          </cell>
          <cell r="F3104" t="str">
            <v>COP</v>
          </cell>
          <cell r="G3104">
            <v>15833600</v>
          </cell>
          <cell r="H3104">
            <v>1</v>
          </cell>
          <cell r="I3104" t="str">
            <v>Software General</v>
          </cell>
          <cell r="J3104" t="str">
            <v>Software General</v>
          </cell>
          <cell r="K3104" t="str">
            <v>Software General</v>
          </cell>
          <cell r="L3104" t="str">
            <v>Servicios Complementarios</v>
          </cell>
          <cell r="M3104" t="str">
            <v>Soporte técnico en sitio</v>
          </cell>
          <cell r="N3104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104" t="str">
            <v>N/A</v>
          </cell>
          <cell r="P3104" t="str">
            <v>Presencial</v>
          </cell>
          <cell r="Q3104" t="str">
            <v>Técnico o Tecnólogo</v>
          </cell>
          <cell r="R3104" t="str">
            <v>Mes</v>
          </cell>
          <cell r="S3104">
            <v>2</v>
          </cell>
          <cell r="T3104" t="str">
            <v>Categoria: Servicios Complementarios</v>
          </cell>
          <cell r="U3104" t="str">
            <v>N/A</v>
          </cell>
        </row>
        <row r="3105">
          <cell r="D3105" t="str">
            <v>IT-SW-02-06</v>
          </cell>
          <cell r="E3105" t="str">
            <v>PROCALCULO</v>
          </cell>
          <cell r="F3105" t="str">
            <v>COP</v>
          </cell>
          <cell r="G3105">
            <v>17273600</v>
          </cell>
          <cell r="H3105">
            <v>1</v>
          </cell>
          <cell r="I3105" t="str">
            <v>Software General</v>
          </cell>
          <cell r="J3105" t="str">
            <v>Software General</v>
          </cell>
          <cell r="K3105" t="str">
            <v>Software General</v>
          </cell>
          <cell r="L3105" t="str">
            <v>Servicios Complementarios</v>
          </cell>
          <cell r="M3105" t="str">
            <v>Soporte técnico en sitio</v>
          </cell>
          <cell r="N3105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105" t="str">
            <v>N/A</v>
          </cell>
          <cell r="P3105" t="str">
            <v>Presencial</v>
          </cell>
          <cell r="Q3105" t="str">
            <v>Técnico o Tecnólogo</v>
          </cell>
          <cell r="R3105" t="str">
            <v>Mes</v>
          </cell>
          <cell r="S3105">
            <v>3</v>
          </cell>
          <cell r="T3105" t="str">
            <v>Categoria: Servicios Complementarios</v>
          </cell>
          <cell r="U3105" t="str">
            <v>N/A</v>
          </cell>
        </row>
        <row r="3106">
          <cell r="D3106" t="str">
            <v>IT-SW-03-01</v>
          </cell>
          <cell r="E3106" t="str">
            <v>PROCALCULO</v>
          </cell>
          <cell r="F3106" t="str">
            <v>COP</v>
          </cell>
          <cell r="G3106">
            <v>191220</v>
          </cell>
          <cell r="H3106">
            <v>1</v>
          </cell>
          <cell r="I3106" t="str">
            <v>Software General</v>
          </cell>
          <cell r="J3106" t="str">
            <v>Software General</v>
          </cell>
          <cell r="K3106" t="str">
            <v>Software General</v>
          </cell>
          <cell r="L3106" t="str">
            <v>Servicios Complementarios</v>
          </cell>
          <cell r="M3106" t="str">
            <v>Soporte técnico proactivo</v>
          </cell>
          <cell r="N3106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106" t="str">
            <v>N/A</v>
          </cell>
          <cell r="P3106" t="str">
            <v>Presencial</v>
          </cell>
          <cell r="Q3106" t="str">
            <v>Profesional</v>
          </cell>
          <cell r="R3106" t="str">
            <v>Hora</v>
          </cell>
          <cell r="S3106">
            <v>1</v>
          </cell>
          <cell r="T3106" t="str">
            <v>Categoria: Servicios Complementarios</v>
          </cell>
          <cell r="U3106" t="str">
            <v>N/A</v>
          </cell>
        </row>
        <row r="3107">
          <cell r="D3107" t="str">
            <v>IT-SW-03-02</v>
          </cell>
          <cell r="E3107" t="str">
            <v>PROCALCULO</v>
          </cell>
          <cell r="F3107" t="str">
            <v>COP</v>
          </cell>
          <cell r="G3107">
            <v>201600</v>
          </cell>
          <cell r="H3107">
            <v>1</v>
          </cell>
          <cell r="I3107" t="str">
            <v>Software General</v>
          </cell>
          <cell r="J3107" t="str">
            <v>Software General</v>
          </cell>
          <cell r="K3107" t="str">
            <v>Software General</v>
          </cell>
          <cell r="L3107" t="str">
            <v>Servicios Complementarios</v>
          </cell>
          <cell r="M3107" t="str">
            <v>Soporte técnico proactivo</v>
          </cell>
          <cell r="N3107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107" t="str">
            <v>N/A</v>
          </cell>
          <cell r="P3107" t="str">
            <v>Remota</v>
          </cell>
          <cell r="Q3107" t="str">
            <v>Profesional</v>
          </cell>
          <cell r="R3107" t="str">
            <v>Hora</v>
          </cell>
          <cell r="S3107" t="str">
            <v>Todas las zonas</v>
          </cell>
          <cell r="T3107" t="str">
            <v>Categoria: Servicios Complementarios</v>
          </cell>
          <cell r="U3107" t="str">
            <v>N/A</v>
          </cell>
        </row>
        <row r="3108">
          <cell r="D3108" t="str">
            <v>IT-SW-03-03</v>
          </cell>
          <cell r="E3108" t="str">
            <v>PROCALCULO</v>
          </cell>
          <cell r="F3108" t="str">
            <v>COP</v>
          </cell>
          <cell r="G3108">
            <v>197920</v>
          </cell>
          <cell r="H3108">
            <v>1</v>
          </cell>
          <cell r="I3108" t="str">
            <v>Software General</v>
          </cell>
          <cell r="J3108" t="str">
            <v>Software General</v>
          </cell>
          <cell r="K3108" t="str">
            <v>Software General</v>
          </cell>
          <cell r="L3108" t="str">
            <v>Servicios Complementarios</v>
          </cell>
          <cell r="M3108" t="str">
            <v>Soporte técnico proactivo</v>
          </cell>
          <cell r="N3108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108" t="str">
            <v>N/A</v>
          </cell>
          <cell r="P3108" t="str">
            <v>Presencial</v>
          </cell>
          <cell r="Q3108" t="str">
            <v>Profesional</v>
          </cell>
          <cell r="R3108" t="str">
            <v>Hora</v>
          </cell>
          <cell r="S3108">
            <v>2</v>
          </cell>
          <cell r="T3108" t="str">
            <v>Categoria: Servicios Complementarios</v>
          </cell>
          <cell r="U3108" t="str">
            <v>N/A</v>
          </cell>
        </row>
        <row r="3109">
          <cell r="D3109" t="str">
            <v>IT-SW-03-04</v>
          </cell>
          <cell r="E3109" t="str">
            <v>PROCALCULO</v>
          </cell>
          <cell r="F3109" t="str">
            <v>COP</v>
          </cell>
          <cell r="G3109">
            <v>215920</v>
          </cell>
          <cell r="H3109">
            <v>1</v>
          </cell>
          <cell r="I3109" t="str">
            <v>Software General</v>
          </cell>
          <cell r="J3109" t="str">
            <v>Software General</v>
          </cell>
          <cell r="K3109" t="str">
            <v>Software General</v>
          </cell>
          <cell r="L3109" t="str">
            <v>Servicios Complementarios</v>
          </cell>
          <cell r="M3109" t="str">
            <v>Soporte técnico proactivo</v>
          </cell>
          <cell r="N3109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109" t="str">
            <v>N/A</v>
          </cell>
          <cell r="P3109" t="str">
            <v>Presencial</v>
          </cell>
          <cell r="Q3109" t="str">
            <v>Profesional</v>
          </cell>
          <cell r="R3109" t="str">
            <v>Hora</v>
          </cell>
          <cell r="S3109">
            <v>3</v>
          </cell>
          <cell r="T3109" t="str">
            <v>Categoria: Servicios Complementarios</v>
          </cell>
          <cell r="U3109" t="str">
            <v>N/A</v>
          </cell>
        </row>
        <row r="3110">
          <cell r="D3110" t="str">
            <v>IT-SW-03-05</v>
          </cell>
          <cell r="E3110" t="str">
            <v>PROCALCULO</v>
          </cell>
          <cell r="F3110" t="str">
            <v>COP</v>
          </cell>
          <cell r="G3110">
            <v>152976</v>
          </cell>
          <cell r="H3110">
            <v>1</v>
          </cell>
          <cell r="I3110" t="str">
            <v>Software General</v>
          </cell>
          <cell r="J3110" t="str">
            <v>Software General</v>
          </cell>
          <cell r="K3110" t="str">
            <v>Software General</v>
          </cell>
          <cell r="L3110" t="str">
            <v>Servicios Complementarios</v>
          </cell>
          <cell r="M3110" t="str">
            <v>Soporte técnico proactivo</v>
          </cell>
          <cell r="N3110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110" t="str">
            <v>N/A</v>
          </cell>
          <cell r="P3110" t="str">
            <v>Presencial</v>
          </cell>
          <cell r="Q3110" t="str">
            <v>Técnico o Tecnólogo</v>
          </cell>
          <cell r="R3110" t="str">
            <v>Hora</v>
          </cell>
          <cell r="S3110">
            <v>1</v>
          </cell>
          <cell r="T3110" t="str">
            <v>Categoria: Servicios Complementarios</v>
          </cell>
          <cell r="U3110" t="str">
            <v>N/A</v>
          </cell>
        </row>
        <row r="3111">
          <cell r="D3111" t="str">
            <v>IT-SW-03-06</v>
          </cell>
          <cell r="E3111" t="str">
            <v>PROCALCULO</v>
          </cell>
          <cell r="F3111" t="str">
            <v>COP</v>
          </cell>
          <cell r="G3111">
            <v>151200</v>
          </cell>
          <cell r="H3111">
            <v>1</v>
          </cell>
          <cell r="I3111" t="str">
            <v>Software General</v>
          </cell>
          <cell r="J3111" t="str">
            <v>Software General</v>
          </cell>
          <cell r="K3111" t="str">
            <v>Software General</v>
          </cell>
          <cell r="L3111" t="str">
            <v>Servicios Complementarios</v>
          </cell>
          <cell r="M3111" t="str">
            <v>Soporte técnico proactivo</v>
          </cell>
          <cell r="N3111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111" t="str">
            <v>N/A</v>
          </cell>
          <cell r="P3111" t="str">
            <v>Remota</v>
          </cell>
          <cell r="Q3111" t="str">
            <v>Técnico o Tecnólogo</v>
          </cell>
          <cell r="R3111" t="str">
            <v>Hora</v>
          </cell>
          <cell r="S3111" t="str">
            <v>Todas las zonas</v>
          </cell>
          <cell r="T3111" t="str">
            <v>Categoria: Servicios Complementarios</v>
          </cell>
          <cell r="U3111" t="str">
            <v>N/A</v>
          </cell>
        </row>
        <row r="3112">
          <cell r="D3112" t="str">
            <v>IT-SW-03-07</v>
          </cell>
          <cell r="E3112" t="str">
            <v>PROCALCULO</v>
          </cell>
          <cell r="F3112" t="str">
            <v>COP</v>
          </cell>
          <cell r="G3112">
            <v>158336</v>
          </cell>
          <cell r="H3112">
            <v>1</v>
          </cell>
          <cell r="I3112" t="str">
            <v>Software General</v>
          </cell>
          <cell r="J3112" t="str">
            <v>Software General</v>
          </cell>
          <cell r="K3112" t="str">
            <v>Software General</v>
          </cell>
          <cell r="L3112" t="str">
            <v>Servicios Complementarios</v>
          </cell>
          <cell r="M3112" t="str">
            <v>Soporte técnico proactivo</v>
          </cell>
          <cell r="N3112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112" t="str">
            <v>N/A</v>
          </cell>
          <cell r="P3112" t="str">
            <v>Presencial</v>
          </cell>
          <cell r="Q3112" t="str">
            <v>Técnico o Tecnólogo</v>
          </cell>
          <cell r="R3112" t="str">
            <v>Hora</v>
          </cell>
          <cell r="S3112">
            <v>2</v>
          </cell>
          <cell r="T3112" t="str">
            <v>Categoria: Servicios Complementarios</v>
          </cell>
          <cell r="U3112" t="str">
            <v>N/A</v>
          </cell>
        </row>
        <row r="3113">
          <cell r="D3113" t="str">
            <v>IT-SW-03-08</v>
          </cell>
          <cell r="E3113" t="str">
            <v>PROCALCULO</v>
          </cell>
          <cell r="F3113" t="str">
            <v>COP</v>
          </cell>
          <cell r="G3113">
            <v>172736</v>
          </cell>
          <cell r="H3113">
            <v>1</v>
          </cell>
          <cell r="I3113" t="str">
            <v>Software General</v>
          </cell>
          <cell r="J3113" t="str">
            <v>Software General</v>
          </cell>
          <cell r="K3113" t="str">
            <v>Software General</v>
          </cell>
          <cell r="L3113" t="str">
            <v>Servicios Complementarios</v>
          </cell>
          <cell r="M3113" t="str">
            <v>Soporte técnico proactivo</v>
          </cell>
          <cell r="N3113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113" t="str">
            <v>N/A</v>
          </cell>
          <cell r="P3113" t="str">
            <v>Presencial</v>
          </cell>
          <cell r="Q3113" t="str">
            <v>Técnico o Tecnólogo</v>
          </cell>
          <cell r="R3113" t="str">
            <v>Hora</v>
          </cell>
          <cell r="S3113">
            <v>3</v>
          </cell>
          <cell r="T3113" t="str">
            <v>Categoria: Servicios Complementarios</v>
          </cell>
          <cell r="U3113" t="str">
            <v>N/A</v>
          </cell>
        </row>
        <row r="3114">
          <cell r="D3114" t="str">
            <v>IT-SW-04-01</v>
          </cell>
          <cell r="E3114" t="str">
            <v>PROCALCULO</v>
          </cell>
          <cell r="F3114" t="str">
            <v>COP</v>
          </cell>
          <cell r="G3114">
            <v>191220</v>
          </cell>
          <cell r="H3114">
            <v>1</v>
          </cell>
          <cell r="I3114" t="str">
            <v>Software General</v>
          </cell>
          <cell r="J3114" t="str">
            <v>Software General</v>
          </cell>
          <cell r="K3114" t="str">
            <v>Software General</v>
          </cell>
          <cell r="L3114" t="str">
            <v>Servicios Complementarios</v>
          </cell>
          <cell r="M3114" t="str">
            <v>Soporte técnico reactivo</v>
          </cell>
          <cell r="N3114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114" t="str">
            <v>N/A</v>
          </cell>
          <cell r="P3114" t="str">
            <v>Presencial</v>
          </cell>
          <cell r="Q3114" t="str">
            <v>Profesional</v>
          </cell>
          <cell r="R3114" t="str">
            <v>Hora</v>
          </cell>
          <cell r="S3114">
            <v>1</v>
          </cell>
          <cell r="T3114" t="str">
            <v>Categoria: Servicios Complementarios</v>
          </cell>
          <cell r="U3114" t="str">
            <v>N/A</v>
          </cell>
        </row>
        <row r="3115">
          <cell r="D3115" t="str">
            <v>IT-SW-04-02</v>
          </cell>
          <cell r="E3115" t="str">
            <v>PROCALCULO</v>
          </cell>
          <cell r="F3115" t="str">
            <v>COP</v>
          </cell>
          <cell r="G3115">
            <v>201600</v>
          </cell>
          <cell r="H3115">
            <v>1</v>
          </cell>
          <cell r="I3115" t="str">
            <v>Software General</v>
          </cell>
          <cell r="J3115" t="str">
            <v>Software General</v>
          </cell>
          <cell r="K3115" t="str">
            <v>Software General</v>
          </cell>
          <cell r="L3115" t="str">
            <v>Servicios Complementarios</v>
          </cell>
          <cell r="M3115" t="str">
            <v>Soporte técnico reactivo</v>
          </cell>
          <cell r="N3115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115" t="str">
            <v>N/A</v>
          </cell>
          <cell r="P3115" t="str">
            <v>Remota</v>
          </cell>
          <cell r="Q3115" t="str">
            <v>Profesional</v>
          </cell>
          <cell r="R3115" t="str">
            <v>Hora</v>
          </cell>
          <cell r="S3115" t="str">
            <v>Todas las zonas</v>
          </cell>
          <cell r="T3115" t="str">
            <v>Categoria: Servicios Complementarios</v>
          </cell>
          <cell r="U3115" t="str">
            <v>N/A</v>
          </cell>
        </row>
        <row r="3116">
          <cell r="D3116" t="str">
            <v>IT-SW-04-03</v>
          </cell>
          <cell r="E3116" t="str">
            <v>PROCALCULO</v>
          </cell>
          <cell r="F3116" t="str">
            <v>COP</v>
          </cell>
          <cell r="G3116">
            <v>197920</v>
          </cell>
          <cell r="H3116">
            <v>1</v>
          </cell>
          <cell r="I3116" t="str">
            <v>Software General</v>
          </cell>
          <cell r="J3116" t="str">
            <v>Software General</v>
          </cell>
          <cell r="K3116" t="str">
            <v>Software General</v>
          </cell>
          <cell r="L3116" t="str">
            <v>Servicios Complementarios</v>
          </cell>
          <cell r="M3116" t="str">
            <v>Soporte técnico reactivo</v>
          </cell>
          <cell r="N3116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116" t="str">
            <v>N/A</v>
          </cell>
          <cell r="P3116" t="str">
            <v>Presencial</v>
          </cell>
          <cell r="Q3116" t="str">
            <v>Profesional</v>
          </cell>
          <cell r="R3116" t="str">
            <v>Hora</v>
          </cell>
          <cell r="S3116">
            <v>2</v>
          </cell>
          <cell r="T3116" t="str">
            <v>Categoria: Servicios Complementarios</v>
          </cell>
          <cell r="U3116" t="str">
            <v>N/A</v>
          </cell>
        </row>
        <row r="3117">
          <cell r="D3117" t="str">
            <v>IT-SW-04-04</v>
          </cell>
          <cell r="E3117" t="str">
            <v>PROCALCULO</v>
          </cell>
          <cell r="F3117" t="str">
            <v>COP</v>
          </cell>
          <cell r="G3117">
            <v>215920</v>
          </cell>
          <cell r="H3117">
            <v>1</v>
          </cell>
          <cell r="I3117" t="str">
            <v>Software General</v>
          </cell>
          <cell r="J3117" t="str">
            <v>Software General</v>
          </cell>
          <cell r="K3117" t="str">
            <v>Software General</v>
          </cell>
          <cell r="L3117" t="str">
            <v>Servicios Complementarios</v>
          </cell>
          <cell r="M3117" t="str">
            <v>Soporte técnico reactivo</v>
          </cell>
          <cell r="N3117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117" t="str">
            <v>N/A</v>
          </cell>
          <cell r="P3117" t="str">
            <v>Presencial</v>
          </cell>
          <cell r="Q3117" t="str">
            <v>Profesional</v>
          </cell>
          <cell r="R3117" t="str">
            <v>Hora</v>
          </cell>
          <cell r="S3117">
            <v>3</v>
          </cell>
          <cell r="T3117" t="str">
            <v>Categoria: Servicios Complementarios</v>
          </cell>
          <cell r="U3117" t="str">
            <v>N/A</v>
          </cell>
        </row>
        <row r="3118">
          <cell r="D3118" t="str">
            <v>IT-SW-04-05</v>
          </cell>
          <cell r="E3118" t="str">
            <v>PROCALCULO</v>
          </cell>
          <cell r="F3118" t="str">
            <v>COP</v>
          </cell>
          <cell r="G3118">
            <v>152976</v>
          </cell>
          <cell r="H3118">
            <v>1</v>
          </cell>
          <cell r="I3118" t="str">
            <v>Software General</v>
          </cell>
          <cell r="J3118" t="str">
            <v>Software General</v>
          </cell>
          <cell r="K3118" t="str">
            <v>Software General</v>
          </cell>
          <cell r="L3118" t="str">
            <v>Servicios Complementarios</v>
          </cell>
          <cell r="M3118" t="str">
            <v>Soporte técnico reactivo</v>
          </cell>
          <cell r="N3118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118" t="str">
            <v>N/A</v>
          </cell>
          <cell r="P3118" t="str">
            <v>Presencial</v>
          </cell>
          <cell r="Q3118" t="str">
            <v>Técnico o Tecnólogo</v>
          </cell>
          <cell r="R3118" t="str">
            <v>Hora</v>
          </cell>
          <cell r="S3118">
            <v>1</v>
          </cell>
          <cell r="T3118" t="str">
            <v>Categoria: Servicios Complementarios</v>
          </cell>
          <cell r="U3118" t="str">
            <v>N/A</v>
          </cell>
        </row>
        <row r="3119">
          <cell r="D3119" t="str">
            <v>IT-SW-04-06</v>
          </cell>
          <cell r="E3119" t="str">
            <v>PROCALCULO</v>
          </cell>
          <cell r="F3119" t="str">
            <v>COP</v>
          </cell>
          <cell r="G3119">
            <v>151200</v>
          </cell>
          <cell r="H3119">
            <v>1</v>
          </cell>
          <cell r="I3119" t="str">
            <v>Software General</v>
          </cell>
          <cell r="J3119" t="str">
            <v>Software General</v>
          </cell>
          <cell r="K3119" t="str">
            <v>Software General</v>
          </cell>
          <cell r="L3119" t="str">
            <v>Servicios Complementarios</v>
          </cell>
          <cell r="M3119" t="str">
            <v>Soporte técnico reactivo</v>
          </cell>
          <cell r="N3119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119" t="str">
            <v>N/A</v>
          </cell>
          <cell r="P3119" t="str">
            <v>Remota</v>
          </cell>
          <cell r="Q3119" t="str">
            <v>Técnico o Tecnólogo</v>
          </cell>
          <cell r="R3119" t="str">
            <v>Hora</v>
          </cell>
          <cell r="S3119" t="str">
            <v>Todas las zonas</v>
          </cell>
          <cell r="T3119" t="str">
            <v>Categoria: Servicios Complementarios</v>
          </cell>
          <cell r="U3119" t="str">
            <v>N/A</v>
          </cell>
        </row>
        <row r="3120">
          <cell r="D3120" t="str">
            <v>IT-SW-04-07</v>
          </cell>
          <cell r="E3120" t="str">
            <v>PROCALCULO</v>
          </cell>
          <cell r="F3120" t="str">
            <v>COP</v>
          </cell>
          <cell r="G3120">
            <v>158336</v>
          </cell>
          <cell r="H3120">
            <v>1</v>
          </cell>
          <cell r="I3120" t="str">
            <v>Software General</v>
          </cell>
          <cell r="J3120" t="str">
            <v>Software General</v>
          </cell>
          <cell r="K3120" t="str">
            <v>Software General</v>
          </cell>
          <cell r="L3120" t="str">
            <v>Servicios Complementarios</v>
          </cell>
          <cell r="M3120" t="str">
            <v>Soporte técnico reactivo</v>
          </cell>
          <cell r="N3120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120" t="str">
            <v>N/A</v>
          </cell>
          <cell r="P3120" t="str">
            <v>Presencial</v>
          </cell>
          <cell r="Q3120" t="str">
            <v>Técnico o Tecnólogo</v>
          </cell>
          <cell r="R3120" t="str">
            <v>Hora</v>
          </cell>
          <cell r="S3120">
            <v>2</v>
          </cell>
          <cell r="T3120" t="str">
            <v>Categoria: Servicios Complementarios</v>
          </cell>
          <cell r="U3120" t="str">
            <v>N/A</v>
          </cell>
        </row>
        <row r="3121">
          <cell r="D3121" t="str">
            <v>IT-SW-04-08</v>
          </cell>
          <cell r="E3121" t="str">
            <v>PROCALCULO</v>
          </cell>
          <cell r="F3121" t="str">
            <v>COP</v>
          </cell>
          <cell r="G3121">
            <v>172736</v>
          </cell>
          <cell r="H3121">
            <v>1</v>
          </cell>
          <cell r="I3121" t="str">
            <v>Software General</v>
          </cell>
          <cell r="J3121" t="str">
            <v>Software General</v>
          </cell>
          <cell r="K3121" t="str">
            <v>Software General</v>
          </cell>
          <cell r="L3121" t="str">
            <v>Servicios Complementarios</v>
          </cell>
          <cell r="M3121" t="str">
            <v>Soporte técnico reactivo</v>
          </cell>
          <cell r="N3121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121" t="str">
            <v>N/A</v>
          </cell>
          <cell r="P3121" t="str">
            <v>Presencial</v>
          </cell>
          <cell r="Q3121" t="str">
            <v>Técnico o Tecnólogo</v>
          </cell>
          <cell r="R3121" t="str">
            <v>Hora</v>
          </cell>
          <cell r="S3121">
            <v>3</v>
          </cell>
          <cell r="T3121" t="str">
            <v>Categoria: Servicios Complementarios</v>
          </cell>
          <cell r="U3121" t="str">
            <v>N/A</v>
          </cell>
        </row>
        <row r="3122">
          <cell r="D3122" t="str">
            <v>IT-SW-05-01</v>
          </cell>
          <cell r="E3122" t="str">
            <v>PROCALCULO</v>
          </cell>
          <cell r="F3122" t="str">
            <v>COP</v>
          </cell>
          <cell r="G3122">
            <v>1610000</v>
          </cell>
          <cell r="H3122">
            <v>1</v>
          </cell>
          <cell r="I3122" t="str">
            <v>Software General</v>
          </cell>
          <cell r="J3122" t="str">
            <v>Software General</v>
          </cell>
          <cell r="K3122" t="str">
            <v>Software General</v>
          </cell>
          <cell r="L3122" t="str">
            <v>Servicios Complementarios</v>
          </cell>
          <cell r="M3122" t="str">
            <v>Capacitación para usuario técnico o administrador - hasta 10 Personas</v>
          </cell>
          <cell r="N3122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3122" t="str">
            <v>N/A</v>
          </cell>
          <cell r="P3122" t="str">
            <v>Presencial</v>
          </cell>
          <cell r="Q3122" t="str">
            <v>Capacitador</v>
          </cell>
          <cell r="R3122" t="str">
            <v>Sesion</v>
          </cell>
          <cell r="S3122">
            <v>1</v>
          </cell>
          <cell r="T3122" t="str">
            <v>Categoria: Servicios Complementarios</v>
          </cell>
          <cell r="U3122" t="str">
            <v>N/A</v>
          </cell>
        </row>
        <row r="3123">
          <cell r="D3123" t="str">
            <v>IT-SW-05-02</v>
          </cell>
          <cell r="E3123" t="str">
            <v>PROCALCULO</v>
          </cell>
          <cell r="F3123" t="str">
            <v>COP</v>
          </cell>
          <cell r="G3123">
            <v>1310000</v>
          </cell>
          <cell r="H3123">
            <v>1</v>
          </cell>
          <cell r="I3123" t="str">
            <v>Software General</v>
          </cell>
          <cell r="J3123" t="str">
            <v>Software General</v>
          </cell>
          <cell r="K3123" t="str">
            <v>Software General</v>
          </cell>
          <cell r="L3123" t="str">
            <v>Servicios Complementarios</v>
          </cell>
          <cell r="M3123" t="str">
            <v>Capacitación para usuario técnico o administrador - hasta 10 Personas</v>
          </cell>
          <cell r="N3123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3123" t="str">
            <v>N/A</v>
          </cell>
          <cell r="P3123" t="str">
            <v>Remota</v>
          </cell>
          <cell r="Q3123" t="str">
            <v>Capacitador</v>
          </cell>
          <cell r="R3123" t="str">
            <v>Sesion</v>
          </cell>
          <cell r="S3123" t="str">
            <v>Todas las zonas</v>
          </cell>
          <cell r="T3123" t="str">
            <v>Categoria: Servicios Complementarios</v>
          </cell>
          <cell r="U3123" t="str">
            <v>N/A</v>
          </cell>
        </row>
        <row r="3124">
          <cell r="D3124" t="str">
            <v>IT-SW-05-03</v>
          </cell>
          <cell r="E3124" t="str">
            <v>PROCALCULO</v>
          </cell>
          <cell r="F3124" t="str">
            <v>COP</v>
          </cell>
          <cell r="G3124">
            <v>1910000</v>
          </cell>
          <cell r="H3124">
            <v>1</v>
          </cell>
          <cell r="I3124" t="str">
            <v>Software General</v>
          </cell>
          <cell r="J3124" t="str">
            <v>Software General</v>
          </cell>
          <cell r="K3124" t="str">
            <v>Software General</v>
          </cell>
          <cell r="L3124" t="str">
            <v>Servicios Complementarios</v>
          </cell>
          <cell r="M3124" t="str">
            <v>Capacitación para usuario técnico o administrador - hasta 10 Personas</v>
          </cell>
          <cell r="N3124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3124" t="str">
            <v>N/A</v>
          </cell>
          <cell r="P3124" t="str">
            <v>Presencial</v>
          </cell>
          <cell r="Q3124" t="str">
            <v>Capacitador</v>
          </cell>
          <cell r="R3124" t="str">
            <v>Sesion</v>
          </cell>
          <cell r="S3124">
            <v>2</v>
          </cell>
          <cell r="T3124" t="str">
            <v>Categoria: Servicios Complementarios</v>
          </cell>
          <cell r="U3124" t="str">
            <v>N/A</v>
          </cell>
        </row>
        <row r="3125">
          <cell r="D3125" t="str">
            <v>IT-SW-05-04</v>
          </cell>
          <cell r="E3125" t="str">
            <v>PROCALCULO</v>
          </cell>
          <cell r="F3125" t="str">
            <v>COP</v>
          </cell>
          <cell r="G3125">
            <v>2210000</v>
          </cell>
          <cell r="H3125">
            <v>1</v>
          </cell>
          <cell r="I3125" t="str">
            <v>Software General</v>
          </cell>
          <cell r="J3125" t="str">
            <v>Software General</v>
          </cell>
          <cell r="K3125" t="str">
            <v>Software General</v>
          </cell>
          <cell r="L3125" t="str">
            <v>Servicios Complementarios</v>
          </cell>
          <cell r="M3125" t="str">
            <v>Capacitación para usuario técnico o administrador - hasta 10 Personas</v>
          </cell>
          <cell r="N3125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3125" t="str">
            <v>N/A</v>
          </cell>
          <cell r="P3125" t="str">
            <v>Presencial</v>
          </cell>
          <cell r="Q3125" t="str">
            <v>Capacitador</v>
          </cell>
          <cell r="R3125" t="str">
            <v>Sesion</v>
          </cell>
          <cell r="S3125">
            <v>3</v>
          </cell>
          <cell r="T3125" t="str">
            <v>Categoria: Servicios Complementarios</v>
          </cell>
          <cell r="U3125" t="str">
            <v>N/A</v>
          </cell>
        </row>
        <row r="3126">
          <cell r="D3126" t="str">
            <v>IT-SW-06-01</v>
          </cell>
          <cell r="E3126" t="str">
            <v>PROCALCULO</v>
          </cell>
          <cell r="F3126" t="str">
            <v>COP</v>
          </cell>
          <cell r="G3126">
            <v>1932000</v>
          </cell>
          <cell r="H3126">
            <v>1</v>
          </cell>
          <cell r="I3126" t="str">
            <v>Software General</v>
          </cell>
          <cell r="J3126" t="str">
            <v>Software General</v>
          </cell>
          <cell r="K3126" t="str">
            <v>Software General</v>
          </cell>
          <cell r="L3126" t="str">
            <v>Servicios Complementarios</v>
          </cell>
          <cell r="M3126" t="str">
            <v>Capacitación para usuario técnico o administrador hasta 20 Personas</v>
          </cell>
          <cell r="N3126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3126" t="str">
            <v>N/A</v>
          </cell>
          <cell r="P3126" t="str">
            <v>Presencial</v>
          </cell>
          <cell r="Q3126" t="str">
            <v>Capacitador</v>
          </cell>
          <cell r="R3126" t="str">
            <v>Sesion</v>
          </cell>
          <cell r="S3126">
            <v>1</v>
          </cell>
          <cell r="T3126" t="str">
            <v>Categoria: Servicios Complementarios</v>
          </cell>
          <cell r="U3126" t="str">
            <v>N/A</v>
          </cell>
        </row>
        <row r="3127">
          <cell r="D3127" t="str">
            <v>IT-SW-06-02</v>
          </cell>
          <cell r="E3127" t="str">
            <v>PROCALCULO</v>
          </cell>
          <cell r="F3127" t="str">
            <v>COP</v>
          </cell>
          <cell r="G3127">
            <v>1572000</v>
          </cell>
          <cell r="H3127">
            <v>1</v>
          </cell>
          <cell r="I3127" t="str">
            <v>Software General</v>
          </cell>
          <cell r="J3127" t="str">
            <v>Software General</v>
          </cell>
          <cell r="K3127" t="str">
            <v>Software General</v>
          </cell>
          <cell r="L3127" t="str">
            <v>Servicios Complementarios</v>
          </cell>
          <cell r="M3127" t="str">
            <v>Capacitación para usuario técnico o administrador hasta 20 Personas</v>
          </cell>
          <cell r="N3127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3127" t="str">
            <v>N/A</v>
          </cell>
          <cell r="P3127" t="str">
            <v>Remota</v>
          </cell>
          <cell r="Q3127" t="str">
            <v>Capacitador</v>
          </cell>
          <cell r="R3127" t="str">
            <v>Sesion</v>
          </cell>
          <cell r="S3127" t="str">
            <v>Todas las zonas</v>
          </cell>
          <cell r="T3127" t="str">
            <v>Categoria: Servicios Complementarios</v>
          </cell>
          <cell r="U3127" t="str">
            <v>N/A</v>
          </cell>
        </row>
        <row r="3128">
          <cell r="D3128" t="str">
            <v>IT-SW-06-03</v>
          </cell>
          <cell r="E3128" t="str">
            <v>PROCALCULO</v>
          </cell>
          <cell r="F3128" t="str">
            <v>COP</v>
          </cell>
          <cell r="G3128">
            <v>2292000</v>
          </cell>
          <cell r="H3128">
            <v>1</v>
          </cell>
          <cell r="I3128" t="str">
            <v>Software General</v>
          </cell>
          <cell r="J3128" t="str">
            <v>Software General</v>
          </cell>
          <cell r="K3128" t="str">
            <v>Software General</v>
          </cell>
          <cell r="L3128" t="str">
            <v>Servicios Complementarios</v>
          </cell>
          <cell r="M3128" t="str">
            <v>Capacitación para usuario técnico o administrador hasta 20 Personas</v>
          </cell>
          <cell r="N3128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3128" t="str">
            <v>N/A</v>
          </cell>
          <cell r="P3128" t="str">
            <v>Presencial</v>
          </cell>
          <cell r="Q3128" t="str">
            <v>Capacitador</v>
          </cell>
          <cell r="R3128" t="str">
            <v>Sesion</v>
          </cell>
          <cell r="S3128">
            <v>2</v>
          </cell>
          <cell r="T3128" t="str">
            <v>Categoria: Servicios Complementarios</v>
          </cell>
          <cell r="U3128" t="str">
            <v>N/A</v>
          </cell>
        </row>
        <row r="3129">
          <cell r="D3129" t="str">
            <v>IT-SW-06-04</v>
          </cell>
          <cell r="E3129" t="str">
            <v>PROCALCULO</v>
          </cell>
          <cell r="F3129" t="str">
            <v>COP</v>
          </cell>
          <cell r="G3129">
            <v>2652000</v>
          </cell>
          <cell r="H3129">
            <v>1</v>
          </cell>
          <cell r="I3129" t="str">
            <v>Software General</v>
          </cell>
          <cell r="J3129" t="str">
            <v>Software General</v>
          </cell>
          <cell r="K3129" t="str">
            <v>Software General</v>
          </cell>
          <cell r="L3129" t="str">
            <v>Servicios Complementarios</v>
          </cell>
          <cell r="M3129" t="str">
            <v>Capacitación para usuario técnico o administrador hasta 20 Personas</v>
          </cell>
          <cell r="N3129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3129" t="str">
            <v>N/A</v>
          </cell>
          <cell r="P3129" t="str">
            <v>Presencial</v>
          </cell>
          <cell r="Q3129" t="str">
            <v>Capacitador</v>
          </cell>
          <cell r="R3129" t="str">
            <v>Sesion</v>
          </cell>
          <cell r="S3129">
            <v>3</v>
          </cell>
          <cell r="T3129" t="str">
            <v>Categoria: Servicios Complementarios</v>
          </cell>
          <cell r="U3129" t="str">
            <v>N/A</v>
          </cell>
        </row>
        <row r="3130">
          <cell r="D3130" t="str">
            <v>IT-SW-07-01</v>
          </cell>
          <cell r="E3130" t="str">
            <v>PROCALCULO</v>
          </cell>
          <cell r="F3130" t="str">
            <v>COP</v>
          </cell>
          <cell r="G3130">
            <v>1110000</v>
          </cell>
          <cell r="H3130">
            <v>1</v>
          </cell>
          <cell r="I3130" t="str">
            <v>Software General</v>
          </cell>
          <cell r="J3130" t="str">
            <v>Software General</v>
          </cell>
          <cell r="K3130" t="str">
            <v>Software General</v>
          </cell>
          <cell r="L3130" t="str">
            <v>Servicios Complementarios</v>
          </cell>
          <cell r="M3130" t="str">
            <v>Capacitación para usuario final - hasta 10 Personas</v>
          </cell>
          <cell r="N3130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3130" t="str">
            <v>N/A</v>
          </cell>
          <cell r="P3130" t="str">
            <v>Presencial</v>
          </cell>
          <cell r="Q3130" t="str">
            <v>Capacitador</v>
          </cell>
          <cell r="R3130" t="str">
            <v>Sesion</v>
          </cell>
          <cell r="S3130">
            <v>1</v>
          </cell>
          <cell r="T3130" t="str">
            <v>Categoria: Servicios Complementarios</v>
          </cell>
          <cell r="U3130" t="str">
            <v>N/A</v>
          </cell>
        </row>
        <row r="3131">
          <cell r="D3131" t="str">
            <v>IT-SW-07-02</v>
          </cell>
          <cell r="E3131" t="str">
            <v>PROCALCULO</v>
          </cell>
          <cell r="F3131" t="str">
            <v>COP</v>
          </cell>
          <cell r="G3131">
            <v>1000000</v>
          </cell>
          <cell r="H3131">
            <v>1</v>
          </cell>
          <cell r="I3131" t="str">
            <v>Software General</v>
          </cell>
          <cell r="J3131" t="str">
            <v>Software General</v>
          </cell>
          <cell r="K3131" t="str">
            <v>Software General</v>
          </cell>
          <cell r="L3131" t="str">
            <v>Servicios Complementarios</v>
          </cell>
          <cell r="M3131" t="str">
            <v>Capacitación para usuario final - hasta 10 Personas</v>
          </cell>
          <cell r="N3131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3131" t="str">
            <v>N/A</v>
          </cell>
          <cell r="P3131" t="str">
            <v>Remota</v>
          </cell>
          <cell r="Q3131" t="str">
            <v>Capacitador</v>
          </cell>
          <cell r="R3131" t="str">
            <v>Sesion</v>
          </cell>
          <cell r="S3131" t="str">
            <v>Todas las zonas</v>
          </cell>
          <cell r="T3131" t="str">
            <v>Categoria: Servicios Complementarios</v>
          </cell>
          <cell r="U3131" t="str">
            <v>N/A</v>
          </cell>
        </row>
        <row r="3132">
          <cell r="D3132" t="str">
            <v>IT-SW-07-03</v>
          </cell>
          <cell r="E3132" t="str">
            <v>PROCALCULO</v>
          </cell>
          <cell r="F3132" t="str">
            <v>COP</v>
          </cell>
          <cell r="G3132">
            <v>1290000</v>
          </cell>
          <cell r="H3132">
            <v>1</v>
          </cell>
          <cell r="I3132" t="str">
            <v>Software General</v>
          </cell>
          <cell r="J3132" t="str">
            <v>Software General</v>
          </cell>
          <cell r="K3132" t="str">
            <v>Software General</v>
          </cell>
          <cell r="L3132" t="str">
            <v>Servicios Complementarios</v>
          </cell>
          <cell r="M3132" t="str">
            <v>Capacitación para usuario final - hasta 10 Personas</v>
          </cell>
          <cell r="N3132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3132" t="str">
            <v>N/A</v>
          </cell>
          <cell r="P3132" t="str">
            <v>Presencial</v>
          </cell>
          <cell r="Q3132" t="str">
            <v>Capacitador</v>
          </cell>
          <cell r="R3132" t="str">
            <v>Sesion</v>
          </cell>
          <cell r="S3132">
            <v>2</v>
          </cell>
          <cell r="T3132" t="str">
            <v>Categoria: Servicios Complementarios</v>
          </cell>
          <cell r="U3132" t="str">
            <v>N/A</v>
          </cell>
        </row>
        <row r="3133">
          <cell r="D3133" t="str">
            <v>IT-SW-07-04</v>
          </cell>
          <cell r="E3133" t="str">
            <v>PROCALCULO</v>
          </cell>
          <cell r="F3133" t="str">
            <v>COP</v>
          </cell>
          <cell r="G3133">
            <v>1650000</v>
          </cell>
          <cell r="H3133">
            <v>1</v>
          </cell>
          <cell r="I3133" t="str">
            <v>Software General</v>
          </cell>
          <cell r="J3133" t="str">
            <v>Software General</v>
          </cell>
          <cell r="K3133" t="str">
            <v>Software General</v>
          </cell>
          <cell r="L3133" t="str">
            <v>Servicios Complementarios</v>
          </cell>
          <cell r="M3133" t="str">
            <v>Capacitación para usuario final - hasta 10 Personas</v>
          </cell>
          <cell r="N3133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3133" t="str">
            <v>N/A</v>
          </cell>
          <cell r="P3133" t="str">
            <v>Presencial</v>
          </cell>
          <cell r="Q3133" t="str">
            <v>Capacitador</v>
          </cell>
          <cell r="R3133" t="str">
            <v>Sesion</v>
          </cell>
          <cell r="S3133">
            <v>3</v>
          </cell>
          <cell r="T3133" t="str">
            <v>Categoria: Servicios Complementarios</v>
          </cell>
          <cell r="U3133" t="str">
            <v>N/A</v>
          </cell>
        </row>
        <row r="3134">
          <cell r="D3134" t="str">
            <v>IT-SW-08-01</v>
          </cell>
          <cell r="E3134" t="str">
            <v>PROCALCULO</v>
          </cell>
          <cell r="F3134" t="str">
            <v>COP</v>
          </cell>
          <cell r="G3134">
            <v>1332000</v>
          </cell>
          <cell r="H3134">
            <v>1</v>
          </cell>
          <cell r="I3134" t="str">
            <v>Software General</v>
          </cell>
          <cell r="J3134" t="str">
            <v>Software General</v>
          </cell>
          <cell r="K3134" t="str">
            <v>Software General</v>
          </cell>
          <cell r="L3134" t="str">
            <v>Servicios Complementarios</v>
          </cell>
          <cell r="M3134" t="str">
            <v>Capacitación para usuario final  hasta 20 Personas</v>
          </cell>
          <cell r="N3134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3134" t="str">
            <v>N/A</v>
          </cell>
          <cell r="P3134" t="str">
            <v>Presencial</v>
          </cell>
          <cell r="Q3134" t="str">
            <v>Capacitador</v>
          </cell>
          <cell r="R3134" t="str">
            <v>Sesion</v>
          </cell>
          <cell r="S3134">
            <v>1</v>
          </cell>
          <cell r="T3134" t="str">
            <v>Categoria: Servicios Complementarios</v>
          </cell>
          <cell r="U3134" t="str">
            <v>N/A</v>
          </cell>
        </row>
        <row r="3135">
          <cell r="D3135" t="str">
            <v>IT-SW-08-02</v>
          </cell>
          <cell r="E3135" t="str">
            <v>PROCALCULO</v>
          </cell>
          <cell r="F3135" t="str">
            <v>COP</v>
          </cell>
          <cell r="G3135">
            <v>1200000</v>
          </cell>
          <cell r="H3135">
            <v>1</v>
          </cell>
          <cell r="I3135" t="str">
            <v>Software General</v>
          </cell>
          <cell r="J3135" t="str">
            <v>Software General</v>
          </cell>
          <cell r="K3135" t="str">
            <v>Software General</v>
          </cell>
          <cell r="L3135" t="str">
            <v>Servicios Complementarios</v>
          </cell>
          <cell r="M3135" t="str">
            <v>Capacitación para usuario final  hasta 20 Personas</v>
          </cell>
          <cell r="N3135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3135" t="str">
            <v>N/A</v>
          </cell>
          <cell r="P3135" t="str">
            <v>Remota</v>
          </cell>
          <cell r="Q3135" t="str">
            <v>Capacitador</v>
          </cell>
          <cell r="R3135" t="str">
            <v>Sesion</v>
          </cell>
          <cell r="S3135" t="str">
            <v>Todas las zonas</v>
          </cell>
          <cell r="T3135" t="str">
            <v>Categoria: Servicios Complementarios</v>
          </cell>
          <cell r="U3135" t="str">
            <v>N/A</v>
          </cell>
        </row>
        <row r="3136">
          <cell r="D3136" t="str">
            <v>IT-SW-08-03</v>
          </cell>
          <cell r="E3136" t="str">
            <v>PROCALCULO</v>
          </cell>
          <cell r="F3136" t="str">
            <v>COP</v>
          </cell>
          <cell r="G3136">
            <v>1548000</v>
          </cell>
          <cell r="H3136">
            <v>1</v>
          </cell>
          <cell r="I3136" t="str">
            <v>Software General</v>
          </cell>
          <cell r="J3136" t="str">
            <v>Software General</v>
          </cell>
          <cell r="K3136" t="str">
            <v>Software General</v>
          </cell>
          <cell r="L3136" t="str">
            <v>Servicios Complementarios</v>
          </cell>
          <cell r="M3136" t="str">
            <v>Capacitación para usuario final  hasta 20 Personas</v>
          </cell>
          <cell r="N3136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3136" t="str">
            <v>N/A</v>
          </cell>
          <cell r="P3136" t="str">
            <v>Presencial</v>
          </cell>
          <cell r="Q3136" t="str">
            <v>Capacitador</v>
          </cell>
          <cell r="R3136" t="str">
            <v>Sesion</v>
          </cell>
          <cell r="S3136">
            <v>2</v>
          </cell>
          <cell r="T3136" t="str">
            <v>Categoria: Servicios Complementarios</v>
          </cell>
          <cell r="U3136" t="str">
            <v>N/A</v>
          </cell>
        </row>
        <row r="3137">
          <cell r="D3137" t="str">
            <v>IT-SW-08-04</v>
          </cell>
          <cell r="E3137" t="str">
            <v>PROCALCULO</v>
          </cell>
          <cell r="F3137" t="str">
            <v>COP</v>
          </cell>
          <cell r="G3137">
            <v>1980000</v>
          </cell>
          <cell r="H3137">
            <v>1</v>
          </cell>
          <cell r="I3137" t="str">
            <v>Software General</v>
          </cell>
          <cell r="J3137" t="str">
            <v>Software General</v>
          </cell>
          <cell r="K3137" t="str">
            <v>Software General</v>
          </cell>
          <cell r="L3137" t="str">
            <v>Servicios Complementarios</v>
          </cell>
          <cell r="M3137" t="str">
            <v>Capacitación para usuario final  hasta 20 Personas</v>
          </cell>
          <cell r="N3137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3137" t="str">
            <v>N/A</v>
          </cell>
          <cell r="P3137" t="str">
            <v>Presencial</v>
          </cell>
          <cell r="Q3137" t="str">
            <v>Capacitador</v>
          </cell>
          <cell r="R3137" t="str">
            <v>Sesion</v>
          </cell>
          <cell r="S3137">
            <v>3</v>
          </cell>
          <cell r="T3137" t="str">
            <v>Categoria: Servicios Complementarios</v>
          </cell>
          <cell r="U3137" t="str">
            <v>N/A</v>
          </cell>
        </row>
        <row r="3138">
          <cell r="D3138" t="str">
            <v>IT-SW-09-01</v>
          </cell>
          <cell r="E3138" t="str">
            <v>PROCALCULO</v>
          </cell>
          <cell r="F3138" t="str">
            <v>COP</v>
          </cell>
          <cell r="G3138">
            <v>764400</v>
          </cell>
          <cell r="H3138">
            <v>1</v>
          </cell>
          <cell r="I3138" t="str">
            <v>Software General</v>
          </cell>
          <cell r="J3138" t="str">
            <v>Software General</v>
          </cell>
          <cell r="K3138" t="str">
            <v>Software General</v>
          </cell>
          <cell r="L3138" t="str">
            <v>Servicios Complementarios</v>
          </cell>
          <cell r="M3138" t="str">
            <v xml:space="preserve">Configuración y parametrización de los Productos </v>
          </cell>
          <cell r="N3138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138" t="str">
            <v>N/A</v>
          </cell>
          <cell r="P3138" t="str">
            <v>Presencial</v>
          </cell>
          <cell r="Q3138" t="str">
            <v>Profesional</v>
          </cell>
          <cell r="R3138" t="str">
            <v>Hora</v>
          </cell>
          <cell r="S3138">
            <v>1</v>
          </cell>
          <cell r="T3138" t="str">
            <v>Categoria: Servicios Complementarios</v>
          </cell>
          <cell r="U3138" t="str">
            <v>N/A</v>
          </cell>
        </row>
        <row r="3139">
          <cell r="D3139" t="str">
            <v>IT-SW-09-02</v>
          </cell>
          <cell r="E3139" t="str">
            <v>PROCALCULO</v>
          </cell>
          <cell r="F3139" t="str">
            <v>COP</v>
          </cell>
          <cell r="G3139">
            <v>786240</v>
          </cell>
          <cell r="H3139">
            <v>1</v>
          </cell>
          <cell r="I3139" t="str">
            <v>Software General</v>
          </cell>
          <cell r="J3139" t="str">
            <v>Software General</v>
          </cell>
          <cell r="K3139" t="str">
            <v>Software General</v>
          </cell>
          <cell r="L3139" t="str">
            <v>Servicios Complementarios</v>
          </cell>
          <cell r="M3139" t="str">
            <v xml:space="preserve">Configuración y parametrización de los Productos </v>
          </cell>
          <cell r="N3139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139" t="str">
            <v>N/A</v>
          </cell>
          <cell r="P3139" t="str">
            <v>Remota</v>
          </cell>
          <cell r="Q3139" t="str">
            <v>Profesional</v>
          </cell>
          <cell r="R3139" t="str">
            <v>Hora</v>
          </cell>
          <cell r="S3139" t="str">
            <v>Todas las zonas</v>
          </cell>
          <cell r="T3139" t="str">
            <v>Categoria: Servicios Complementarios</v>
          </cell>
          <cell r="U3139" t="str">
            <v>N/A</v>
          </cell>
        </row>
        <row r="3140">
          <cell r="D3140" t="str">
            <v>IT-SW-09-03</v>
          </cell>
          <cell r="E3140" t="str">
            <v>PROCALCULO</v>
          </cell>
          <cell r="F3140" t="str">
            <v>COP</v>
          </cell>
          <cell r="G3140">
            <v>764400</v>
          </cell>
          <cell r="H3140">
            <v>1</v>
          </cell>
          <cell r="I3140" t="str">
            <v>Software General</v>
          </cell>
          <cell r="J3140" t="str">
            <v>Software General</v>
          </cell>
          <cell r="K3140" t="str">
            <v>Software General</v>
          </cell>
          <cell r="L3140" t="str">
            <v>Servicios Complementarios</v>
          </cell>
          <cell r="M3140" t="str">
            <v xml:space="preserve">Configuración y parametrización de los Productos </v>
          </cell>
          <cell r="N3140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140" t="str">
            <v>N/A</v>
          </cell>
          <cell r="P3140" t="str">
            <v>Presencial</v>
          </cell>
          <cell r="Q3140" t="str">
            <v>Profesional</v>
          </cell>
          <cell r="R3140" t="str">
            <v>Hora</v>
          </cell>
          <cell r="S3140">
            <v>2</v>
          </cell>
          <cell r="T3140" t="str">
            <v>Categoria: Servicios Complementarios</v>
          </cell>
          <cell r="U3140" t="str">
            <v>N/A</v>
          </cell>
        </row>
        <row r="3141">
          <cell r="D3141" t="str">
            <v>IT-SW-09-04</v>
          </cell>
          <cell r="E3141" t="str">
            <v>PROCALCULO</v>
          </cell>
          <cell r="F3141" t="str">
            <v>COP</v>
          </cell>
          <cell r="G3141">
            <v>1310400</v>
          </cell>
          <cell r="H3141">
            <v>1</v>
          </cell>
          <cell r="I3141" t="str">
            <v>Software General</v>
          </cell>
          <cell r="J3141" t="str">
            <v>Software General</v>
          </cell>
          <cell r="K3141" t="str">
            <v>Software General</v>
          </cell>
          <cell r="L3141" t="str">
            <v>Servicios Complementarios</v>
          </cell>
          <cell r="M3141" t="str">
            <v xml:space="preserve">Configuración y parametrización de los Productos </v>
          </cell>
          <cell r="N3141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141" t="str">
            <v>N/A</v>
          </cell>
          <cell r="P3141" t="str">
            <v>Presencial</v>
          </cell>
          <cell r="Q3141" t="str">
            <v>Profesional</v>
          </cell>
          <cell r="R3141" t="str">
            <v>Hora</v>
          </cell>
          <cell r="S3141">
            <v>3</v>
          </cell>
          <cell r="T3141" t="str">
            <v>Categoria: Servicios Complementarios</v>
          </cell>
          <cell r="U3141" t="str">
            <v>N/A</v>
          </cell>
        </row>
        <row r="3142">
          <cell r="D3142" t="str">
            <v>IT-SW-09-05</v>
          </cell>
          <cell r="E3142" t="str">
            <v>PROCALCULO</v>
          </cell>
          <cell r="F3142" t="str">
            <v>COP</v>
          </cell>
          <cell r="G3142">
            <v>588000</v>
          </cell>
          <cell r="H3142">
            <v>1</v>
          </cell>
          <cell r="I3142" t="str">
            <v>Software General</v>
          </cell>
          <cell r="J3142" t="str">
            <v>Software General</v>
          </cell>
          <cell r="K3142" t="str">
            <v>Software General</v>
          </cell>
          <cell r="L3142" t="str">
            <v>Servicios Complementarios</v>
          </cell>
          <cell r="M3142" t="str">
            <v xml:space="preserve">Configuración y parametrización de los Productos </v>
          </cell>
          <cell r="N3142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142" t="str">
            <v>N/A</v>
          </cell>
          <cell r="P3142" t="str">
            <v>Presencial</v>
          </cell>
          <cell r="Q3142" t="str">
            <v>Técnico o Tecnólogo</v>
          </cell>
          <cell r="R3142" t="str">
            <v>Hora</v>
          </cell>
          <cell r="S3142">
            <v>1</v>
          </cell>
          <cell r="T3142" t="str">
            <v>Categoria: Servicios Complementarios</v>
          </cell>
          <cell r="U3142" t="str">
            <v>N/A</v>
          </cell>
        </row>
        <row r="3143">
          <cell r="D3143" t="str">
            <v>IT-SW-09-06</v>
          </cell>
          <cell r="E3143" t="str">
            <v>PROCALCULO</v>
          </cell>
          <cell r="F3143" t="str">
            <v>COP</v>
          </cell>
          <cell r="G3143">
            <v>604800</v>
          </cell>
          <cell r="H3143">
            <v>1</v>
          </cell>
          <cell r="I3143" t="str">
            <v>Software General</v>
          </cell>
          <cell r="J3143" t="str">
            <v>Software General</v>
          </cell>
          <cell r="K3143" t="str">
            <v>Software General</v>
          </cell>
          <cell r="L3143" t="str">
            <v>Servicios Complementarios</v>
          </cell>
          <cell r="M3143" t="str">
            <v xml:space="preserve">Configuración y parametrización de los Productos </v>
          </cell>
          <cell r="N3143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143" t="str">
            <v>N/A</v>
          </cell>
          <cell r="P3143" t="str">
            <v>Remota</v>
          </cell>
          <cell r="Q3143" t="str">
            <v>Técnico o Tecnólogo</v>
          </cell>
          <cell r="R3143" t="str">
            <v>Hora</v>
          </cell>
          <cell r="S3143" t="str">
            <v>Todas las zonas</v>
          </cell>
          <cell r="T3143" t="str">
            <v>Categoria: Servicios Complementarios</v>
          </cell>
          <cell r="U3143" t="str">
            <v>N/A</v>
          </cell>
        </row>
        <row r="3144">
          <cell r="D3144" t="str">
            <v>IT-SW-09-07</v>
          </cell>
          <cell r="E3144" t="str">
            <v>PROCALCULO</v>
          </cell>
          <cell r="F3144" t="str">
            <v>COP</v>
          </cell>
          <cell r="G3144">
            <v>588000</v>
          </cell>
          <cell r="H3144">
            <v>1</v>
          </cell>
          <cell r="I3144" t="str">
            <v>Software General</v>
          </cell>
          <cell r="J3144" t="str">
            <v>Software General</v>
          </cell>
          <cell r="K3144" t="str">
            <v>Software General</v>
          </cell>
          <cell r="L3144" t="str">
            <v>Servicios Complementarios</v>
          </cell>
          <cell r="M3144" t="str">
            <v xml:space="preserve">Configuración y parametrización de los Productos </v>
          </cell>
          <cell r="N3144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144" t="str">
            <v>N/A</v>
          </cell>
          <cell r="P3144" t="str">
            <v>Presencial</v>
          </cell>
          <cell r="Q3144" t="str">
            <v>Técnico o Tecnólogo</v>
          </cell>
          <cell r="R3144" t="str">
            <v>Hora</v>
          </cell>
          <cell r="S3144">
            <v>2</v>
          </cell>
          <cell r="T3144" t="str">
            <v>Categoria: Servicios Complementarios</v>
          </cell>
          <cell r="U3144" t="str">
            <v>N/A</v>
          </cell>
        </row>
        <row r="3145">
          <cell r="D3145" t="str">
            <v>IT-SW-09-08</v>
          </cell>
          <cell r="E3145" t="str">
            <v>PROCALCULO</v>
          </cell>
          <cell r="F3145" t="str">
            <v>COP</v>
          </cell>
          <cell r="G3145">
            <v>1008000</v>
          </cell>
          <cell r="H3145">
            <v>1</v>
          </cell>
          <cell r="I3145" t="str">
            <v>Software General</v>
          </cell>
          <cell r="J3145" t="str">
            <v>Software General</v>
          </cell>
          <cell r="K3145" t="str">
            <v>Software General</v>
          </cell>
          <cell r="L3145" t="str">
            <v>Servicios Complementarios</v>
          </cell>
          <cell r="M3145" t="str">
            <v xml:space="preserve">Configuración y parametrización de los Productos </v>
          </cell>
          <cell r="N3145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145" t="str">
            <v>N/A</v>
          </cell>
          <cell r="P3145" t="str">
            <v>Presencial</v>
          </cell>
          <cell r="Q3145" t="str">
            <v>Técnico o Tecnólogo</v>
          </cell>
          <cell r="R3145" t="str">
            <v>Hora</v>
          </cell>
          <cell r="S3145">
            <v>3</v>
          </cell>
          <cell r="T3145" t="str">
            <v>Categoria: Servicios Complementarios</v>
          </cell>
          <cell r="U3145" t="str">
            <v>N/A</v>
          </cell>
        </row>
        <row r="3146">
          <cell r="D3146" t="str">
            <v>IT-SW-10-01</v>
          </cell>
          <cell r="E3146" t="str">
            <v>PROCALCULO</v>
          </cell>
          <cell r="F3146" t="str">
            <v>COP</v>
          </cell>
          <cell r="G3146">
            <v>400000</v>
          </cell>
          <cell r="H3146">
            <v>1</v>
          </cell>
          <cell r="I3146" t="str">
            <v>Software General</v>
          </cell>
          <cell r="J3146" t="str">
            <v>Software General</v>
          </cell>
          <cell r="K3146" t="str">
            <v>Software General</v>
          </cell>
          <cell r="L3146" t="str">
            <v>Servicios Complementarios</v>
          </cell>
          <cell r="M3146" t="str">
            <v>Migración de información por volumen de datos almacenados</v>
          </cell>
          <cell r="N3146" t="str">
            <v>El Proveedor debe llevar a cabo la migración de información desde el sistema original de la Entidad Compradora al Producto definido en el evento de cotización (ver ficha tecnica)</v>
          </cell>
          <cell r="O3146" t="str">
            <v>N/A</v>
          </cell>
          <cell r="P3146" t="str">
            <v>Presencial</v>
          </cell>
          <cell r="Q3146" t="str">
            <v>Profesional</v>
          </cell>
          <cell r="R3146" t="str">
            <v>GB</v>
          </cell>
          <cell r="S3146">
            <v>1</v>
          </cell>
          <cell r="T3146" t="str">
            <v>Categoria: Servicios Complementarios</v>
          </cell>
          <cell r="U3146" t="str">
            <v>N/A</v>
          </cell>
        </row>
        <row r="3147">
          <cell r="D3147" t="str">
            <v>IT-SW-10-02</v>
          </cell>
          <cell r="E3147" t="str">
            <v>PROCALCULO</v>
          </cell>
          <cell r="F3147" t="str">
            <v>COP</v>
          </cell>
          <cell r="G3147">
            <v>460800</v>
          </cell>
          <cell r="H3147">
            <v>1</v>
          </cell>
          <cell r="I3147" t="str">
            <v>Software General</v>
          </cell>
          <cell r="J3147" t="str">
            <v>Software General</v>
          </cell>
          <cell r="K3147" t="str">
            <v>Software General</v>
          </cell>
          <cell r="L3147" t="str">
            <v>Servicios Complementarios</v>
          </cell>
          <cell r="M3147" t="str">
            <v>Migración de información por volumen de datos almacenados</v>
          </cell>
          <cell r="N3147" t="str">
            <v>El Proveedor debe llevar a cabo la migración de información desde el sistema original de la Entidad Compradora al Producto definido en el evento de cotización (ver ficha tecnica)</v>
          </cell>
          <cell r="O3147" t="str">
            <v>N/A</v>
          </cell>
          <cell r="P3147" t="str">
            <v>Remota</v>
          </cell>
          <cell r="Q3147" t="str">
            <v>Profesional</v>
          </cell>
          <cell r="R3147" t="str">
            <v>GB</v>
          </cell>
          <cell r="S3147" t="str">
            <v>Todas las zonas</v>
          </cell>
          <cell r="T3147" t="str">
            <v>Categoria: Servicios Complementarios</v>
          </cell>
          <cell r="U3147" t="str">
            <v>N/A</v>
          </cell>
        </row>
        <row r="3148">
          <cell r="D3148" t="str">
            <v>IT-SW-10-03</v>
          </cell>
          <cell r="E3148" t="str">
            <v>PROCALCULO</v>
          </cell>
          <cell r="F3148" t="str">
            <v>COP</v>
          </cell>
          <cell r="G3148">
            <v>480000</v>
          </cell>
          <cell r="H3148">
            <v>1</v>
          </cell>
          <cell r="I3148" t="str">
            <v>Software General</v>
          </cell>
          <cell r="J3148" t="str">
            <v>Software General</v>
          </cell>
          <cell r="K3148" t="str">
            <v>Software General</v>
          </cell>
          <cell r="L3148" t="str">
            <v>Servicios Complementarios</v>
          </cell>
          <cell r="M3148" t="str">
            <v>Migración de información por volumen de datos almacenados</v>
          </cell>
          <cell r="N3148" t="str">
            <v>El Proveedor debe llevar a cabo la migración de información desde el sistema original de la Entidad Compradora al Producto definido en el evento de cotización (ver ficha tecnica)</v>
          </cell>
          <cell r="O3148" t="str">
            <v>N/A</v>
          </cell>
          <cell r="P3148" t="str">
            <v>Presencial</v>
          </cell>
          <cell r="Q3148" t="str">
            <v>Profesional</v>
          </cell>
          <cell r="R3148" t="str">
            <v>GB</v>
          </cell>
          <cell r="S3148">
            <v>2</v>
          </cell>
          <cell r="T3148" t="str">
            <v>Categoria: Servicios Complementarios</v>
          </cell>
          <cell r="U3148" t="str">
            <v>N/A</v>
          </cell>
        </row>
        <row r="3149">
          <cell r="D3149" t="str">
            <v>IT-SW-10-04</v>
          </cell>
          <cell r="E3149" t="str">
            <v>PROCALCULO</v>
          </cell>
          <cell r="F3149" t="str">
            <v>COP</v>
          </cell>
          <cell r="G3149">
            <v>576000</v>
          </cell>
          <cell r="H3149">
            <v>1</v>
          </cell>
          <cell r="I3149" t="str">
            <v>Software General</v>
          </cell>
          <cell r="J3149" t="str">
            <v>Software General</v>
          </cell>
          <cell r="K3149" t="str">
            <v>Software General</v>
          </cell>
          <cell r="L3149" t="str">
            <v>Servicios Complementarios</v>
          </cell>
          <cell r="M3149" t="str">
            <v>Migración de información por volumen de datos almacenados</v>
          </cell>
          <cell r="N3149" t="str">
            <v>El Proveedor debe llevar a cabo la migración de información desde el sistema original de la Entidad Compradora al Producto definido en el evento de cotización (ver ficha tecnica)</v>
          </cell>
          <cell r="O3149" t="str">
            <v>N/A</v>
          </cell>
          <cell r="P3149" t="str">
            <v>Presencial</v>
          </cell>
          <cell r="Q3149" t="str">
            <v>Profesional</v>
          </cell>
          <cell r="R3149" t="str">
            <v>GB</v>
          </cell>
          <cell r="S3149">
            <v>3</v>
          </cell>
          <cell r="T3149" t="str">
            <v>Categoria: Servicios Complementarios</v>
          </cell>
          <cell r="U3149" t="str">
            <v>N/A</v>
          </cell>
        </row>
        <row r="3150">
          <cell r="D3150" t="str">
            <v>IT-SW-10-05</v>
          </cell>
          <cell r="E3150" t="str">
            <v>PROCALCULO</v>
          </cell>
          <cell r="F3150" t="str">
            <v>COP</v>
          </cell>
          <cell r="G3150">
            <v>300000</v>
          </cell>
          <cell r="H3150">
            <v>1</v>
          </cell>
          <cell r="I3150" t="str">
            <v>Software General</v>
          </cell>
          <cell r="J3150" t="str">
            <v>Software General</v>
          </cell>
          <cell r="K3150" t="str">
            <v>Software General</v>
          </cell>
          <cell r="L3150" t="str">
            <v>Servicios Complementarios</v>
          </cell>
          <cell r="M3150" t="str">
            <v>Migración de información por volumen de datos almacenados</v>
          </cell>
          <cell r="N3150" t="str">
            <v>El Proveedor debe llevar a cabo la migración de información desde el sistema original de la Entidad Compradora al Producto definido en el evento de cotización (ver ficha tecnica)</v>
          </cell>
          <cell r="O3150" t="str">
            <v>N/A</v>
          </cell>
          <cell r="P3150" t="str">
            <v>Presencial</v>
          </cell>
          <cell r="Q3150" t="str">
            <v>Técnico o Tecnólogo</v>
          </cell>
          <cell r="R3150" t="str">
            <v>GB</v>
          </cell>
          <cell r="S3150">
            <v>1</v>
          </cell>
          <cell r="T3150" t="str">
            <v>Categoria: Servicios Complementarios</v>
          </cell>
          <cell r="U3150" t="str">
            <v>N/A</v>
          </cell>
        </row>
        <row r="3151">
          <cell r="D3151" t="str">
            <v>IT-SW-10-06</v>
          </cell>
          <cell r="E3151" t="str">
            <v>PROCALCULO</v>
          </cell>
          <cell r="F3151" t="str">
            <v>COP</v>
          </cell>
          <cell r="G3151">
            <v>345600</v>
          </cell>
          <cell r="H3151">
            <v>1</v>
          </cell>
          <cell r="I3151" t="str">
            <v>Software General</v>
          </cell>
          <cell r="J3151" t="str">
            <v>Software General</v>
          </cell>
          <cell r="K3151" t="str">
            <v>Software General</v>
          </cell>
          <cell r="L3151" t="str">
            <v>Servicios Complementarios</v>
          </cell>
          <cell r="M3151" t="str">
            <v>Migración de información por volumen de datos almacenados</v>
          </cell>
          <cell r="N3151" t="str">
            <v>El Proveedor debe llevar a cabo la migración de información desde el sistema original de la Entidad Compradora al Producto definido en el evento de cotización (ver ficha tecnica)</v>
          </cell>
          <cell r="O3151" t="str">
            <v>N/A</v>
          </cell>
          <cell r="P3151" t="str">
            <v>Remota</v>
          </cell>
          <cell r="Q3151" t="str">
            <v>Técnico o Tecnólogo</v>
          </cell>
          <cell r="R3151" t="str">
            <v>GB</v>
          </cell>
          <cell r="S3151" t="str">
            <v>Todas las zonas</v>
          </cell>
          <cell r="T3151" t="str">
            <v>Categoria: Servicios Complementarios</v>
          </cell>
          <cell r="U3151" t="str">
            <v>N/A</v>
          </cell>
        </row>
        <row r="3152">
          <cell r="D3152" t="str">
            <v>IT-SW-10-07</v>
          </cell>
          <cell r="E3152" t="str">
            <v>PROCALCULO</v>
          </cell>
          <cell r="F3152" t="str">
            <v>COP</v>
          </cell>
          <cell r="G3152">
            <v>360000</v>
          </cell>
          <cell r="H3152">
            <v>1</v>
          </cell>
          <cell r="I3152" t="str">
            <v>Software General</v>
          </cell>
          <cell r="J3152" t="str">
            <v>Software General</v>
          </cell>
          <cell r="K3152" t="str">
            <v>Software General</v>
          </cell>
          <cell r="L3152" t="str">
            <v>Servicios Complementarios</v>
          </cell>
          <cell r="M3152" t="str">
            <v>Migración de información por volumen de datos almacenados</v>
          </cell>
          <cell r="N3152" t="str">
            <v>El Proveedor debe llevar a cabo la migración de información desde el sistema original de la Entidad Compradora al Producto definido en el evento de cotización (ver ficha tecnica)</v>
          </cell>
          <cell r="O3152" t="str">
            <v>N/A</v>
          </cell>
          <cell r="P3152" t="str">
            <v>Presencial</v>
          </cell>
          <cell r="Q3152" t="str">
            <v>Técnico o Tecnólogo</v>
          </cell>
          <cell r="R3152" t="str">
            <v>GB</v>
          </cell>
          <cell r="S3152">
            <v>2</v>
          </cell>
          <cell r="T3152" t="str">
            <v>Categoria: Servicios Complementarios</v>
          </cell>
          <cell r="U3152" t="str">
            <v>N/A</v>
          </cell>
        </row>
        <row r="3153">
          <cell r="D3153" t="str">
            <v>IT-SW-10-08</v>
          </cell>
          <cell r="E3153" t="str">
            <v>PROCALCULO</v>
          </cell>
          <cell r="F3153" t="str">
            <v>COP</v>
          </cell>
          <cell r="G3153">
            <v>432000</v>
          </cell>
          <cell r="H3153">
            <v>1</v>
          </cell>
          <cell r="I3153" t="str">
            <v>Software General</v>
          </cell>
          <cell r="J3153" t="str">
            <v>Software General</v>
          </cell>
          <cell r="K3153" t="str">
            <v>Software General</v>
          </cell>
          <cell r="L3153" t="str">
            <v>Servicios Complementarios</v>
          </cell>
          <cell r="M3153" t="str">
            <v>Migración de información por volumen de datos almacenados</v>
          </cell>
          <cell r="N3153" t="str">
            <v>El Proveedor debe llevar a cabo la migración de información desde el sistema original de la Entidad Compradora al Producto definido en el evento de cotización (ver ficha tecnica)</v>
          </cell>
          <cell r="O3153" t="str">
            <v>N/A</v>
          </cell>
          <cell r="P3153" t="str">
            <v>Presencial</v>
          </cell>
          <cell r="Q3153" t="str">
            <v>Técnico o Tecnólogo</v>
          </cell>
          <cell r="R3153" t="str">
            <v>GB</v>
          </cell>
          <cell r="S3153">
            <v>3</v>
          </cell>
          <cell r="T3153" t="str">
            <v>Categoria: Servicios Complementarios</v>
          </cell>
          <cell r="U3153" t="str">
            <v>N/A</v>
          </cell>
        </row>
        <row r="3154">
          <cell r="D3154" t="str">
            <v>IT-SW-11-01</v>
          </cell>
          <cell r="E3154" t="str">
            <v>PROCALCULO</v>
          </cell>
          <cell r="F3154" t="str">
            <v>COP</v>
          </cell>
          <cell r="G3154">
            <v>20000000</v>
          </cell>
          <cell r="H3154">
            <v>1</v>
          </cell>
          <cell r="I3154" t="str">
            <v>Software General</v>
          </cell>
          <cell r="J3154" t="str">
            <v>Software General</v>
          </cell>
          <cell r="K3154" t="str">
            <v>Software General</v>
          </cell>
          <cell r="L3154" t="str">
            <v>Servicios Complementarios</v>
          </cell>
          <cell r="M3154" t="str">
            <v>Gerente de Proyecto</v>
          </cell>
          <cell r="N3154" t="str">
            <v>El  gerente de proyecto asegura que lo contratado se cumpla con éxito, dentro del presupuesto y en el plazo establecido (ver ficha tecnica)</v>
          </cell>
          <cell r="O3154" t="str">
            <v>N/A</v>
          </cell>
          <cell r="P3154" t="str">
            <v>Presencial</v>
          </cell>
          <cell r="Q3154" t="str">
            <v>Profesional</v>
          </cell>
          <cell r="R3154" t="str">
            <v>Mes</v>
          </cell>
          <cell r="S3154">
            <v>1</v>
          </cell>
          <cell r="T3154" t="str">
            <v>Categoria: Servicios Complementarios</v>
          </cell>
          <cell r="U3154" t="str">
            <v>N/A</v>
          </cell>
        </row>
        <row r="3155">
          <cell r="D3155" t="str">
            <v>IT-SW-11-02</v>
          </cell>
          <cell r="E3155" t="str">
            <v>PROCALCULO</v>
          </cell>
          <cell r="F3155" t="str">
            <v>COP</v>
          </cell>
          <cell r="G3155">
            <v>20160000</v>
          </cell>
          <cell r="H3155">
            <v>1</v>
          </cell>
          <cell r="I3155" t="str">
            <v>Software General</v>
          </cell>
          <cell r="J3155" t="str">
            <v>Software General</v>
          </cell>
          <cell r="K3155" t="str">
            <v>Software General</v>
          </cell>
          <cell r="L3155" t="str">
            <v>Servicios Complementarios</v>
          </cell>
          <cell r="M3155" t="str">
            <v>Gerente de Proyecto</v>
          </cell>
          <cell r="N3155" t="str">
            <v>El  gerente de proyecto asegura que lo contratado se cumpla con éxito, dentro del presupuesto y en el plazo establecido (ver ficha tecnica)</v>
          </cell>
          <cell r="O3155" t="str">
            <v>N/A</v>
          </cell>
          <cell r="P3155" t="str">
            <v>Remota</v>
          </cell>
          <cell r="Q3155" t="str">
            <v>Profesional</v>
          </cell>
          <cell r="R3155" t="str">
            <v>Mes</v>
          </cell>
          <cell r="S3155" t="str">
            <v>Todas las zonas</v>
          </cell>
          <cell r="T3155" t="str">
            <v>Categoria: Servicios Complementarios</v>
          </cell>
          <cell r="U3155" t="str">
            <v>N/A</v>
          </cell>
        </row>
        <row r="3156">
          <cell r="D3156" t="str">
            <v>IT-SW-11-03</v>
          </cell>
          <cell r="E3156" t="str">
            <v>PROCALCULO</v>
          </cell>
          <cell r="F3156" t="str">
            <v>COP</v>
          </cell>
          <cell r="G3156">
            <v>24000000</v>
          </cell>
          <cell r="H3156">
            <v>1</v>
          </cell>
          <cell r="I3156" t="str">
            <v>Software General</v>
          </cell>
          <cell r="J3156" t="str">
            <v>Software General</v>
          </cell>
          <cell r="K3156" t="str">
            <v>Software General</v>
          </cell>
          <cell r="L3156" t="str">
            <v>Servicios Complementarios</v>
          </cell>
          <cell r="M3156" t="str">
            <v>Gerente de Proyecto</v>
          </cell>
          <cell r="N3156" t="str">
            <v>El  gerente de proyecto asegura que lo contratado se cumpla con éxito, dentro del presupuesto y en el plazo establecido (ver ficha tecnica)</v>
          </cell>
          <cell r="O3156" t="str">
            <v>N/A</v>
          </cell>
          <cell r="P3156" t="str">
            <v>Presencial</v>
          </cell>
          <cell r="Q3156" t="str">
            <v>Profesional</v>
          </cell>
          <cell r="R3156" t="str">
            <v>Mes</v>
          </cell>
          <cell r="S3156">
            <v>2</v>
          </cell>
          <cell r="T3156" t="str">
            <v>Categoria: Servicios Complementarios</v>
          </cell>
          <cell r="U3156" t="str">
            <v>N/A</v>
          </cell>
        </row>
        <row r="3157">
          <cell r="D3157" t="str">
            <v>IT-SW-11-04</v>
          </cell>
          <cell r="E3157" t="str">
            <v>PROCALCULO</v>
          </cell>
          <cell r="F3157" t="str">
            <v>COP</v>
          </cell>
          <cell r="G3157">
            <v>28800000</v>
          </cell>
          <cell r="H3157">
            <v>1</v>
          </cell>
          <cell r="I3157" t="str">
            <v>Software General</v>
          </cell>
          <cell r="J3157" t="str">
            <v>Software General</v>
          </cell>
          <cell r="K3157" t="str">
            <v>Software General</v>
          </cell>
          <cell r="L3157" t="str">
            <v>Servicios Complementarios</v>
          </cell>
          <cell r="M3157" t="str">
            <v>Gerente de Proyecto</v>
          </cell>
          <cell r="N3157" t="str">
            <v>El  gerente de proyecto asegura que lo contratado se cumpla con éxito, dentro del presupuesto y en el plazo establecido (ver ficha tecnica)</v>
          </cell>
          <cell r="O3157" t="str">
            <v>N/A</v>
          </cell>
          <cell r="P3157" t="str">
            <v>Presencial</v>
          </cell>
          <cell r="Q3157" t="str">
            <v>Profesional</v>
          </cell>
          <cell r="R3157" t="str">
            <v>Mes</v>
          </cell>
          <cell r="S3157">
            <v>3</v>
          </cell>
          <cell r="T3157" t="str">
            <v>Categoria: Servicios Complementarios</v>
          </cell>
          <cell r="U3157" t="str">
            <v>N/A</v>
          </cell>
        </row>
        <row r="3158">
          <cell r="D3158" t="str">
            <v>IT-SW-11-05</v>
          </cell>
          <cell r="E3158" t="str">
            <v>PROCALCULO</v>
          </cell>
          <cell r="F3158" t="str">
            <v>COP</v>
          </cell>
          <cell r="G3158">
            <v>15000000</v>
          </cell>
          <cell r="H3158">
            <v>1</v>
          </cell>
          <cell r="I3158" t="str">
            <v>Software General</v>
          </cell>
          <cell r="J3158" t="str">
            <v>Software General</v>
          </cell>
          <cell r="K3158" t="str">
            <v>Software General</v>
          </cell>
          <cell r="L3158" t="str">
            <v>Servicios Complementarios</v>
          </cell>
          <cell r="M3158" t="str">
            <v>Gerente de Proyecto</v>
          </cell>
          <cell r="N3158" t="str">
            <v>El  gerente de proyecto asegura que lo contratado se cumpla con éxito, dentro del presupuesto y en el plazo establecido (ver ficha tecnica)</v>
          </cell>
          <cell r="O3158" t="str">
            <v>N/A</v>
          </cell>
          <cell r="P3158" t="str">
            <v>Presencial</v>
          </cell>
          <cell r="Q3158" t="str">
            <v>Técnico o Tecnólogo</v>
          </cell>
          <cell r="R3158" t="str">
            <v>Mes</v>
          </cell>
          <cell r="S3158">
            <v>1</v>
          </cell>
          <cell r="T3158" t="str">
            <v>Categoria: Servicios Complementarios</v>
          </cell>
          <cell r="U3158" t="str">
            <v>N/A</v>
          </cell>
        </row>
        <row r="3159">
          <cell r="D3159" t="str">
            <v>IT-SW-11-06</v>
          </cell>
          <cell r="E3159" t="str">
            <v>PROCALCULO</v>
          </cell>
          <cell r="F3159" t="str">
            <v>COP</v>
          </cell>
          <cell r="G3159">
            <v>15120000</v>
          </cell>
          <cell r="H3159">
            <v>1</v>
          </cell>
          <cell r="I3159" t="str">
            <v>Software General</v>
          </cell>
          <cell r="J3159" t="str">
            <v>Software General</v>
          </cell>
          <cell r="K3159" t="str">
            <v>Software General</v>
          </cell>
          <cell r="L3159" t="str">
            <v>Servicios Complementarios</v>
          </cell>
          <cell r="M3159" t="str">
            <v>Gerente de Proyecto</v>
          </cell>
          <cell r="N3159" t="str">
            <v>El  gerente de proyecto asegura que lo contratado se cumpla con éxito, dentro del presupuesto y en el plazo establecido (ver ficha tecnica)</v>
          </cell>
          <cell r="O3159" t="str">
            <v>N/A</v>
          </cell>
          <cell r="P3159" t="str">
            <v>Remota</v>
          </cell>
          <cell r="Q3159" t="str">
            <v>Técnico o Tecnólogo</v>
          </cell>
          <cell r="R3159" t="str">
            <v>Mes</v>
          </cell>
          <cell r="S3159" t="str">
            <v>Todas las zonas</v>
          </cell>
          <cell r="T3159" t="str">
            <v>Categoria: Servicios Complementarios</v>
          </cell>
          <cell r="U3159" t="str">
            <v>N/A</v>
          </cell>
        </row>
        <row r="3160">
          <cell r="D3160" t="str">
            <v>IT-SW-11-07</v>
          </cell>
          <cell r="E3160" t="str">
            <v>PROCALCULO</v>
          </cell>
          <cell r="F3160" t="str">
            <v>COP</v>
          </cell>
          <cell r="G3160">
            <v>18000000</v>
          </cell>
          <cell r="H3160">
            <v>1</v>
          </cell>
          <cell r="I3160" t="str">
            <v>Software General</v>
          </cell>
          <cell r="J3160" t="str">
            <v>Software General</v>
          </cell>
          <cell r="K3160" t="str">
            <v>Software General</v>
          </cell>
          <cell r="L3160" t="str">
            <v>Servicios Complementarios</v>
          </cell>
          <cell r="M3160" t="str">
            <v>Gerente de Proyecto</v>
          </cell>
          <cell r="N3160" t="str">
            <v>El  gerente de proyecto asegura que lo contratado se cumpla con éxito, dentro del presupuesto y en el plazo establecido (ver ficha tecnica)</v>
          </cell>
          <cell r="O3160" t="str">
            <v>N/A</v>
          </cell>
          <cell r="P3160" t="str">
            <v>Presencial</v>
          </cell>
          <cell r="Q3160" t="str">
            <v>Técnico o Tecnólogo</v>
          </cell>
          <cell r="R3160" t="str">
            <v>Mes</v>
          </cell>
          <cell r="S3160">
            <v>2</v>
          </cell>
          <cell r="T3160" t="str">
            <v>Categoria: Servicios Complementarios</v>
          </cell>
          <cell r="U3160" t="str">
            <v>N/A</v>
          </cell>
        </row>
        <row r="3161">
          <cell r="D3161" t="str">
            <v>IT-SW-11-08</v>
          </cell>
          <cell r="E3161" t="str">
            <v>PROCALCULO</v>
          </cell>
          <cell r="F3161" t="str">
            <v>COP</v>
          </cell>
          <cell r="G3161">
            <v>21600000</v>
          </cell>
          <cell r="H3161">
            <v>1</v>
          </cell>
          <cell r="I3161" t="str">
            <v>Software General</v>
          </cell>
          <cell r="J3161" t="str">
            <v>Software General</v>
          </cell>
          <cell r="K3161" t="str">
            <v>Software General</v>
          </cell>
          <cell r="L3161" t="str">
            <v>Servicios Complementarios</v>
          </cell>
          <cell r="M3161" t="str">
            <v>Gerente de Proyecto</v>
          </cell>
          <cell r="N3161" t="str">
            <v>El  gerente de proyecto asegura que lo contratado se cumpla con éxito, dentro del presupuesto y en el plazo establecido (ver ficha tecnica)</v>
          </cell>
          <cell r="O3161" t="str">
            <v>N/A</v>
          </cell>
          <cell r="P3161" t="str">
            <v>Presencial</v>
          </cell>
          <cell r="Q3161" t="str">
            <v>Técnico o Tecnólogo</v>
          </cell>
          <cell r="R3161" t="str">
            <v>Mes</v>
          </cell>
          <cell r="S3161">
            <v>3</v>
          </cell>
          <cell r="T3161" t="str">
            <v>Categoria: Servicios Complementarios</v>
          </cell>
          <cell r="U3161" t="str">
            <v>N/A</v>
          </cell>
        </row>
        <row r="3162">
          <cell r="D3162" t="str">
            <v>IT-SW-01-01</v>
          </cell>
          <cell r="E3162" t="str">
            <v>PROCIBERNETICA S.A.</v>
          </cell>
          <cell r="F3162" t="str">
            <v>COP</v>
          </cell>
          <cell r="G3162">
            <v>431892000</v>
          </cell>
          <cell r="H3162">
            <v>1</v>
          </cell>
          <cell r="I3162" t="str">
            <v>Software General</v>
          </cell>
          <cell r="J3162" t="str">
            <v>Software General</v>
          </cell>
          <cell r="K3162" t="str">
            <v>Software General</v>
          </cell>
          <cell r="L3162" t="str">
            <v>Servicios Complementarios</v>
          </cell>
          <cell r="M3162" t="str">
            <v>Instalación de Licencia o Suscripción Anual, o afines.</v>
          </cell>
          <cell r="N3162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162" t="str">
            <v>N/A</v>
          </cell>
          <cell r="P3162" t="str">
            <v>Presencial</v>
          </cell>
          <cell r="Q3162" t="str">
            <v>Profesional</v>
          </cell>
          <cell r="R3162" t="str">
            <v>Unidad</v>
          </cell>
          <cell r="S3162">
            <v>1</v>
          </cell>
          <cell r="T3162" t="str">
            <v>Categoria: Servicios Complementarios</v>
          </cell>
          <cell r="U3162" t="str">
            <v>N/A</v>
          </cell>
        </row>
        <row r="3163">
          <cell r="D3163" t="str">
            <v>IT-SW-01-02</v>
          </cell>
          <cell r="E3163" t="str">
            <v>PROCIBERNETICA S.A.</v>
          </cell>
          <cell r="F3163" t="str">
            <v>COP</v>
          </cell>
          <cell r="G3163">
            <v>431892000</v>
          </cell>
          <cell r="H3163">
            <v>1</v>
          </cell>
          <cell r="I3163" t="str">
            <v>Software General</v>
          </cell>
          <cell r="J3163" t="str">
            <v>Software General</v>
          </cell>
          <cell r="K3163" t="str">
            <v>Software General</v>
          </cell>
          <cell r="L3163" t="str">
            <v>Servicios Complementarios</v>
          </cell>
          <cell r="M3163" t="str">
            <v>Instalación de Licencia o Suscripción Anual, o afines.</v>
          </cell>
          <cell r="N3163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163" t="str">
            <v>N/A</v>
          </cell>
          <cell r="P3163" t="str">
            <v>Remota</v>
          </cell>
          <cell r="Q3163" t="str">
            <v>Profesional</v>
          </cell>
          <cell r="R3163" t="str">
            <v>Unidad</v>
          </cell>
          <cell r="S3163" t="str">
            <v>Todas las zonas</v>
          </cell>
          <cell r="T3163" t="str">
            <v>Categoria: Servicios Complementarios</v>
          </cell>
          <cell r="U3163" t="str">
            <v>N/A</v>
          </cell>
        </row>
        <row r="3164">
          <cell r="D3164" t="str">
            <v>IT-SW-01-03</v>
          </cell>
          <cell r="E3164" t="str">
            <v>PROCIBERNETICA S.A.</v>
          </cell>
          <cell r="F3164" t="str">
            <v>COP</v>
          </cell>
          <cell r="G3164">
            <v>431892000</v>
          </cell>
          <cell r="H3164">
            <v>1</v>
          </cell>
          <cell r="I3164" t="str">
            <v>Software General</v>
          </cell>
          <cell r="J3164" t="str">
            <v>Software General</v>
          </cell>
          <cell r="K3164" t="str">
            <v>Software General</v>
          </cell>
          <cell r="L3164" t="str">
            <v>Servicios Complementarios</v>
          </cell>
          <cell r="M3164" t="str">
            <v>Instalación de Licencia o Suscripción Anual, o afines.</v>
          </cell>
          <cell r="N3164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164" t="str">
            <v>N/A</v>
          </cell>
          <cell r="P3164" t="str">
            <v>Presencial</v>
          </cell>
          <cell r="Q3164" t="str">
            <v>Profesional</v>
          </cell>
          <cell r="R3164" t="str">
            <v>Unidad</v>
          </cell>
          <cell r="S3164">
            <v>2</v>
          </cell>
          <cell r="T3164" t="str">
            <v>Categoria: Servicios Complementarios</v>
          </cell>
          <cell r="U3164" t="str">
            <v>N/A</v>
          </cell>
        </row>
        <row r="3165">
          <cell r="D3165" t="str">
            <v>IT-SW-01-04</v>
          </cell>
          <cell r="E3165" t="str">
            <v>PROCIBERNETICA S.A.</v>
          </cell>
          <cell r="F3165" t="str">
            <v>COP</v>
          </cell>
          <cell r="G3165">
            <v>431892000</v>
          </cell>
          <cell r="H3165">
            <v>1</v>
          </cell>
          <cell r="I3165" t="str">
            <v>Software General</v>
          </cell>
          <cell r="J3165" t="str">
            <v>Software General</v>
          </cell>
          <cell r="K3165" t="str">
            <v>Software General</v>
          </cell>
          <cell r="L3165" t="str">
            <v>Servicios Complementarios</v>
          </cell>
          <cell r="M3165" t="str">
            <v>Instalación de Licencia o Suscripción Anual, o afines.</v>
          </cell>
          <cell r="N3165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165" t="str">
            <v>N/A</v>
          </cell>
          <cell r="P3165" t="str">
            <v>Presencial</v>
          </cell>
          <cell r="Q3165" t="str">
            <v>Profesional</v>
          </cell>
          <cell r="R3165" t="str">
            <v>Unidad</v>
          </cell>
          <cell r="S3165">
            <v>3</v>
          </cell>
          <cell r="T3165" t="str">
            <v>Categoria: Servicios Complementarios</v>
          </cell>
          <cell r="U3165" t="str">
            <v>N/A</v>
          </cell>
        </row>
        <row r="3166">
          <cell r="D3166" t="str">
            <v>IT-SW-01-05</v>
          </cell>
          <cell r="E3166" t="str">
            <v>PROCIBERNETICA S.A.</v>
          </cell>
          <cell r="F3166" t="str">
            <v>COP</v>
          </cell>
          <cell r="G3166">
            <v>431892000</v>
          </cell>
          <cell r="H3166">
            <v>1</v>
          </cell>
          <cell r="I3166" t="str">
            <v>Software General</v>
          </cell>
          <cell r="J3166" t="str">
            <v>Software General</v>
          </cell>
          <cell r="K3166" t="str">
            <v>Software General</v>
          </cell>
          <cell r="L3166" t="str">
            <v>Servicios Complementarios</v>
          </cell>
          <cell r="M3166" t="str">
            <v>Instalación de Licencia o Suscripción Anual, o afines.</v>
          </cell>
          <cell r="N3166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166" t="str">
            <v>N/A</v>
          </cell>
          <cell r="P3166" t="str">
            <v>Presencial</v>
          </cell>
          <cell r="Q3166" t="str">
            <v>Técnico o Tecnólogo</v>
          </cell>
          <cell r="R3166" t="str">
            <v>Unidad</v>
          </cell>
          <cell r="S3166">
            <v>1</v>
          </cell>
          <cell r="T3166" t="str">
            <v>Categoria: Servicios Complementarios</v>
          </cell>
          <cell r="U3166" t="str">
            <v>N/A</v>
          </cell>
        </row>
        <row r="3167">
          <cell r="D3167" t="str">
            <v>IT-SW-01-06</v>
          </cell>
          <cell r="E3167" t="str">
            <v>PROCIBERNETICA S.A.</v>
          </cell>
          <cell r="F3167" t="str">
            <v>COP</v>
          </cell>
          <cell r="G3167">
            <v>431892000</v>
          </cell>
          <cell r="H3167">
            <v>1</v>
          </cell>
          <cell r="I3167" t="str">
            <v>Software General</v>
          </cell>
          <cell r="J3167" t="str">
            <v>Software General</v>
          </cell>
          <cell r="K3167" t="str">
            <v>Software General</v>
          </cell>
          <cell r="L3167" t="str">
            <v>Servicios Complementarios</v>
          </cell>
          <cell r="M3167" t="str">
            <v>Instalación de Licencia o Suscripción Anual, o afines.</v>
          </cell>
          <cell r="N3167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167" t="str">
            <v>N/A</v>
          </cell>
          <cell r="P3167" t="str">
            <v>Remota</v>
          </cell>
          <cell r="Q3167" t="str">
            <v>Técnico o Tecnólogo</v>
          </cell>
          <cell r="R3167" t="str">
            <v>Unidad</v>
          </cell>
          <cell r="S3167" t="str">
            <v>Todas las zonas</v>
          </cell>
          <cell r="T3167" t="str">
            <v>Categoria: Servicios Complementarios</v>
          </cell>
          <cell r="U3167" t="str">
            <v>N/A</v>
          </cell>
        </row>
        <row r="3168">
          <cell r="D3168" t="str">
            <v>IT-SW-01-07</v>
          </cell>
          <cell r="E3168" t="str">
            <v>PROCIBERNETICA S.A.</v>
          </cell>
          <cell r="F3168" t="str">
            <v>COP</v>
          </cell>
          <cell r="G3168">
            <v>431892000</v>
          </cell>
          <cell r="H3168">
            <v>1</v>
          </cell>
          <cell r="I3168" t="str">
            <v>Software General</v>
          </cell>
          <cell r="J3168" t="str">
            <v>Software General</v>
          </cell>
          <cell r="K3168" t="str">
            <v>Software General</v>
          </cell>
          <cell r="L3168" t="str">
            <v>Servicios Complementarios</v>
          </cell>
          <cell r="M3168" t="str">
            <v>Instalación de Licencia o Suscripción Anual, o afines.</v>
          </cell>
          <cell r="N3168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168" t="str">
            <v>N/A</v>
          </cell>
          <cell r="P3168" t="str">
            <v>Presencial</v>
          </cell>
          <cell r="Q3168" t="str">
            <v>Técnico o Tecnólogo</v>
          </cell>
          <cell r="R3168" t="str">
            <v>Unidad</v>
          </cell>
          <cell r="S3168">
            <v>2</v>
          </cell>
          <cell r="T3168" t="str">
            <v>Categoria: Servicios Complementarios</v>
          </cell>
          <cell r="U3168" t="str">
            <v>N/A</v>
          </cell>
        </row>
        <row r="3169">
          <cell r="D3169" t="str">
            <v>IT-SW-01-08</v>
          </cell>
          <cell r="E3169" t="str">
            <v>PROCIBERNETICA S.A.</v>
          </cell>
          <cell r="F3169" t="str">
            <v>COP</v>
          </cell>
          <cell r="G3169">
            <v>431892000</v>
          </cell>
          <cell r="H3169">
            <v>1</v>
          </cell>
          <cell r="I3169" t="str">
            <v>Software General</v>
          </cell>
          <cell r="J3169" t="str">
            <v>Software General</v>
          </cell>
          <cell r="K3169" t="str">
            <v>Software General</v>
          </cell>
          <cell r="L3169" t="str">
            <v>Servicios Complementarios</v>
          </cell>
          <cell r="M3169" t="str">
            <v>Instalación de Licencia o Suscripción Anual, o afines.</v>
          </cell>
          <cell r="N3169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169" t="str">
            <v>N/A</v>
          </cell>
          <cell r="P3169" t="str">
            <v>Presencial</v>
          </cell>
          <cell r="Q3169" t="str">
            <v>Técnico o Tecnólogo</v>
          </cell>
          <cell r="R3169" t="str">
            <v>Unidad</v>
          </cell>
          <cell r="S3169">
            <v>3</v>
          </cell>
          <cell r="T3169" t="str">
            <v>Categoria: Servicios Complementarios</v>
          </cell>
          <cell r="U3169" t="str">
            <v>N/A</v>
          </cell>
        </row>
        <row r="3170">
          <cell r="D3170" t="str">
            <v>IT-SW-02-01</v>
          </cell>
          <cell r="E3170" t="str">
            <v>PROCIBERNETICA S.A.</v>
          </cell>
          <cell r="F3170" t="str">
            <v>COP</v>
          </cell>
          <cell r="G3170">
            <v>22248000</v>
          </cell>
          <cell r="H3170">
            <v>1</v>
          </cell>
          <cell r="I3170" t="str">
            <v>Software General</v>
          </cell>
          <cell r="J3170" t="str">
            <v>Software General</v>
          </cell>
          <cell r="K3170" t="str">
            <v>Software General</v>
          </cell>
          <cell r="L3170" t="str">
            <v>Servicios Complementarios</v>
          </cell>
          <cell r="M3170" t="str">
            <v>Soporte técnico en sitio</v>
          </cell>
          <cell r="N3170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170" t="str">
            <v>N/A</v>
          </cell>
          <cell r="P3170" t="str">
            <v>Presencial</v>
          </cell>
          <cell r="Q3170" t="str">
            <v>Profesional</v>
          </cell>
          <cell r="R3170" t="str">
            <v>Mes</v>
          </cell>
          <cell r="S3170">
            <v>1</v>
          </cell>
          <cell r="T3170" t="str">
            <v>Categoria: Servicios Complementarios</v>
          </cell>
          <cell r="U3170" t="str">
            <v>N/A</v>
          </cell>
        </row>
        <row r="3171">
          <cell r="D3171" t="str">
            <v>IT-SW-02-02</v>
          </cell>
          <cell r="E3171" t="str">
            <v>PROCIBERNETICA S.A.</v>
          </cell>
          <cell r="F3171" t="str">
            <v>COP</v>
          </cell>
          <cell r="G3171">
            <v>26244000</v>
          </cell>
          <cell r="H3171">
            <v>1</v>
          </cell>
          <cell r="I3171" t="str">
            <v>Software General</v>
          </cell>
          <cell r="J3171" t="str">
            <v>Software General</v>
          </cell>
          <cell r="K3171" t="str">
            <v>Software General</v>
          </cell>
          <cell r="L3171" t="str">
            <v>Servicios Complementarios</v>
          </cell>
          <cell r="M3171" t="str">
            <v>Soporte técnico en sitio</v>
          </cell>
          <cell r="N3171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171" t="str">
            <v>N/A</v>
          </cell>
          <cell r="P3171" t="str">
            <v>Presencial</v>
          </cell>
          <cell r="Q3171" t="str">
            <v>Profesional</v>
          </cell>
          <cell r="R3171" t="str">
            <v>Mes</v>
          </cell>
          <cell r="S3171">
            <v>2</v>
          </cell>
          <cell r="T3171" t="str">
            <v>Categoria: Servicios Complementarios</v>
          </cell>
          <cell r="U3171" t="str">
            <v>N/A</v>
          </cell>
        </row>
        <row r="3172">
          <cell r="D3172" t="str">
            <v>IT-SW-02-03</v>
          </cell>
          <cell r="E3172" t="str">
            <v>PROCIBERNETICA S.A.</v>
          </cell>
          <cell r="F3172" t="str">
            <v>COP</v>
          </cell>
          <cell r="G3172">
            <v>33696000</v>
          </cell>
          <cell r="H3172">
            <v>1</v>
          </cell>
          <cell r="I3172" t="str">
            <v>Software General</v>
          </cell>
          <cell r="J3172" t="str">
            <v>Software General</v>
          </cell>
          <cell r="K3172" t="str">
            <v>Software General</v>
          </cell>
          <cell r="L3172" t="str">
            <v>Servicios Complementarios</v>
          </cell>
          <cell r="M3172" t="str">
            <v>Soporte técnico en sitio</v>
          </cell>
          <cell r="N3172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172" t="str">
            <v>N/A</v>
          </cell>
          <cell r="P3172" t="str">
            <v>Presencial</v>
          </cell>
          <cell r="Q3172" t="str">
            <v>Profesional</v>
          </cell>
          <cell r="R3172" t="str">
            <v>Mes</v>
          </cell>
          <cell r="S3172">
            <v>3</v>
          </cell>
          <cell r="T3172" t="str">
            <v>Categoria: Servicios Complementarios</v>
          </cell>
          <cell r="U3172" t="str">
            <v>N/A</v>
          </cell>
        </row>
        <row r="3173">
          <cell r="D3173" t="str">
            <v>IT-SW-02-04</v>
          </cell>
          <cell r="E3173" t="str">
            <v>PROCIBERNETICA S.A.</v>
          </cell>
          <cell r="F3173" t="str">
            <v>COP</v>
          </cell>
          <cell r="G3173">
            <v>19980000</v>
          </cell>
          <cell r="H3173">
            <v>1</v>
          </cell>
          <cell r="I3173" t="str">
            <v>Software General</v>
          </cell>
          <cell r="J3173" t="str">
            <v>Software General</v>
          </cell>
          <cell r="K3173" t="str">
            <v>Software General</v>
          </cell>
          <cell r="L3173" t="str">
            <v>Servicios Complementarios</v>
          </cell>
          <cell r="M3173" t="str">
            <v>Soporte técnico en sitio</v>
          </cell>
          <cell r="N3173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173" t="str">
            <v>N/A</v>
          </cell>
          <cell r="P3173" t="str">
            <v>Presencial</v>
          </cell>
          <cell r="Q3173" t="str">
            <v>Técnico o Tecnólogo</v>
          </cell>
          <cell r="R3173" t="str">
            <v>Mes</v>
          </cell>
          <cell r="S3173">
            <v>1</v>
          </cell>
          <cell r="T3173" t="str">
            <v>Categoria: Servicios Complementarios</v>
          </cell>
          <cell r="U3173" t="str">
            <v>N/A</v>
          </cell>
        </row>
        <row r="3174">
          <cell r="D3174" t="str">
            <v>IT-SW-02-05</v>
          </cell>
          <cell r="E3174" t="str">
            <v>PROCIBERNETICA S.A.</v>
          </cell>
          <cell r="F3174" t="str">
            <v>COP</v>
          </cell>
          <cell r="G3174">
            <v>19980000</v>
          </cell>
          <cell r="H3174">
            <v>1</v>
          </cell>
          <cell r="I3174" t="str">
            <v>Software General</v>
          </cell>
          <cell r="J3174" t="str">
            <v>Software General</v>
          </cell>
          <cell r="K3174" t="str">
            <v>Software General</v>
          </cell>
          <cell r="L3174" t="str">
            <v>Servicios Complementarios</v>
          </cell>
          <cell r="M3174" t="str">
            <v>Soporte técnico en sitio</v>
          </cell>
          <cell r="N3174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174" t="str">
            <v>N/A</v>
          </cell>
          <cell r="P3174" t="str">
            <v>Presencial</v>
          </cell>
          <cell r="Q3174" t="str">
            <v>Técnico o Tecnólogo</v>
          </cell>
          <cell r="R3174" t="str">
            <v>Mes</v>
          </cell>
          <cell r="S3174">
            <v>2</v>
          </cell>
          <cell r="T3174" t="str">
            <v>Categoria: Servicios Complementarios</v>
          </cell>
          <cell r="U3174" t="str">
            <v>N/A</v>
          </cell>
        </row>
        <row r="3175">
          <cell r="D3175" t="str">
            <v>IT-SW-02-06</v>
          </cell>
          <cell r="E3175" t="str">
            <v>PROCIBERNETICA S.A.</v>
          </cell>
          <cell r="F3175" t="str">
            <v>COP</v>
          </cell>
          <cell r="G3175">
            <v>31644000</v>
          </cell>
          <cell r="H3175">
            <v>1</v>
          </cell>
          <cell r="I3175" t="str">
            <v>Software General</v>
          </cell>
          <cell r="J3175" t="str">
            <v>Software General</v>
          </cell>
          <cell r="K3175" t="str">
            <v>Software General</v>
          </cell>
          <cell r="L3175" t="str">
            <v>Servicios Complementarios</v>
          </cell>
          <cell r="M3175" t="str">
            <v>Soporte técnico en sitio</v>
          </cell>
          <cell r="N3175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175" t="str">
            <v>N/A</v>
          </cell>
          <cell r="P3175" t="str">
            <v>Presencial</v>
          </cell>
          <cell r="Q3175" t="str">
            <v>Técnico o Tecnólogo</v>
          </cell>
          <cell r="R3175" t="str">
            <v>Mes</v>
          </cell>
          <cell r="S3175">
            <v>3</v>
          </cell>
          <cell r="T3175" t="str">
            <v>Categoria: Servicios Complementarios</v>
          </cell>
          <cell r="U3175" t="str">
            <v>N/A</v>
          </cell>
        </row>
        <row r="3176">
          <cell r="D3176" t="str">
            <v>IT-SW-03-01</v>
          </cell>
          <cell r="E3176" t="str">
            <v>PROCIBERNETICA S.A.</v>
          </cell>
          <cell r="F3176" t="str">
            <v>COP</v>
          </cell>
          <cell r="G3176">
            <v>237600</v>
          </cell>
          <cell r="H3176">
            <v>1</v>
          </cell>
          <cell r="I3176" t="str">
            <v>Software General</v>
          </cell>
          <cell r="J3176" t="str">
            <v>Software General</v>
          </cell>
          <cell r="K3176" t="str">
            <v>Software General</v>
          </cell>
          <cell r="L3176" t="str">
            <v>Servicios Complementarios</v>
          </cell>
          <cell r="M3176" t="str">
            <v>Soporte técnico proactivo</v>
          </cell>
          <cell r="N3176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176" t="str">
            <v>N/A</v>
          </cell>
          <cell r="P3176" t="str">
            <v>Presencial</v>
          </cell>
          <cell r="Q3176" t="str">
            <v>Profesional</v>
          </cell>
          <cell r="R3176" t="str">
            <v>Hora</v>
          </cell>
          <cell r="S3176">
            <v>1</v>
          </cell>
          <cell r="T3176" t="str">
            <v>Categoria: Servicios Complementarios</v>
          </cell>
          <cell r="U3176" t="str">
            <v>N/A</v>
          </cell>
        </row>
        <row r="3177">
          <cell r="D3177" t="str">
            <v>IT-SW-03-02</v>
          </cell>
          <cell r="E3177" t="str">
            <v>PROCIBERNETICA S.A.</v>
          </cell>
          <cell r="F3177" t="str">
            <v>COP</v>
          </cell>
          <cell r="G3177">
            <v>237600</v>
          </cell>
          <cell r="H3177">
            <v>1</v>
          </cell>
          <cell r="I3177" t="str">
            <v>Software General</v>
          </cell>
          <cell r="J3177" t="str">
            <v>Software General</v>
          </cell>
          <cell r="K3177" t="str">
            <v>Software General</v>
          </cell>
          <cell r="L3177" t="str">
            <v>Servicios Complementarios</v>
          </cell>
          <cell r="M3177" t="str">
            <v>Soporte técnico proactivo</v>
          </cell>
          <cell r="N3177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177" t="str">
            <v>N/A</v>
          </cell>
          <cell r="P3177" t="str">
            <v>Remota</v>
          </cell>
          <cell r="Q3177" t="str">
            <v>Profesional</v>
          </cell>
          <cell r="R3177" t="str">
            <v>Hora</v>
          </cell>
          <cell r="S3177" t="str">
            <v>Todas las zonas</v>
          </cell>
          <cell r="T3177" t="str">
            <v>Categoria: Servicios Complementarios</v>
          </cell>
          <cell r="U3177" t="str">
            <v>N/A</v>
          </cell>
        </row>
        <row r="3178">
          <cell r="D3178" t="str">
            <v>IT-SW-03-03</v>
          </cell>
          <cell r="E3178" t="str">
            <v>PROCIBERNETICA S.A.</v>
          </cell>
          <cell r="F3178" t="str">
            <v>COP</v>
          </cell>
          <cell r="G3178">
            <v>259200</v>
          </cell>
          <cell r="H3178">
            <v>1</v>
          </cell>
          <cell r="I3178" t="str">
            <v>Software General</v>
          </cell>
          <cell r="J3178" t="str">
            <v>Software General</v>
          </cell>
          <cell r="K3178" t="str">
            <v>Software General</v>
          </cell>
          <cell r="L3178" t="str">
            <v>Servicios Complementarios</v>
          </cell>
          <cell r="M3178" t="str">
            <v>Soporte técnico proactivo</v>
          </cell>
          <cell r="N3178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178" t="str">
            <v>N/A</v>
          </cell>
          <cell r="P3178" t="str">
            <v>Presencial</v>
          </cell>
          <cell r="Q3178" t="str">
            <v>Profesional</v>
          </cell>
          <cell r="R3178" t="str">
            <v>Hora</v>
          </cell>
          <cell r="S3178">
            <v>2</v>
          </cell>
          <cell r="T3178" t="str">
            <v>Categoria: Servicios Complementarios</v>
          </cell>
          <cell r="U3178" t="str">
            <v>N/A</v>
          </cell>
        </row>
        <row r="3179">
          <cell r="D3179" t="str">
            <v>IT-SW-03-04</v>
          </cell>
          <cell r="E3179" t="str">
            <v>PROCIBERNETICA S.A.</v>
          </cell>
          <cell r="F3179" t="str">
            <v>COP</v>
          </cell>
          <cell r="G3179">
            <v>302400</v>
          </cell>
          <cell r="H3179">
            <v>1</v>
          </cell>
          <cell r="I3179" t="str">
            <v>Software General</v>
          </cell>
          <cell r="J3179" t="str">
            <v>Software General</v>
          </cell>
          <cell r="K3179" t="str">
            <v>Software General</v>
          </cell>
          <cell r="L3179" t="str">
            <v>Servicios Complementarios</v>
          </cell>
          <cell r="M3179" t="str">
            <v>Soporte técnico proactivo</v>
          </cell>
          <cell r="N3179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179" t="str">
            <v>N/A</v>
          </cell>
          <cell r="P3179" t="str">
            <v>Presencial</v>
          </cell>
          <cell r="Q3179" t="str">
            <v>Profesional</v>
          </cell>
          <cell r="R3179" t="str">
            <v>Hora</v>
          </cell>
          <cell r="S3179">
            <v>3</v>
          </cell>
          <cell r="T3179" t="str">
            <v>Categoria: Servicios Complementarios</v>
          </cell>
          <cell r="U3179" t="str">
            <v>N/A</v>
          </cell>
        </row>
        <row r="3180">
          <cell r="D3180" t="str">
            <v>IT-SW-03-05</v>
          </cell>
          <cell r="E3180" t="str">
            <v>PROCIBERNETICA S.A.</v>
          </cell>
          <cell r="F3180" t="str">
            <v>COP</v>
          </cell>
          <cell r="G3180">
            <v>194400</v>
          </cell>
          <cell r="H3180">
            <v>1</v>
          </cell>
          <cell r="I3180" t="str">
            <v>Software General</v>
          </cell>
          <cell r="J3180" t="str">
            <v>Software General</v>
          </cell>
          <cell r="K3180" t="str">
            <v>Software General</v>
          </cell>
          <cell r="L3180" t="str">
            <v>Servicios Complementarios</v>
          </cell>
          <cell r="M3180" t="str">
            <v>Soporte técnico proactivo</v>
          </cell>
          <cell r="N3180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180" t="str">
            <v>N/A</v>
          </cell>
          <cell r="P3180" t="str">
            <v>Presencial</v>
          </cell>
          <cell r="Q3180" t="str">
            <v>Técnico o Tecnólogo</v>
          </cell>
          <cell r="R3180" t="str">
            <v>Hora</v>
          </cell>
          <cell r="S3180">
            <v>1</v>
          </cell>
          <cell r="T3180" t="str">
            <v>Categoria: Servicios Complementarios</v>
          </cell>
          <cell r="U3180" t="str">
            <v>N/A</v>
          </cell>
        </row>
        <row r="3181">
          <cell r="D3181" t="str">
            <v>IT-SW-03-06</v>
          </cell>
          <cell r="E3181" t="str">
            <v>PROCIBERNETICA S.A.</v>
          </cell>
          <cell r="F3181" t="str">
            <v>COP</v>
          </cell>
          <cell r="G3181">
            <v>194400</v>
          </cell>
          <cell r="H3181">
            <v>1</v>
          </cell>
          <cell r="I3181" t="str">
            <v>Software General</v>
          </cell>
          <cell r="J3181" t="str">
            <v>Software General</v>
          </cell>
          <cell r="K3181" t="str">
            <v>Software General</v>
          </cell>
          <cell r="L3181" t="str">
            <v>Servicios Complementarios</v>
          </cell>
          <cell r="M3181" t="str">
            <v>Soporte técnico proactivo</v>
          </cell>
          <cell r="N3181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181" t="str">
            <v>N/A</v>
          </cell>
          <cell r="P3181" t="str">
            <v>Remota</v>
          </cell>
          <cell r="Q3181" t="str">
            <v>Técnico o Tecnólogo</v>
          </cell>
          <cell r="R3181" t="str">
            <v>Hora</v>
          </cell>
          <cell r="S3181" t="str">
            <v>Todas las zonas</v>
          </cell>
          <cell r="T3181" t="str">
            <v>Categoria: Servicios Complementarios</v>
          </cell>
          <cell r="U3181" t="str">
            <v>N/A</v>
          </cell>
        </row>
        <row r="3182">
          <cell r="D3182" t="str">
            <v>IT-SW-03-07</v>
          </cell>
          <cell r="E3182" t="str">
            <v>PROCIBERNETICA S.A.</v>
          </cell>
          <cell r="F3182" t="str">
            <v>COP</v>
          </cell>
          <cell r="G3182">
            <v>237600</v>
          </cell>
          <cell r="H3182">
            <v>1</v>
          </cell>
          <cell r="I3182" t="str">
            <v>Software General</v>
          </cell>
          <cell r="J3182" t="str">
            <v>Software General</v>
          </cell>
          <cell r="K3182" t="str">
            <v>Software General</v>
          </cell>
          <cell r="L3182" t="str">
            <v>Servicios Complementarios</v>
          </cell>
          <cell r="M3182" t="str">
            <v>Soporte técnico proactivo</v>
          </cell>
          <cell r="N3182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182" t="str">
            <v>N/A</v>
          </cell>
          <cell r="P3182" t="str">
            <v>Presencial</v>
          </cell>
          <cell r="Q3182" t="str">
            <v>Técnico o Tecnólogo</v>
          </cell>
          <cell r="R3182" t="str">
            <v>Hora</v>
          </cell>
          <cell r="S3182">
            <v>2</v>
          </cell>
          <cell r="T3182" t="str">
            <v>Categoria: Servicios Complementarios</v>
          </cell>
          <cell r="U3182" t="str">
            <v>N/A</v>
          </cell>
        </row>
        <row r="3183">
          <cell r="D3183" t="str">
            <v>IT-SW-03-08</v>
          </cell>
          <cell r="E3183" t="str">
            <v>PROCIBERNETICA S.A.</v>
          </cell>
          <cell r="F3183" t="str">
            <v>COP</v>
          </cell>
          <cell r="G3183">
            <v>302400</v>
          </cell>
          <cell r="H3183">
            <v>1</v>
          </cell>
          <cell r="I3183" t="str">
            <v>Software General</v>
          </cell>
          <cell r="J3183" t="str">
            <v>Software General</v>
          </cell>
          <cell r="K3183" t="str">
            <v>Software General</v>
          </cell>
          <cell r="L3183" t="str">
            <v>Servicios Complementarios</v>
          </cell>
          <cell r="M3183" t="str">
            <v>Soporte técnico proactivo</v>
          </cell>
          <cell r="N3183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183" t="str">
            <v>N/A</v>
          </cell>
          <cell r="P3183" t="str">
            <v>Presencial</v>
          </cell>
          <cell r="Q3183" t="str">
            <v>Técnico o Tecnólogo</v>
          </cell>
          <cell r="R3183" t="str">
            <v>Hora</v>
          </cell>
          <cell r="S3183">
            <v>3</v>
          </cell>
          <cell r="T3183" t="str">
            <v>Categoria: Servicios Complementarios</v>
          </cell>
          <cell r="U3183" t="str">
            <v>N/A</v>
          </cell>
        </row>
        <row r="3184">
          <cell r="D3184" t="str">
            <v>IT-SW-04-01</v>
          </cell>
          <cell r="E3184" t="str">
            <v>PROCIBERNETICA S.A.</v>
          </cell>
          <cell r="F3184" t="str">
            <v>COP</v>
          </cell>
          <cell r="G3184">
            <v>237600</v>
          </cell>
          <cell r="H3184">
            <v>1</v>
          </cell>
          <cell r="I3184" t="str">
            <v>Software General</v>
          </cell>
          <cell r="J3184" t="str">
            <v>Software General</v>
          </cell>
          <cell r="K3184" t="str">
            <v>Software General</v>
          </cell>
          <cell r="L3184" t="str">
            <v>Servicios Complementarios</v>
          </cell>
          <cell r="M3184" t="str">
            <v>Soporte técnico reactivo</v>
          </cell>
          <cell r="N3184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184" t="str">
            <v>N/A</v>
          </cell>
          <cell r="P3184" t="str">
            <v>Presencial</v>
          </cell>
          <cell r="Q3184" t="str">
            <v>Profesional</v>
          </cell>
          <cell r="R3184" t="str">
            <v>Hora</v>
          </cell>
          <cell r="S3184">
            <v>1</v>
          </cell>
          <cell r="T3184" t="str">
            <v>Categoria: Servicios Complementarios</v>
          </cell>
          <cell r="U3184" t="str">
            <v>N/A</v>
          </cell>
        </row>
        <row r="3185">
          <cell r="D3185" t="str">
            <v>IT-SW-04-02</v>
          </cell>
          <cell r="E3185" t="str">
            <v>PROCIBERNETICA S.A.</v>
          </cell>
          <cell r="F3185" t="str">
            <v>COP</v>
          </cell>
          <cell r="G3185">
            <v>237600</v>
          </cell>
          <cell r="H3185">
            <v>1</v>
          </cell>
          <cell r="I3185" t="str">
            <v>Software General</v>
          </cell>
          <cell r="J3185" t="str">
            <v>Software General</v>
          </cell>
          <cell r="K3185" t="str">
            <v>Software General</v>
          </cell>
          <cell r="L3185" t="str">
            <v>Servicios Complementarios</v>
          </cell>
          <cell r="M3185" t="str">
            <v>Soporte técnico reactivo</v>
          </cell>
          <cell r="N3185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185" t="str">
            <v>N/A</v>
          </cell>
          <cell r="P3185" t="str">
            <v>Remota</v>
          </cell>
          <cell r="Q3185" t="str">
            <v>Profesional</v>
          </cell>
          <cell r="R3185" t="str">
            <v>Hora</v>
          </cell>
          <cell r="S3185" t="str">
            <v>Todas las zonas</v>
          </cell>
          <cell r="T3185" t="str">
            <v>Categoria: Servicios Complementarios</v>
          </cell>
          <cell r="U3185" t="str">
            <v>N/A</v>
          </cell>
        </row>
        <row r="3186">
          <cell r="D3186" t="str">
            <v>IT-SW-04-03</v>
          </cell>
          <cell r="E3186" t="str">
            <v>PROCIBERNETICA S.A.</v>
          </cell>
          <cell r="F3186" t="str">
            <v>COP</v>
          </cell>
          <cell r="G3186">
            <v>302400</v>
          </cell>
          <cell r="H3186">
            <v>1</v>
          </cell>
          <cell r="I3186" t="str">
            <v>Software General</v>
          </cell>
          <cell r="J3186" t="str">
            <v>Software General</v>
          </cell>
          <cell r="K3186" t="str">
            <v>Software General</v>
          </cell>
          <cell r="L3186" t="str">
            <v>Servicios Complementarios</v>
          </cell>
          <cell r="M3186" t="str">
            <v>Soporte técnico reactivo</v>
          </cell>
          <cell r="N3186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186" t="str">
            <v>N/A</v>
          </cell>
          <cell r="P3186" t="str">
            <v>Presencial</v>
          </cell>
          <cell r="Q3186" t="str">
            <v>Profesional</v>
          </cell>
          <cell r="R3186" t="str">
            <v>Hora</v>
          </cell>
          <cell r="S3186">
            <v>2</v>
          </cell>
          <cell r="T3186" t="str">
            <v>Categoria: Servicios Complementarios</v>
          </cell>
          <cell r="U3186" t="str">
            <v>N/A</v>
          </cell>
        </row>
        <row r="3187">
          <cell r="D3187" t="str">
            <v>IT-SW-04-04</v>
          </cell>
          <cell r="E3187" t="str">
            <v>PROCIBERNETICA S.A.</v>
          </cell>
          <cell r="F3187" t="str">
            <v>COP</v>
          </cell>
          <cell r="G3187">
            <v>302400</v>
          </cell>
          <cell r="H3187">
            <v>1</v>
          </cell>
          <cell r="I3187" t="str">
            <v>Software General</v>
          </cell>
          <cell r="J3187" t="str">
            <v>Software General</v>
          </cell>
          <cell r="K3187" t="str">
            <v>Software General</v>
          </cell>
          <cell r="L3187" t="str">
            <v>Servicios Complementarios</v>
          </cell>
          <cell r="M3187" t="str">
            <v>Soporte técnico reactivo</v>
          </cell>
          <cell r="N3187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187" t="str">
            <v>N/A</v>
          </cell>
          <cell r="P3187" t="str">
            <v>Presencial</v>
          </cell>
          <cell r="Q3187" t="str">
            <v>Profesional</v>
          </cell>
          <cell r="R3187" t="str">
            <v>Hora</v>
          </cell>
          <cell r="S3187">
            <v>3</v>
          </cell>
          <cell r="T3187" t="str">
            <v>Categoria: Servicios Complementarios</v>
          </cell>
          <cell r="U3187" t="str">
            <v>N/A</v>
          </cell>
        </row>
        <row r="3188">
          <cell r="D3188" t="str">
            <v>IT-SW-04-05</v>
          </cell>
          <cell r="E3188" t="str">
            <v>PROCIBERNETICA S.A.</v>
          </cell>
          <cell r="F3188" t="str">
            <v>COP</v>
          </cell>
          <cell r="G3188">
            <v>216000</v>
          </cell>
          <cell r="H3188">
            <v>1</v>
          </cell>
          <cell r="I3188" t="str">
            <v>Software General</v>
          </cell>
          <cell r="J3188" t="str">
            <v>Software General</v>
          </cell>
          <cell r="K3188" t="str">
            <v>Software General</v>
          </cell>
          <cell r="L3188" t="str">
            <v>Servicios Complementarios</v>
          </cell>
          <cell r="M3188" t="str">
            <v>Soporte técnico reactivo</v>
          </cell>
          <cell r="N3188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188" t="str">
            <v>N/A</v>
          </cell>
          <cell r="P3188" t="str">
            <v>Presencial</v>
          </cell>
          <cell r="Q3188" t="str">
            <v>Técnico o Tecnólogo</v>
          </cell>
          <cell r="R3188" t="str">
            <v>Hora</v>
          </cell>
          <cell r="S3188">
            <v>1</v>
          </cell>
          <cell r="T3188" t="str">
            <v>Categoria: Servicios Complementarios</v>
          </cell>
          <cell r="U3188" t="str">
            <v>N/A</v>
          </cell>
        </row>
        <row r="3189">
          <cell r="D3189" t="str">
            <v>IT-SW-04-06</v>
          </cell>
          <cell r="E3189" t="str">
            <v>PROCIBERNETICA S.A.</v>
          </cell>
          <cell r="F3189" t="str">
            <v>COP</v>
          </cell>
          <cell r="G3189">
            <v>216000</v>
          </cell>
          <cell r="H3189">
            <v>1</v>
          </cell>
          <cell r="I3189" t="str">
            <v>Software General</v>
          </cell>
          <cell r="J3189" t="str">
            <v>Software General</v>
          </cell>
          <cell r="K3189" t="str">
            <v>Software General</v>
          </cell>
          <cell r="L3189" t="str">
            <v>Servicios Complementarios</v>
          </cell>
          <cell r="M3189" t="str">
            <v>Soporte técnico reactivo</v>
          </cell>
          <cell r="N3189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189" t="str">
            <v>N/A</v>
          </cell>
          <cell r="P3189" t="str">
            <v>Remota</v>
          </cell>
          <cell r="Q3189" t="str">
            <v>Técnico o Tecnólogo</v>
          </cell>
          <cell r="R3189" t="str">
            <v>Hora</v>
          </cell>
          <cell r="S3189" t="str">
            <v>Todas las zonas</v>
          </cell>
          <cell r="T3189" t="str">
            <v>Categoria: Servicios Complementarios</v>
          </cell>
          <cell r="U3189" t="str">
            <v>N/A</v>
          </cell>
        </row>
        <row r="3190">
          <cell r="D3190" t="str">
            <v>IT-SW-04-07</v>
          </cell>
          <cell r="E3190" t="str">
            <v>PROCIBERNETICA S.A.</v>
          </cell>
          <cell r="F3190" t="str">
            <v>COP</v>
          </cell>
          <cell r="G3190">
            <v>259200</v>
          </cell>
          <cell r="H3190">
            <v>1</v>
          </cell>
          <cell r="I3190" t="str">
            <v>Software General</v>
          </cell>
          <cell r="J3190" t="str">
            <v>Software General</v>
          </cell>
          <cell r="K3190" t="str">
            <v>Software General</v>
          </cell>
          <cell r="L3190" t="str">
            <v>Servicios Complementarios</v>
          </cell>
          <cell r="M3190" t="str">
            <v>Soporte técnico reactivo</v>
          </cell>
          <cell r="N3190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190" t="str">
            <v>N/A</v>
          </cell>
          <cell r="P3190" t="str">
            <v>Presencial</v>
          </cell>
          <cell r="Q3190" t="str">
            <v>Técnico o Tecnólogo</v>
          </cell>
          <cell r="R3190" t="str">
            <v>Hora</v>
          </cell>
          <cell r="S3190">
            <v>2</v>
          </cell>
          <cell r="T3190" t="str">
            <v>Categoria: Servicios Complementarios</v>
          </cell>
          <cell r="U3190" t="str">
            <v>N/A</v>
          </cell>
        </row>
        <row r="3191">
          <cell r="D3191" t="str">
            <v>IT-SW-04-08</v>
          </cell>
          <cell r="E3191" t="str">
            <v>PROCIBERNETICA S.A.</v>
          </cell>
          <cell r="F3191" t="str">
            <v>COP</v>
          </cell>
          <cell r="G3191">
            <v>302400</v>
          </cell>
          <cell r="H3191">
            <v>1</v>
          </cell>
          <cell r="I3191" t="str">
            <v>Software General</v>
          </cell>
          <cell r="J3191" t="str">
            <v>Software General</v>
          </cell>
          <cell r="K3191" t="str">
            <v>Software General</v>
          </cell>
          <cell r="L3191" t="str">
            <v>Servicios Complementarios</v>
          </cell>
          <cell r="M3191" t="str">
            <v>Soporte técnico reactivo</v>
          </cell>
          <cell r="N3191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191" t="str">
            <v>N/A</v>
          </cell>
          <cell r="P3191" t="str">
            <v>Presencial</v>
          </cell>
          <cell r="Q3191" t="str">
            <v>Técnico o Tecnólogo</v>
          </cell>
          <cell r="R3191" t="str">
            <v>Hora</v>
          </cell>
          <cell r="S3191">
            <v>3</v>
          </cell>
          <cell r="T3191" t="str">
            <v>Categoria: Servicios Complementarios</v>
          </cell>
          <cell r="U3191" t="str">
            <v>N/A</v>
          </cell>
        </row>
        <row r="3192">
          <cell r="D3192" t="str">
            <v>IT-SW-05-01</v>
          </cell>
          <cell r="E3192" t="str">
            <v>PROCIBERNETICA S.A.</v>
          </cell>
          <cell r="F3192" t="str">
            <v>COP</v>
          </cell>
          <cell r="G3192">
            <v>2592000</v>
          </cell>
          <cell r="H3192">
            <v>1</v>
          </cell>
          <cell r="I3192" t="str">
            <v>Software General</v>
          </cell>
          <cell r="J3192" t="str">
            <v>Software General</v>
          </cell>
          <cell r="K3192" t="str">
            <v>Software General</v>
          </cell>
          <cell r="L3192" t="str">
            <v>Servicios Complementarios</v>
          </cell>
          <cell r="M3192" t="str">
            <v>Capacitación para usuario técnico o administrador - hasta 10 Personas</v>
          </cell>
          <cell r="N3192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3192" t="str">
            <v>N/A</v>
          </cell>
          <cell r="P3192" t="str">
            <v>Presencial</v>
          </cell>
          <cell r="Q3192" t="str">
            <v>Capacitador</v>
          </cell>
          <cell r="R3192" t="str">
            <v>Sesion</v>
          </cell>
          <cell r="S3192">
            <v>1</v>
          </cell>
          <cell r="T3192" t="str">
            <v>Categoria: Servicios Complementarios</v>
          </cell>
          <cell r="U3192" t="str">
            <v>N/A</v>
          </cell>
        </row>
        <row r="3193">
          <cell r="D3193" t="str">
            <v>IT-SW-05-02</v>
          </cell>
          <cell r="E3193" t="str">
            <v>PROCIBERNETICA S.A.</v>
          </cell>
          <cell r="F3193" t="str">
            <v>COP</v>
          </cell>
          <cell r="G3193">
            <v>2592000</v>
          </cell>
          <cell r="H3193">
            <v>1</v>
          </cell>
          <cell r="I3193" t="str">
            <v>Software General</v>
          </cell>
          <cell r="J3193" t="str">
            <v>Software General</v>
          </cell>
          <cell r="K3193" t="str">
            <v>Software General</v>
          </cell>
          <cell r="L3193" t="str">
            <v>Servicios Complementarios</v>
          </cell>
          <cell r="M3193" t="str">
            <v>Capacitación para usuario técnico o administrador - hasta 10 Personas</v>
          </cell>
          <cell r="N3193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3193" t="str">
            <v>N/A</v>
          </cell>
          <cell r="P3193" t="str">
            <v>Remota</v>
          </cell>
          <cell r="Q3193" t="str">
            <v>Capacitador</v>
          </cell>
          <cell r="R3193" t="str">
            <v>Sesion</v>
          </cell>
          <cell r="S3193" t="str">
            <v>Todas las zonas</v>
          </cell>
          <cell r="T3193" t="str">
            <v>Categoria: Servicios Complementarios</v>
          </cell>
          <cell r="U3193" t="str">
            <v>N/A</v>
          </cell>
        </row>
        <row r="3194">
          <cell r="D3194" t="str">
            <v>IT-SW-05-03</v>
          </cell>
          <cell r="E3194" t="str">
            <v>PROCIBERNETICA S.A.</v>
          </cell>
          <cell r="F3194" t="str">
            <v>COP</v>
          </cell>
          <cell r="G3194">
            <v>3672000</v>
          </cell>
          <cell r="H3194">
            <v>1</v>
          </cell>
          <cell r="I3194" t="str">
            <v>Software General</v>
          </cell>
          <cell r="J3194" t="str">
            <v>Software General</v>
          </cell>
          <cell r="K3194" t="str">
            <v>Software General</v>
          </cell>
          <cell r="L3194" t="str">
            <v>Servicios Complementarios</v>
          </cell>
          <cell r="M3194" t="str">
            <v>Capacitación para usuario técnico o administrador - hasta 10 Personas</v>
          </cell>
          <cell r="N3194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3194" t="str">
            <v>N/A</v>
          </cell>
          <cell r="P3194" t="str">
            <v>Presencial</v>
          </cell>
          <cell r="Q3194" t="str">
            <v>Capacitador</v>
          </cell>
          <cell r="R3194" t="str">
            <v>Sesion</v>
          </cell>
          <cell r="S3194">
            <v>2</v>
          </cell>
          <cell r="T3194" t="str">
            <v>Categoria: Servicios Complementarios</v>
          </cell>
          <cell r="U3194" t="str">
            <v>N/A</v>
          </cell>
        </row>
        <row r="3195">
          <cell r="D3195" t="str">
            <v>IT-SW-05-04</v>
          </cell>
          <cell r="E3195" t="str">
            <v>PROCIBERNETICA S.A.</v>
          </cell>
          <cell r="F3195" t="str">
            <v>COP</v>
          </cell>
          <cell r="G3195">
            <v>4428000</v>
          </cell>
          <cell r="H3195">
            <v>1</v>
          </cell>
          <cell r="I3195" t="str">
            <v>Software General</v>
          </cell>
          <cell r="J3195" t="str">
            <v>Software General</v>
          </cell>
          <cell r="K3195" t="str">
            <v>Software General</v>
          </cell>
          <cell r="L3195" t="str">
            <v>Servicios Complementarios</v>
          </cell>
          <cell r="M3195" t="str">
            <v>Capacitación para usuario técnico o administrador - hasta 10 Personas</v>
          </cell>
          <cell r="N3195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3195" t="str">
            <v>N/A</v>
          </cell>
          <cell r="P3195" t="str">
            <v>Presencial</v>
          </cell>
          <cell r="Q3195" t="str">
            <v>Capacitador</v>
          </cell>
          <cell r="R3195" t="str">
            <v>Sesion</v>
          </cell>
          <cell r="S3195">
            <v>3</v>
          </cell>
          <cell r="T3195" t="str">
            <v>Categoria: Servicios Complementarios</v>
          </cell>
          <cell r="U3195" t="str">
            <v>N/A</v>
          </cell>
        </row>
        <row r="3196">
          <cell r="D3196" t="str">
            <v>IT-SW-06-01</v>
          </cell>
          <cell r="E3196" t="str">
            <v>PROCIBERNETICA S.A.</v>
          </cell>
          <cell r="F3196" t="str">
            <v>COP</v>
          </cell>
          <cell r="G3196">
            <v>2808000</v>
          </cell>
          <cell r="H3196">
            <v>1</v>
          </cell>
          <cell r="I3196" t="str">
            <v>Software General</v>
          </cell>
          <cell r="J3196" t="str">
            <v>Software General</v>
          </cell>
          <cell r="K3196" t="str">
            <v>Software General</v>
          </cell>
          <cell r="L3196" t="str">
            <v>Servicios Complementarios</v>
          </cell>
          <cell r="M3196" t="str">
            <v>Capacitación para usuario técnico o administrador hasta 20 Personas</v>
          </cell>
          <cell r="N3196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3196" t="str">
            <v>N/A</v>
          </cell>
          <cell r="P3196" t="str">
            <v>Presencial</v>
          </cell>
          <cell r="Q3196" t="str">
            <v>Capacitador</v>
          </cell>
          <cell r="R3196" t="str">
            <v>Sesion</v>
          </cell>
          <cell r="S3196">
            <v>1</v>
          </cell>
          <cell r="T3196" t="str">
            <v>Categoria: Servicios Complementarios</v>
          </cell>
          <cell r="U3196" t="str">
            <v>N/A</v>
          </cell>
        </row>
        <row r="3197">
          <cell r="D3197" t="str">
            <v>IT-SW-06-02</v>
          </cell>
          <cell r="E3197" t="str">
            <v>PROCIBERNETICA S.A.</v>
          </cell>
          <cell r="F3197" t="str">
            <v>COP</v>
          </cell>
          <cell r="G3197">
            <v>2808000</v>
          </cell>
          <cell r="H3197">
            <v>1</v>
          </cell>
          <cell r="I3197" t="str">
            <v>Software General</v>
          </cell>
          <cell r="J3197" t="str">
            <v>Software General</v>
          </cell>
          <cell r="K3197" t="str">
            <v>Software General</v>
          </cell>
          <cell r="L3197" t="str">
            <v>Servicios Complementarios</v>
          </cell>
          <cell r="M3197" t="str">
            <v>Capacitación para usuario técnico o administrador hasta 20 Personas</v>
          </cell>
          <cell r="N3197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3197" t="str">
            <v>N/A</v>
          </cell>
          <cell r="P3197" t="str">
            <v>Remota</v>
          </cell>
          <cell r="Q3197" t="str">
            <v>Capacitador</v>
          </cell>
          <cell r="R3197" t="str">
            <v>Sesion</v>
          </cell>
          <cell r="S3197" t="str">
            <v>Todas las zonas</v>
          </cell>
          <cell r="T3197" t="str">
            <v>Categoria: Servicios Complementarios</v>
          </cell>
          <cell r="U3197" t="str">
            <v>N/A</v>
          </cell>
        </row>
        <row r="3198">
          <cell r="D3198" t="str">
            <v>IT-SW-06-03</v>
          </cell>
          <cell r="E3198" t="str">
            <v>PROCIBERNETICA S.A.</v>
          </cell>
          <cell r="F3198" t="str">
            <v>COP</v>
          </cell>
          <cell r="G3198">
            <v>3888000</v>
          </cell>
          <cell r="H3198">
            <v>1</v>
          </cell>
          <cell r="I3198" t="str">
            <v>Software General</v>
          </cell>
          <cell r="J3198" t="str">
            <v>Software General</v>
          </cell>
          <cell r="K3198" t="str">
            <v>Software General</v>
          </cell>
          <cell r="L3198" t="str">
            <v>Servicios Complementarios</v>
          </cell>
          <cell r="M3198" t="str">
            <v>Capacitación para usuario técnico o administrador hasta 20 Personas</v>
          </cell>
          <cell r="N3198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3198" t="str">
            <v>N/A</v>
          </cell>
          <cell r="P3198" t="str">
            <v>Presencial</v>
          </cell>
          <cell r="Q3198" t="str">
            <v>Capacitador</v>
          </cell>
          <cell r="R3198" t="str">
            <v>Sesion</v>
          </cell>
          <cell r="S3198">
            <v>2</v>
          </cell>
          <cell r="T3198" t="str">
            <v>Categoria: Servicios Complementarios</v>
          </cell>
          <cell r="U3198" t="str">
            <v>N/A</v>
          </cell>
        </row>
        <row r="3199">
          <cell r="D3199" t="str">
            <v>IT-SW-06-04</v>
          </cell>
          <cell r="E3199" t="str">
            <v>PROCIBERNETICA S.A.</v>
          </cell>
          <cell r="F3199" t="str">
            <v>COP</v>
          </cell>
          <cell r="G3199">
            <v>4860000</v>
          </cell>
          <cell r="H3199">
            <v>1</v>
          </cell>
          <cell r="I3199" t="str">
            <v>Software General</v>
          </cell>
          <cell r="J3199" t="str">
            <v>Software General</v>
          </cell>
          <cell r="K3199" t="str">
            <v>Software General</v>
          </cell>
          <cell r="L3199" t="str">
            <v>Servicios Complementarios</v>
          </cell>
          <cell r="M3199" t="str">
            <v>Capacitación para usuario técnico o administrador hasta 20 Personas</v>
          </cell>
          <cell r="N3199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3199" t="str">
            <v>N/A</v>
          </cell>
          <cell r="P3199" t="str">
            <v>Presencial</v>
          </cell>
          <cell r="Q3199" t="str">
            <v>Capacitador</v>
          </cell>
          <cell r="R3199" t="str">
            <v>Sesion</v>
          </cell>
          <cell r="S3199">
            <v>3</v>
          </cell>
          <cell r="T3199" t="str">
            <v>Categoria: Servicios Complementarios</v>
          </cell>
          <cell r="U3199" t="str">
            <v>N/A</v>
          </cell>
        </row>
        <row r="3200">
          <cell r="D3200" t="str">
            <v>IT-SW-07-01</v>
          </cell>
          <cell r="E3200" t="str">
            <v>PROCIBERNETICA S.A.</v>
          </cell>
          <cell r="F3200" t="str">
            <v>COP</v>
          </cell>
          <cell r="G3200">
            <v>2916000</v>
          </cell>
          <cell r="H3200">
            <v>1</v>
          </cell>
          <cell r="I3200" t="str">
            <v>Software General</v>
          </cell>
          <cell r="J3200" t="str">
            <v>Software General</v>
          </cell>
          <cell r="K3200" t="str">
            <v>Software General</v>
          </cell>
          <cell r="L3200" t="str">
            <v>Servicios Complementarios</v>
          </cell>
          <cell r="M3200" t="str">
            <v>Capacitación para usuario final - hasta 10 Personas</v>
          </cell>
          <cell r="N3200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3200" t="str">
            <v>N/A</v>
          </cell>
          <cell r="P3200" t="str">
            <v>Presencial</v>
          </cell>
          <cell r="Q3200" t="str">
            <v>Capacitador</v>
          </cell>
          <cell r="R3200" t="str">
            <v>Sesion</v>
          </cell>
          <cell r="S3200">
            <v>1</v>
          </cell>
          <cell r="T3200" t="str">
            <v>Categoria: Servicios Complementarios</v>
          </cell>
          <cell r="U3200" t="str">
            <v>N/A</v>
          </cell>
        </row>
        <row r="3201">
          <cell r="D3201" t="str">
            <v>IT-SW-07-02</v>
          </cell>
          <cell r="E3201" t="str">
            <v>PROCIBERNETICA S.A.</v>
          </cell>
          <cell r="F3201" t="str">
            <v>COP</v>
          </cell>
          <cell r="G3201">
            <v>2916000</v>
          </cell>
          <cell r="H3201">
            <v>1</v>
          </cell>
          <cell r="I3201" t="str">
            <v>Software General</v>
          </cell>
          <cell r="J3201" t="str">
            <v>Software General</v>
          </cell>
          <cell r="K3201" t="str">
            <v>Software General</v>
          </cell>
          <cell r="L3201" t="str">
            <v>Servicios Complementarios</v>
          </cell>
          <cell r="M3201" t="str">
            <v>Capacitación para usuario final - hasta 10 Personas</v>
          </cell>
          <cell r="N3201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3201" t="str">
            <v>N/A</v>
          </cell>
          <cell r="P3201" t="str">
            <v>Remota</v>
          </cell>
          <cell r="Q3201" t="str">
            <v>Capacitador</v>
          </cell>
          <cell r="R3201" t="str">
            <v>Sesion</v>
          </cell>
          <cell r="S3201" t="str">
            <v>Todas las zonas</v>
          </cell>
          <cell r="T3201" t="str">
            <v>Categoria: Servicios Complementarios</v>
          </cell>
          <cell r="U3201" t="str">
            <v>N/A</v>
          </cell>
        </row>
        <row r="3202">
          <cell r="D3202" t="str">
            <v>IT-SW-07-03</v>
          </cell>
          <cell r="E3202" t="str">
            <v>PROCIBERNETICA S.A.</v>
          </cell>
          <cell r="F3202" t="str">
            <v>COP</v>
          </cell>
          <cell r="G3202">
            <v>3348000</v>
          </cell>
          <cell r="H3202">
            <v>1</v>
          </cell>
          <cell r="I3202" t="str">
            <v>Software General</v>
          </cell>
          <cell r="J3202" t="str">
            <v>Software General</v>
          </cell>
          <cell r="K3202" t="str">
            <v>Software General</v>
          </cell>
          <cell r="L3202" t="str">
            <v>Servicios Complementarios</v>
          </cell>
          <cell r="M3202" t="str">
            <v>Capacitación para usuario final - hasta 10 Personas</v>
          </cell>
          <cell r="N3202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3202" t="str">
            <v>N/A</v>
          </cell>
          <cell r="P3202" t="str">
            <v>Presencial</v>
          </cell>
          <cell r="Q3202" t="str">
            <v>Capacitador</v>
          </cell>
          <cell r="R3202" t="str">
            <v>Sesion</v>
          </cell>
          <cell r="S3202">
            <v>2</v>
          </cell>
          <cell r="T3202" t="str">
            <v>Categoria: Servicios Complementarios</v>
          </cell>
          <cell r="U3202" t="str">
            <v>N/A</v>
          </cell>
        </row>
        <row r="3203">
          <cell r="D3203" t="str">
            <v>IT-SW-07-04</v>
          </cell>
          <cell r="E3203" t="str">
            <v>PROCIBERNETICA S.A.</v>
          </cell>
          <cell r="F3203" t="str">
            <v>COP</v>
          </cell>
          <cell r="G3203">
            <v>3888000</v>
          </cell>
          <cell r="H3203">
            <v>1</v>
          </cell>
          <cell r="I3203" t="str">
            <v>Software General</v>
          </cell>
          <cell r="J3203" t="str">
            <v>Software General</v>
          </cell>
          <cell r="K3203" t="str">
            <v>Software General</v>
          </cell>
          <cell r="L3203" t="str">
            <v>Servicios Complementarios</v>
          </cell>
          <cell r="M3203" t="str">
            <v>Capacitación para usuario final - hasta 10 Personas</v>
          </cell>
          <cell r="N3203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3203" t="str">
            <v>N/A</v>
          </cell>
          <cell r="P3203" t="str">
            <v>Presencial</v>
          </cell>
          <cell r="Q3203" t="str">
            <v>Capacitador</v>
          </cell>
          <cell r="R3203" t="str">
            <v>Sesion</v>
          </cell>
          <cell r="S3203">
            <v>3</v>
          </cell>
          <cell r="T3203" t="str">
            <v>Categoria: Servicios Complementarios</v>
          </cell>
          <cell r="U3203" t="str">
            <v>N/A</v>
          </cell>
        </row>
        <row r="3204">
          <cell r="D3204" t="str">
            <v>IT-SW-08-01</v>
          </cell>
          <cell r="E3204" t="str">
            <v>PROCIBERNETICA S.A.</v>
          </cell>
          <cell r="F3204" t="str">
            <v>COP</v>
          </cell>
          <cell r="G3204">
            <v>3024000</v>
          </cell>
          <cell r="H3204">
            <v>1</v>
          </cell>
          <cell r="I3204" t="str">
            <v>Software General</v>
          </cell>
          <cell r="J3204" t="str">
            <v>Software General</v>
          </cell>
          <cell r="K3204" t="str">
            <v>Software General</v>
          </cell>
          <cell r="L3204" t="str">
            <v>Servicios Complementarios</v>
          </cell>
          <cell r="M3204" t="str">
            <v>Capacitación para usuario final  hasta 20 Personas</v>
          </cell>
          <cell r="N3204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3204" t="str">
            <v>N/A</v>
          </cell>
          <cell r="P3204" t="str">
            <v>Presencial</v>
          </cell>
          <cell r="Q3204" t="str">
            <v>Capacitador</v>
          </cell>
          <cell r="R3204" t="str">
            <v>Sesion</v>
          </cell>
          <cell r="S3204">
            <v>1</v>
          </cell>
          <cell r="T3204" t="str">
            <v>Categoria: Servicios Complementarios</v>
          </cell>
          <cell r="U3204" t="str">
            <v>N/A</v>
          </cell>
        </row>
        <row r="3205">
          <cell r="D3205" t="str">
            <v>IT-SW-08-02</v>
          </cell>
          <cell r="E3205" t="str">
            <v>PROCIBERNETICA S.A.</v>
          </cell>
          <cell r="F3205" t="str">
            <v>COP</v>
          </cell>
          <cell r="G3205">
            <v>3024000</v>
          </cell>
          <cell r="H3205">
            <v>1</v>
          </cell>
          <cell r="I3205" t="str">
            <v>Software General</v>
          </cell>
          <cell r="J3205" t="str">
            <v>Software General</v>
          </cell>
          <cell r="K3205" t="str">
            <v>Software General</v>
          </cell>
          <cell r="L3205" t="str">
            <v>Servicios Complementarios</v>
          </cell>
          <cell r="M3205" t="str">
            <v>Capacitación para usuario final  hasta 20 Personas</v>
          </cell>
          <cell r="N3205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3205" t="str">
            <v>N/A</v>
          </cell>
          <cell r="P3205" t="str">
            <v>Remota</v>
          </cell>
          <cell r="Q3205" t="str">
            <v>Capacitador</v>
          </cell>
          <cell r="R3205" t="str">
            <v>Sesion</v>
          </cell>
          <cell r="S3205" t="str">
            <v>Todas las zonas</v>
          </cell>
          <cell r="T3205" t="str">
            <v>Categoria: Servicios Complementarios</v>
          </cell>
          <cell r="U3205" t="str">
            <v>N/A</v>
          </cell>
        </row>
        <row r="3206">
          <cell r="D3206" t="str">
            <v>IT-SW-08-03</v>
          </cell>
          <cell r="E3206" t="str">
            <v>PROCIBERNETICA S.A.</v>
          </cell>
          <cell r="F3206" t="str">
            <v>COP</v>
          </cell>
          <cell r="G3206">
            <v>3348000</v>
          </cell>
          <cell r="H3206">
            <v>1</v>
          </cell>
          <cell r="I3206" t="str">
            <v>Software General</v>
          </cell>
          <cell r="J3206" t="str">
            <v>Software General</v>
          </cell>
          <cell r="K3206" t="str">
            <v>Software General</v>
          </cell>
          <cell r="L3206" t="str">
            <v>Servicios Complementarios</v>
          </cell>
          <cell r="M3206" t="str">
            <v>Capacitación para usuario final  hasta 20 Personas</v>
          </cell>
          <cell r="N3206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3206" t="str">
            <v>N/A</v>
          </cell>
          <cell r="P3206" t="str">
            <v>Presencial</v>
          </cell>
          <cell r="Q3206" t="str">
            <v>Capacitador</v>
          </cell>
          <cell r="R3206" t="str">
            <v>Sesion</v>
          </cell>
          <cell r="S3206">
            <v>2</v>
          </cell>
          <cell r="T3206" t="str">
            <v>Categoria: Servicios Complementarios</v>
          </cell>
          <cell r="U3206" t="str">
            <v>N/A</v>
          </cell>
        </row>
        <row r="3207">
          <cell r="D3207" t="str">
            <v>IT-SW-08-04</v>
          </cell>
          <cell r="E3207" t="str">
            <v>PROCIBERNETICA S.A.</v>
          </cell>
          <cell r="F3207" t="str">
            <v>COP</v>
          </cell>
          <cell r="G3207">
            <v>3888000</v>
          </cell>
          <cell r="H3207">
            <v>1</v>
          </cell>
          <cell r="I3207" t="str">
            <v>Software General</v>
          </cell>
          <cell r="J3207" t="str">
            <v>Software General</v>
          </cell>
          <cell r="K3207" t="str">
            <v>Software General</v>
          </cell>
          <cell r="L3207" t="str">
            <v>Servicios Complementarios</v>
          </cell>
          <cell r="M3207" t="str">
            <v>Capacitación para usuario final  hasta 20 Personas</v>
          </cell>
          <cell r="N3207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3207" t="str">
            <v>N/A</v>
          </cell>
          <cell r="P3207" t="str">
            <v>Presencial</v>
          </cell>
          <cell r="Q3207" t="str">
            <v>Capacitador</v>
          </cell>
          <cell r="R3207" t="str">
            <v>Sesion</v>
          </cell>
          <cell r="S3207">
            <v>3</v>
          </cell>
          <cell r="T3207" t="str">
            <v>Categoria: Servicios Complementarios</v>
          </cell>
          <cell r="U3207" t="str">
            <v>N/A</v>
          </cell>
        </row>
        <row r="3208">
          <cell r="D3208" t="str">
            <v>IT-SW-09-01</v>
          </cell>
          <cell r="E3208" t="str">
            <v>PROCIBERNETICA S.A.</v>
          </cell>
          <cell r="F3208" t="str">
            <v>COP</v>
          </cell>
          <cell r="G3208">
            <v>302400</v>
          </cell>
          <cell r="H3208">
            <v>1</v>
          </cell>
          <cell r="I3208" t="str">
            <v>Software General</v>
          </cell>
          <cell r="J3208" t="str">
            <v>Software General</v>
          </cell>
          <cell r="K3208" t="str">
            <v>Software General</v>
          </cell>
          <cell r="L3208" t="str">
            <v>Servicios Complementarios</v>
          </cell>
          <cell r="M3208" t="str">
            <v xml:space="preserve">Configuración y parametrización de los Productos </v>
          </cell>
          <cell r="N3208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208" t="str">
            <v>N/A</v>
          </cell>
          <cell r="P3208" t="str">
            <v>Presencial</v>
          </cell>
          <cell r="Q3208" t="str">
            <v>Profesional</v>
          </cell>
          <cell r="R3208" t="str">
            <v>Hora</v>
          </cell>
          <cell r="S3208">
            <v>1</v>
          </cell>
          <cell r="T3208" t="str">
            <v>Categoria: Servicios Complementarios</v>
          </cell>
          <cell r="U3208" t="str">
            <v>N/A</v>
          </cell>
        </row>
        <row r="3209">
          <cell r="D3209" t="str">
            <v>IT-SW-09-02</v>
          </cell>
          <cell r="E3209" t="str">
            <v>PROCIBERNETICA S.A.</v>
          </cell>
          <cell r="F3209" t="str">
            <v>COP</v>
          </cell>
          <cell r="G3209">
            <v>302400</v>
          </cell>
          <cell r="H3209">
            <v>1</v>
          </cell>
          <cell r="I3209" t="str">
            <v>Software General</v>
          </cell>
          <cell r="J3209" t="str">
            <v>Software General</v>
          </cell>
          <cell r="K3209" t="str">
            <v>Software General</v>
          </cell>
          <cell r="L3209" t="str">
            <v>Servicios Complementarios</v>
          </cell>
          <cell r="M3209" t="str">
            <v xml:space="preserve">Configuración y parametrización de los Productos </v>
          </cell>
          <cell r="N3209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209" t="str">
            <v>N/A</v>
          </cell>
          <cell r="P3209" t="str">
            <v>Remota</v>
          </cell>
          <cell r="Q3209" t="str">
            <v>Profesional</v>
          </cell>
          <cell r="R3209" t="str">
            <v>Hora</v>
          </cell>
          <cell r="S3209" t="str">
            <v>Todas las zonas</v>
          </cell>
          <cell r="T3209" t="str">
            <v>Categoria: Servicios Complementarios</v>
          </cell>
          <cell r="U3209" t="str">
            <v>N/A</v>
          </cell>
        </row>
        <row r="3210">
          <cell r="D3210" t="str">
            <v>IT-SW-09-03</v>
          </cell>
          <cell r="E3210" t="str">
            <v>PROCIBERNETICA S.A.</v>
          </cell>
          <cell r="F3210" t="str">
            <v>COP</v>
          </cell>
          <cell r="G3210">
            <v>367200</v>
          </cell>
          <cell r="H3210">
            <v>1</v>
          </cell>
          <cell r="I3210" t="str">
            <v>Software General</v>
          </cell>
          <cell r="J3210" t="str">
            <v>Software General</v>
          </cell>
          <cell r="K3210" t="str">
            <v>Software General</v>
          </cell>
          <cell r="L3210" t="str">
            <v>Servicios Complementarios</v>
          </cell>
          <cell r="M3210" t="str">
            <v xml:space="preserve">Configuración y parametrización de los Productos </v>
          </cell>
          <cell r="N3210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210" t="str">
            <v>N/A</v>
          </cell>
          <cell r="P3210" t="str">
            <v>Presencial</v>
          </cell>
          <cell r="Q3210" t="str">
            <v>Profesional</v>
          </cell>
          <cell r="R3210" t="str">
            <v>Hora</v>
          </cell>
          <cell r="S3210">
            <v>2</v>
          </cell>
          <cell r="T3210" t="str">
            <v>Categoria: Servicios Complementarios</v>
          </cell>
          <cell r="U3210" t="str">
            <v>N/A</v>
          </cell>
        </row>
        <row r="3211">
          <cell r="D3211" t="str">
            <v>IT-SW-09-04</v>
          </cell>
          <cell r="E3211" t="str">
            <v>PROCIBERNETICA S.A.</v>
          </cell>
          <cell r="F3211" t="str">
            <v>COP</v>
          </cell>
          <cell r="G3211">
            <v>367200</v>
          </cell>
          <cell r="H3211">
            <v>1</v>
          </cell>
          <cell r="I3211" t="str">
            <v>Software General</v>
          </cell>
          <cell r="J3211" t="str">
            <v>Software General</v>
          </cell>
          <cell r="K3211" t="str">
            <v>Software General</v>
          </cell>
          <cell r="L3211" t="str">
            <v>Servicios Complementarios</v>
          </cell>
          <cell r="M3211" t="str">
            <v xml:space="preserve">Configuración y parametrización de los Productos </v>
          </cell>
          <cell r="N3211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211" t="str">
            <v>N/A</v>
          </cell>
          <cell r="P3211" t="str">
            <v>Presencial</v>
          </cell>
          <cell r="Q3211" t="str">
            <v>Profesional</v>
          </cell>
          <cell r="R3211" t="str">
            <v>Hora</v>
          </cell>
          <cell r="S3211">
            <v>3</v>
          </cell>
          <cell r="T3211" t="str">
            <v>Categoria: Servicios Complementarios</v>
          </cell>
          <cell r="U3211" t="str">
            <v>N/A</v>
          </cell>
        </row>
        <row r="3212">
          <cell r="D3212" t="str">
            <v>IT-SW-09-05</v>
          </cell>
          <cell r="E3212" t="str">
            <v>PROCIBERNETICA S.A.</v>
          </cell>
          <cell r="F3212" t="str">
            <v>COP</v>
          </cell>
          <cell r="G3212">
            <v>280800</v>
          </cell>
          <cell r="H3212">
            <v>1</v>
          </cell>
          <cell r="I3212" t="str">
            <v>Software General</v>
          </cell>
          <cell r="J3212" t="str">
            <v>Software General</v>
          </cell>
          <cell r="K3212" t="str">
            <v>Software General</v>
          </cell>
          <cell r="L3212" t="str">
            <v>Servicios Complementarios</v>
          </cell>
          <cell r="M3212" t="str">
            <v xml:space="preserve">Configuración y parametrización de los Productos </v>
          </cell>
          <cell r="N3212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212" t="str">
            <v>N/A</v>
          </cell>
          <cell r="P3212" t="str">
            <v>Presencial</v>
          </cell>
          <cell r="Q3212" t="str">
            <v>Técnico o Tecnólogo</v>
          </cell>
          <cell r="R3212" t="str">
            <v>Hora</v>
          </cell>
          <cell r="S3212">
            <v>1</v>
          </cell>
          <cell r="T3212" t="str">
            <v>Categoria: Servicios Complementarios</v>
          </cell>
          <cell r="U3212" t="str">
            <v>N/A</v>
          </cell>
        </row>
        <row r="3213">
          <cell r="D3213" t="str">
            <v>IT-SW-09-06</v>
          </cell>
          <cell r="E3213" t="str">
            <v>PROCIBERNETICA S.A.</v>
          </cell>
          <cell r="F3213" t="str">
            <v>COP</v>
          </cell>
          <cell r="G3213">
            <v>280800</v>
          </cell>
          <cell r="H3213">
            <v>1</v>
          </cell>
          <cell r="I3213" t="str">
            <v>Software General</v>
          </cell>
          <cell r="J3213" t="str">
            <v>Software General</v>
          </cell>
          <cell r="K3213" t="str">
            <v>Software General</v>
          </cell>
          <cell r="L3213" t="str">
            <v>Servicios Complementarios</v>
          </cell>
          <cell r="M3213" t="str">
            <v xml:space="preserve">Configuración y parametrización de los Productos </v>
          </cell>
          <cell r="N3213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213" t="str">
            <v>N/A</v>
          </cell>
          <cell r="P3213" t="str">
            <v>Remota</v>
          </cell>
          <cell r="Q3213" t="str">
            <v>Técnico o Tecnólogo</v>
          </cell>
          <cell r="R3213" t="str">
            <v>Hora</v>
          </cell>
          <cell r="S3213" t="str">
            <v>Todas las zonas</v>
          </cell>
          <cell r="T3213" t="str">
            <v>Categoria: Servicios Complementarios</v>
          </cell>
          <cell r="U3213" t="str">
            <v>N/A</v>
          </cell>
        </row>
        <row r="3214">
          <cell r="D3214" t="str">
            <v>IT-SW-09-07</v>
          </cell>
          <cell r="E3214" t="str">
            <v>PROCIBERNETICA S.A.</v>
          </cell>
          <cell r="F3214" t="str">
            <v>COP</v>
          </cell>
          <cell r="G3214">
            <v>302400</v>
          </cell>
          <cell r="H3214">
            <v>1</v>
          </cell>
          <cell r="I3214" t="str">
            <v>Software General</v>
          </cell>
          <cell r="J3214" t="str">
            <v>Software General</v>
          </cell>
          <cell r="K3214" t="str">
            <v>Software General</v>
          </cell>
          <cell r="L3214" t="str">
            <v>Servicios Complementarios</v>
          </cell>
          <cell r="M3214" t="str">
            <v xml:space="preserve">Configuración y parametrización de los Productos </v>
          </cell>
          <cell r="N3214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214" t="str">
            <v>N/A</v>
          </cell>
          <cell r="P3214" t="str">
            <v>Presencial</v>
          </cell>
          <cell r="Q3214" t="str">
            <v>Técnico o Tecnólogo</v>
          </cell>
          <cell r="R3214" t="str">
            <v>Hora</v>
          </cell>
          <cell r="S3214">
            <v>2</v>
          </cell>
          <cell r="T3214" t="str">
            <v>Categoria: Servicios Complementarios</v>
          </cell>
          <cell r="U3214" t="str">
            <v>N/A</v>
          </cell>
        </row>
        <row r="3215">
          <cell r="D3215" t="str">
            <v>IT-SW-09-08</v>
          </cell>
          <cell r="E3215" t="str">
            <v>PROCIBERNETICA S.A.</v>
          </cell>
          <cell r="F3215" t="str">
            <v>COP</v>
          </cell>
          <cell r="G3215">
            <v>367200</v>
          </cell>
          <cell r="H3215">
            <v>1</v>
          </cell>
          <cell r="I3215" t="str">
            <v>Software General</v>
          </cell>
          <cell r="J3215" t="str">
            <v>Software General</v>
          </cell>
          <cell r="K3215" t="str">
            <v>Software General</v>
          </cell>
          <cell r="L3215" t="str">
            <v>Servicios Complementarios</v>
          </cell>
          <cell r="M3215" t="str">
            <v xml:space="preserve">Configuración y parametrización de los Productos </v>
          </cell>
          <cell r="N3215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215" t="str">
            <v>N/A</v>
          </cell>
          <cell r="P3215" t="str">
            <v>Presencial</v>
          </cell>
          <cell r="Q3215" t="str">
            <v>Técnico o Tecnólogo</v>
          </cell>
          <cell r="R3215" t="str">
            <v>Hora</v>
          </cell>
          <cell r="S3215">
            <v>3</v>
          </cell>
          <cell r="T3215" t="str">
            <v>Categoria: Servicios Complementarios</v>
          </cell>
          <cell r="U3215" t="str">
            <v>N/A</v>
          </cell>
        </row>
        <row r="3216">
          <cell r="D3216" t="str">
            <v>IT-SW-10-01</v>
          </cell>
          <cell r="E3216" t="str">
            <v>PROCIBERNETICA S.A.</v>
          </cell>
          <cell r="F3216" t="str">
            <v>COP</v>
          </cell>
          <cell r="G3216">
            <v>1620000</v>
          </cell>
          <cell r="H3216">
            <v>1</v>
          </cell>
          <cell r="I3216" t="str">
            <v>Software General</v>
          </cell>
          <cell r="J3216" t="str">
            <v>Software General</v>
          </cell>
          <cell r="K3216" t="str">
            <v>Software General</v>
          </cell>
          <cell r="L3216" t="str">
            <v>Servicios Complementarios</v>
          </cell>
          <cell r="M3216" t="str">
            <v>Migración de información por volumen de datos almacenados</v>
          </cell>
          <cell r="N3216" t="str">
            <v>El Proveedor debe llevar a cabo la migración de información desde el sistema original de la Entidad Compradora al Producto definido en el evento de cotización (ver ficha tecnica)</v>
          </cell>
          <cell r="O3216" t="str">
            <v>N/A</v>
          </cell>
          <cell r="P3216" t="str">
            <v>Presencial</v>
          </cell>
          <cell r="Q3216" t="str">
            <v>Profesional</v>
          </cell>
          <cell r="R3216" t="str">
            <v>GB</v>
          </cell>
          <cell r="S3216">
            <v>1</v>
          </cell>
          <cell r="T3216" t="str">
            <v>Categoria: Servicios Complementarios</v>
          </cell>
          <cell r="U3216" t="str">
            <v>N/A</v>
          </cell>
        </row>
        <row r="3217">
          <cell r="D3217" t="str">
            <v>IT-SW-10-02</v>
          </cell>
          <cell r="E3217" t="str">
            <v>PROCIBERNETICA S.A.</v>
          </cell>
          <cell r="F3217" t="str">
            <v>COP</v>
          </cell>
          <cell r="G3217">
            <v>1620000</v>
          </cell>
          <cell r="H3217">
            <v>1</v>
          </cell>
          <cell r="I3217" t="str">
            <v>Software General</v>
          </cell>
          <cell r="J3217" t="str">
            <v>Software General</v>
          </cell>
          <cell r="K3217" t="str">
            <v>Software General</v>
          </cell>
          <cell r="L3217" t="str">
            <v>Servicios Complementarios</v>
          </cell>
          <cell r="M3217" t="str">
            <v>Migración de información por volumen de datos almacenados</v>
          </cell>
          <cell r="N3217" t="str">
            <v>El Proveedor debe llevar a cabo la migración de información desde el sistema original de la Entidad Compradora al Producto definido en el evento de cotización (ver ficha tecnica)</v>
          </cell>
          <cell r="O3217" t="str">
            <v>N/A</v>
          </cell>
          <cell r="P3217" t="str">
            <v>Remota</v>
          </cell>
          <cell r="Q3217" t="str">
            <v>Profesional</v>
          </cell>
          <cell r="R3217" t="str">
            <v>GB</v>
          </cell>
          <cell r="S3217" t="str">
            <v>Todas las zonas</v>
          </cell>
          <cell r="T3217" t="str">
            <v>Categoria: Servicios Complementarios</v>
          </cell>
          <cell r="U3217" t="str">
            <v>N/A</v>
          </cell>
        </row>
        <row r="3218">
          <cell r="D3218" t="str">
            <v>IT-SW-10-03</v>
          </cell>
          <cell r="E3218" t="str">
            <v>PROCIBERNETICA S.A.</v>
          </cell>
          <cell r="F3218" t="str">
            <v>COP</v>
          </cell>
          <cell r="G3218">
            <v>1728000</v>
          </cell>
          <cell r="H3218">
            <v>1</v>
          </cell>
          <cell r="I3218" t="str">
            <v>Software General</v>
          </cell>
          <cell r="J3218" t="str">
            <v>Software General</v>
          </cell>
          <cell r="K3218" t="str">
            <v>Software General</v>
          </cell>
          <cell r="L3218" t="str">
            <v>Servicios Complementarios</v>
          </cell>
          <cell r="M3218" t="str">
            <v>Migración de información por volumen de datos almacenados</v>
          </cell>
          <cell r="N3218" t="str">
            <v>El Proveedor debe llevar a cabo la migración de información desde el sistema original de la Entidad Compradora al Producto definido en el evento de cotización (ver ficha tecnica)</v>
          </cell>
          <cell r="O3218" t="str">
            <v>N/A</v>
          </cell>
          <cell r="P3218" t="str">
            <v>Presencial</v>
          </cell>
          <cell r="Q3218" t="str">
            <v>Profesional</v>
          </cell>
          <cell r="R3218" t="str">
            <v>GB</v>
          </cell>
          <cell r="S3218">
            <v>2</v>
          </cell>
          <cell r="T3218" t="str">
            <v>Categoria: Servicios Complementarios</v>
          </cell>
          <cell r="U3218" t="str">
            <v>N/A</v>
          </cell>
        </row>
        <row r="3219">
          <cell r="D3219" t="str">
            <v>IT-SW-10-04</v>
          </cell>
          <cell r="E3219" t="str">
            <v>PROCIBERNETICA S.A.</v>
          </cell>
          <cell r="F3219" t="str">
            <v>COP</v>
          </cell>
          <cell r="G3219">
            <v>1944000</v>
          </cell>
          <cell r="H3219">
            <v>1</v>
          </cell>
          <cell r="I3219" t="str">
            <v>Software General</v>
          </cell>
          <cell r="J3219" t="str">
            <v>Software General</v>
          </cell>
          <cell r="K3219" t="str">
            <v>Software General</v>
          </cell>
          <cell r="L3219" t="str">
            <v>Servicios Complementarios</v>
          </cell>
          <cell r="M3219" t="str">
            <v>Migración de información por volumen de datos almacenados</v>
          </cell>
          <cell r="N3219" t="str">
            <v>El Proveedor debe llevar a cabo la migración de información desde el sistema original de la Entidad Compradora al Producto definido en el evento de cotización (ver ficha tecnica)</v>
          </cell>
          <cell r="O3219" t="str">
            <v>N/A</v>
          </cell>
          <cell r="P3219" t="str">
            <v>Presencial</v>
          </cell>
          <cell r="Q3219" t="str">
            <v>Profesional</v>
          </cell>
          <cell r="R3219" t="str">
            <v>GB</v>
          </cell>
          <cell r="S3219">
            <v>3</v>
          </cell>
          <cell r="T3219" t="str">
            <v>Categoria: Servicios Complementarios</v>
          </cell>
          <cell r="U3219" t="str">
            <v>N/A</v>
          </cell>
        </row>
        <row r="3220">
          <cell r="D3220" t="str">
            <v>IT-SW-10-05</v>
          </cell>
          <cell r="E3220" t="str">
            <v>PROCIBERNETICA S.A.</v>
          </cell>
          <cell r="F3220" t="str">
            <v>COP</v>
          </cell>
          <cell r="G3220">
            <v>1620000</v>
          </cell>
          <cell r="H3220">
            <v>1</v>
          </cell>
          <cell r="I3220" t="str">
            <v>Software General</v>
          </cell>
          <cell r="J3220" t="str">
            <v>Software General</v>
          </cell>
          <cell r="K3220" t="str">
            <v>Software General</v>
          </cell>
          <cell r="L3220" t="str">
            <v>Servicios Complementarios</v>
          </cell>
          <cell r="M3220" t="str">
            <v>Migración de información por volumen de datos almacenados</v>
          </cell>
          <cell r="N3220" t="str">
            <v>El Proveedor debe llevar a cabo la migración de información desde el sistema original de la Entidad Compradora al Producto definido en el evento de cotización (ver ficha tecnica)</v>
          </cell>
          <cell r="O3220" t="str">
            <v>N/A</v>
          </cell>
          <cell r="P3220" t="str">
            <v>Presencial</v>
          </cell>
          <cell r="Q3220" t="str">
            <v>Técnico o Tecnólogo</v>
          </cell>
          <cell r="R3220" t="str">
            <v>GB</v>
          </cell>
          <cell r="S3220">
            <v>1</v>
          </cell>
          <cell r="T3220" t="str">
            <v>Categoria: Servicios Complementarios</v>
          </cell>
          <cell r="U3220" t="str">
            <v>N/A</v>
          </cell>
        </row>
        <row r="3221">
          <cell r="D3221" t="str">
            <v>IT-SW-10-06</v>
          </cell>
          <cell r="E3221" t="str">
            <v>PROCIBERNETICA S.A.</v>
          </cell>
          <cell r="F3221" t="str">
            <v>COP</v>
          </cell>
          <cell r="G3221">
            <v>1620000</v>
          </cell>
          <cell r="H3221">
            <v>1</v>
          </cell>
          <cell r="I3221" t="str">
            <v>Software General</v>
          </cell>
          <cell r="J3221" t="str">
            <v>Software General</v>
          </cell>
          <cell r="K3221" t="str">
            <v>Software General</v>
          </cell>
          <cell r="L3221" t="str">
            <v>Servicios Complementarios</v>
          </cell>
          <cell r="M3221" t="str">
            <v>Migración de información por volumen de datos almacenados</v>
          </cell>
          <cell r="N3221" t="str">
            <v>El Proveedor debe llevar a cabo la migración de información desde el sistema original de la Entidad Compradora al Producto definido en el evento de cotización (ver ficha tecnica)</v>
          </cell>
          <cell r="O3221" t="str">
            <v>N/A</v>
          </cell>
          <cell r="P3221" t="str">
            <v>Remota</v>
          </cell>
          <cell r="Q3221" t="str">
            <v>Técnico o Tecnólogo</v>
          </cell>
          <cell r="R3221" t="str">
            <v>GB</v>
          </cell>
          <cell r="S3221" t="str">
            <v>Todas las zonas</v>
          </cell>
          <cell r="T3221" t="str">
            <v>Categoria: Servicios Complementarios</v>
          </cell>
          <cell r="U3221" t="str">
            <v>N/A</v>
          </cell>
        </row>
        <row r="3222">
          <cell r="D3222" t="str">
            <v>IT-SW-10-07</v>
          </cell>
          <cell r="E3222" t="str">
            <v>PROCIBERNETICA S.A.</v>
          </cell>
          <cell r="F3222" t="str">
            <v>COP</v>
          </cell>
          <cell r="G3222">
            <v>1728000</v>
          </cell>
          <cell r="H3222">
            <v>1</v>
          </cell>
          <cell r="I3222" t="str">
            <v>Software General</v>
          </cell>
          <cell r="J3222" t="str">
            <v>Software General</v>
          </cell>
          <cell r="K3222" t="str">
            <v>Software General</v>
          </cell>
          <cell r="L3222" t="str">
            <v>Servicios Complementarios</v>
          </cell>
          <cell r="M3222" t="str">
            <v>Migración de información por volumen de datos almacenados</v>
          </cell>
          <cell r="N3222" t="str">
            <v>El Proveedor debe llevar a cabo la migración de información desde el sistema original de la Entidad Compradora al Producto definido en el evento de cotización (ver ficha tecnica)</v>
          </cell>
          <cell r="O3222" t="str">
            <v>N/A</v>
          </cell>
          <cell r="P3222" t="str">
            <v>Presencial</v>
          </cell>
          <cell r="Q3222" t="str">
            <v>Técnico o Tecnólogo</v>
          </cell>
          <cell r="R3222" t="str">
            <v>GB</v>
          </cell>
          <cell r="S3222">
            <v>2</v>
          </cell>
          <cell r="T3222" t="str">
            <v>Categoria: Servicios Complementarios</v>
          </cell>
          <cell r="U3222" t="str">
            <v>N/A</v>
          </cell>
        </row>
        <row r="3223">
          <cell r="D3223" t="str">
            <v>IT-SW-10-08</v>
          </cell>
          <cell r="E3223" t="str">
            <v>PROCIBERNETICA S.A.</v>
          </cell>
          <cell r="F3223" t="str">
            <v>COP</v>
          </cell>
          <cell r="G3223">
            <v>1944000</v>
          </cell>
          <cell r="H3223">
            <v>1</v>
          </cell>
          <cell r="I3223" t="str">
            <v>Software General</v>
          </cell>
          <cell r="J3223" t="str">
            <v>Software General</v>
          </cell>
          <cell r="K3223" t="str">
            <v>Software General</v>
          </cell>
          <cell r="L3223" t="str">
            <v>Servicios Complementarios</v>
          </cell>
          <cell r="M3223" t="str">
            <v>Migración de información por volumen de datos almacenados</v>
          </cell>
          <cell r="N3223" t="str">
            <v>El Proveedor debe llevar a cabo la migración de información desde el sistema original de la Entidad Compradora al Producto definido en el evento de cotización (ver ficha tecnica)</v>
          </cell>
          <cell r="O3223" t="str">
            <v>N/A</v>
          </cell>
          <cell r="P3223" t="str">
            <v>Presencial</v>
          </cell>
          <cell r="Q3223" t="str">
            <v>Técnico o Tecnólogo</v>
          </cell>
          <cell r="R3223" t="str">
            <v>GB</v>
          </cell>
          <cell r="S3223">
            <v>3</v>
          </cell>
          <cell r="T3223" t="str">
            <v>Categoria: Servicios Complementarios</v>
          </cell>
          <cell r="U3223" t="str">
            <v>N/A</v>
          </cell>
        </row>
        <row r="3224">
          <cell r="D3224" t="str">
            <v>IT-SW-11-01</v>
          </cell>
          <cell r="E3224" t="str">
            <v>PROCIBERNETICA S.A.</v>
          </cell>
          <cell r="F3224" t="str">
            <v>COP</v>
          </cell>
          <cell r="G3224">
            <v>19440000</v>
          </cell>
          <cell r="H3224">
            <v>1</v>
          </cell>
          <cell r="I3224" t="str">
            <v>Software General</v>
          </cell>
          <cell r="J3224" t="str">
            <v>Software General</v>
          </cell>
          <cell r="K3224" t="str">
            <v>Software General</v>
          </cell>
          <cell r="L3224" t="str">
            <v>Servicios Complementarios</v>
          </cell>
          <cell r="M3224" t="str">
            <v>Gerente de Proyecto</v>
          </cell>
          <cell r="N3224" t="str">
            <v>El  gerente de proyecto asegura que lo contratado se cumpla con éxito, dentro del presupuesto y en el plazo establecido (ver ficha tecnica)</v>
          </cell>
          <cell r="O3224" t="str">
            <v>N/A</v>
          </cell>
          <cell r="P3224" t="str">
            <v>Presencial</v>
          </cell>
          <cell r="Q3224" t="str">
            <v>Profesional</v>
          </cell>
          <cell r="R3224" t="str">
            <v>Mes</v>
          </cell>
          <cell r="S3224">
            <v>1</v>
          </cell>
          <cell r="T3224" t="str">
            <v>Categoria: Servicios Complementarios</v>
          </cell>
          <cell r="U3224" t="str">
            <v>N/A</v>
          </cell>
        </row>
        <row r="3225">
          <cell r="D3225" t="str">
            <v>IT-SW-11-02</v>
          </cell>
          <cell r="E3225" t="str">
            <v>PROCIBERNETICA S.A.</v>
          </cell>
          <cell r="F3225" t="str">
            <v>COP</v>
          </cell>
          <cell r="G3225">
            <v>19440000</v>
          </cell>
          <cell r="H3225">
            <v>1</v>
          </cell>
          <cell r="I3225" t="str">
            <v>Software General</v>
          </cell>
          <cell r="J3225" t="str">
            <v>Software General</v>
          </cell>
          <cell r="K3225" t="str">
            <v>Software General</v>
          </cell>
          <cell r="L3225" t="str">
            <v>Servicios Complementarios</v>
          </cell>
          <cell r="M3225" t="str">
            <v>Gerente de Proyecto</v>
          </cell>
          <cell r="N3225" t="str">
            <v>El  gerente de proyecto asegura que lo contratado se cumpla con éxito, dentro del presupuesto y en el plazo establecido (ver ficha tecnica)</v>
          </cell>
          <cell r="O3225" t="str">
            <v>N/A</v>
          </cell>
          <cell r="P3225" t="str">
            <v>Remota</v>
          </cell>
          <cell r="Q3225" t="str">
            <v>Profesional</v>
          </cell>
          <cell r="R3225" t="str">
            <v>Mes</v>
          </cell>
          <cell r="S3225" t="str">
            <v>Todas las zonas</v>
          </cell>
          <cell r="T3225" t="str">
            <v>Categoria: Servicios Complementarios</v>
          </cell>
          <cell r="U3225" t="str">
            <v>N/A</v>
          </cell>
        </row>
        <row r="3226">
          <cell r="D3226" t="str">
            <v>IT-SW-11-03</v>
          </cell>
          <cell r="E3226" t="str">
            <v>PROCIBERNETICA S.A.</v>
          </cell>
          <cell r="F3226" t="str">
            <v>COP</v>
          </cell>
          <cell r="G3226">
            <v>27000000</v>
          </cell>
          <cell r="H3226">
            <v>1</v>
          </cell>
          <cell r="I3226" t="str">
            <v>Software General</v>
          </cell>
          <cell r="J3226" t="str">
            <v>Software General</v>
          </cell>
          <cell r="K3226" t="str">
            <v>Software General</v>
          </cell>
          <cell r="L3226" t="str">
            <v>Servicios Complementarios</v>
          </cell>
          <cell r="M3226" t="str">
            <v>Gerente de Proyecto</v>
          </cell>
          <cell r="N3226" t="str">
            <v>El  gerente de proyecto asegura que lo contratado se cumpla con éxito, dentro del presupuesto y en el plazo establecido (ver ficha tecnica)</v>
          </cell>
          <cell r="O3226" t="str">
            <v>N/A</v>
          </cell>
          <cell r="P3226" t="str">
            <v>Presencial</v>
          </cell>
          <cell r="Q3226" t="str">
            <v>Profesional</v>
          </cell>
          <cell r="R3226" t="str">
            <v>Mes</v>
          </cell>
          <cell r="S3226">
            <v>2</v>
          </cell>
          <cell r="T3226" t="str">
            <v>Categoria: Servicios Complementarios</v>
          </cell>
          <cell r="U3226" t="str">
            <v>N/A</v>
          </cell>
        </row>
        <row r="3227">
          <cell r="D3227" t="str">
            <v>IT-SW-11-04</v>
          </cell>
          <cell r="E3227" t="str">
            <v>PROCIBERNETICA S.A.</v>
          </cell>
          <cell r="F3227" t="str">
            <v>COP</v>
          </cell>
          <cell r="G3227">
            <v>33480000</v>
          </cell>
          <cell r="H3227">
            <v>1</v>
          </cell>
          <cell r="I3227" t="str">
            <v>Software General</v>
          </cell>
          <cell r="J3227" t="str">
            <v>Software General</v>
          </cell>
          <cell r="K3227" t="str">
            <v>Software General</v>
          </cell>
          <cell r="L3227" t="str">
            <v>Servicios Complementarios</v>
          </cell>
          <cell r="M3227" t="str">
            <v>Gerente de Proyecto</v>
          </cell>
          <cell r="N3227" t="str">
            <v>El  gerente de proyecto asegura que lo contratado se cumpla con éxito, dentro del presupuesto y en el plazo establecido (ver ficha tecnica)</v>
          </cell>
          <cell r="O3227" t="str">
            <v>N/A</v>
          </cell>
          <cell r="P3227" t="str">
            <v>Presencial</v>
          </cell>
          <cell r="Q3227" t="str">
            <v>Profesional</v>
          </cell>
          <cell r="R3227" t="str">
            <v>Mes</v>
          </cell>
          <cell r="S3227">
            <v>3</v>
          </cell>
          <cell r="T3227" t="str">
            <v>Categoria: Servicios Complementarios</v>
          </cell>
          <cell r="U3227" t="str">
            <v>N/A</v>
          </cell>
        </row>
        <row r="3228">
          <cell r="D3228" t="str">
            <v>IT-SW-11-05</v>
          </cell>
          <cell r="E3228" t="str">
            <v>PROCIBERNETICA S.A.</v>
          </cell>
          <cell r="F3228" t="str">
            <v>COP</v>
          </cell>
          <cell r="G3228">
            <v>17280000</v>
          </cell>
          <cell r="H3228">
            <v>1</v>
          </cell>
          <cell r="I3228" t="str">
            <v>Software General</v>
          </cell>
          <cell r="J3228" t="str">
            <v>Software General</v>
          </cell>
          <cell r="K3228" t="str">
            <v>Software General</v>
          </cell>
          <cell r="L3228" t="str">
            <v>Servicios Complementarios</v>
          </cell>
          <cell r="M3228" t="str">
            <v>Gerente de Proyecto</v>
          </cell>
          <cell r="N3228" t="str">
            <v>El  gerente de proyecto asegura que lo contratado se cumpla con éxito, dentro del presupuesto y en el plazo establecido (ver ficha tecnica)</v>
          </cell>
          <cell r="O3228" t="str">
            <v>N/A</v>
          </cell>
          <cell r="P3228" t="str">
            <v>Presencial</v>
          </cell>
          <cell r="Q3228" t="str">
            <v>Técnico o Tecnólogo</v>
          </cell>
          <cell r="R3228" t="str">
            <v>Mes</v>
          </cell>
          <cell r="S3228">
            <v>1</v>
          </cell>
          <cell r="T3228" t="str">
            <v>Categoria: Servicios Complementarios</v>
          </cell>
          <cell r="U3228" t="str">
            <v>N/A</v>
          </cell>
        </row>
        <row r="3229">
          <cell r="D3229" t="str">
            <v>IT-SW-11-06</v>
          </cell>
          <cell r="E3229" t="str">
            <v>PROCIBERNETICA S.A.</v>
          </cell>
          <cell r="F3229" t="str">
            <v>COP</v>
          </cell>
          <cell r="G3229">
            <v>17280000</v>
          </cell>
          <cell r="H3229">
            <v>1</v>
          </cell>
          <cell r="I3229" t="str">
            <v>Software General</v>
          </cell>
          <cell r="J3229" t="str">
            <v>Software General</v>
          </cell>
          <cell r="K3229" t="str">
            <v>Software General</v>
          </cell>
          <cell r="L3229" t="str">
            <v>Servicios Complementarios</v>
          </cell>
          <cell r="M3229" t="str">
            <v>Gerente de Proyecto</v>
          </cell>
          <cell r="N3229" t="str">
            <v>El  gerente de proyecto asegura que lo contratado se cumpla con éxito, dentro del presupuesto y en el plazo establecido (ver ficha tecnica)</v>
          </cell>
          <cell r="O3229" t="str">
            <v>N/A</v>
          </cell>
          <cell r="P3229" t="str">
            <v>Remota</v>
          </cell>
          <cell r="Q3229" t="str">
            <v>Técnico o Tecnólogo</v>
          </cell>
          <cell r="R3229" t="str">
            <v>Mes</v>
          </cell>
          <cell r="S3229" t="str">
            <v>Todas las zonas</v>
          </cell>
          <cell r="T3229" t="str">
            <v>Categoria: Servicios Complementarios</v>
          </cell>
          <cell r="U3229" t="str">
            <v>N/A</v>
          </cell>
        </row>
        <row r="3230">
          <cell r="D3230" t="str">
            <v>IT-SW-11-07</v>
          </cell>
          <cell r="E3230" t="str">
            <v>PROCIBERNETICA S.A.</v>
          </cell>
          <cell r="F3230" t="str">
            <v>COP</v>
          </cell>
          <cell r="G3230">
            <v>24840000</v>
          </cell>
          <cell r="H3230">
            <v>1</v>
          </cell>
          <cell r="I3230" t="str">
            <v>Software General</v>
          </cell>
          <cell r="J3230" t="str">
            <v>Software General</v>
          </cell>
          <cell r="K3230" t="str">
            <v>Software General</v>
          </cell>
          <cell r="L3230" t="str">
            <v>Servicios Complementarios</v>
          </cell>
          <cell r="M3230" t="str">
            <v>Gerente de Proyecto</v>
          </cell>
          <cell r="N3230" t="str">
            <v>El  gerente de proyecto asegura que lo contratado se cumpla con éxito, dentro del presupuesto y en el plazo establecido (ver ficha tecnica)</v>
          </cell>
          <cell r="O3230" t="str">
            <v>N/A</v>
          </cell>
          <cell r="P3230" t="str">
            <v>Presencial</v>
          </cell>
          <cell r="Q3230" t="str">
            <v>Técnico o Tecnólogo</v>
          </cell>
          <cell r="R3230" t="str">
            <v>Mes</v>
          </cell>
          <cell r="S3230">
            <v>2</v>
          </cell>
          <cell r="T3230" t="str">
            <v>Categoria: Servicios Complementarios</v>
          </cell>
          <cell r="U3230" t="str">
            <v>N/A</v>
          </cell>
        </row>
        <row r="3231">
          <cell r="D3231" t="str">
            <v>IT-SW-11-08</v>
          </cell>
          <cell r="E3231" t="str">
            <v>PROCIBERNETICA S.A.</v>
          </cell>
          <cell r="F3231" t="str">
            <v>COP</v>
          </cell>
          <cell r="G3231">
            <v>31320000</v>
          </cell>
          <cell r="H3231">
            <v>1</v>
          </cell>
          <cell r="I3231" t="str">
            <v>Software General</v>
          </cell>
          <cell r="J3231" t="str">
            <v>Software General</v>
          </cell>
          <cell r="K3231" t="str">
            <v>Software General</v>
          </cell>
          <cell r="L3231" t="str">
            <v>Servicios Complementarios</v>
          </cell>
          <cell r="M3231" t="str">
            <v>Gerente de Proyecto</v>
          </cell>
          <cell r="N3231" t="str">
            <v>El  gerente de proyecto asegura que lo contratado se cumpla con éxito, dentro del presupuesto y en el plazo establecido (ver ficha tecnica)</v>
          </cell>
          <cell r="O3231" t="str">
            <v>N/A</v>
          </cell>
          <cell r="P3231" t="str">
            <v>Presencial</v>
          </cell>
          <cell r="Q3231" t="str">
            <v>Técnico o Tecnólogo</v>
          </cell>
          <cell r="R3231" t="str">
            <v>Mes</v>
          </cell>
          <cell r="S3231">
            <v>3</v>
          </cell>
          <cell r="T3231" t="str">
            <v>Categoria: Servicios Complementarios</v>
          </cell>
          <cell r="U3231" t="str">
            <v>N/A</v>
          </cell>
        </row>
        <row r="3232">
          <cell r="D3232" t="str">
            <v>IT-SW-01-01</v>
          </cell>
          <cell r="E3232" t="str">
            <v>REALTIME CONSULTING &amp; SERVICES S.A.S.</v>
          </cell>
          <cell r="F3232" t="str">
            <v>COP</v>
          </cell>
          <cell r="G3232">
            <v>35000000</v>
          </cell>
          <cell r="H3232">
            <v>1</v>
          </cell>
          <cell r="I3232" t="str">
            <v>Software General</v>
          </cell>
          <cell r="J3232" t="str">
            <v>Software General</v>
          </cell>
          <cell r="K3232" t="str">
            <v>Software General</v>
          </cell>
          <cell r="L3232" t="str">
            <v>Servicios Complementarios</v>
          </cell>
          <cell r="M3232" t="str">
            <v>Instalación de Licencia o Suscripción Anual, o afines.</v>
          </cell>
          <cell r="N3232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232" t="str">
            <v>N/A</v>
          </cell>
          <cell r="P3232" t="str">
            <v>Presencial</v>
          </cell>
          <cell r="Q3232" t="str">
            <v>Profesional</v>
          </cell>
          <cell r="R3232" t="str">
            <v>Unidad</v>
          </cell>
          <cell r="S3232">
            <v>1</v>
          </cell>
          <cell r="T3232" t="str">
            <v>Categoria: Servicios Complementarios</v>
          </cell>
          <cell r="U3232" t="str">
            <v>N/A</v>
          </cell>
        </row>
        <row r="3233">
          <cell r="D3233" t="str">
            <v>IT-SW-01-02</v>
          </cell>
          <cell r="E3233" t="str">
            <v>REALTIME CONSULTING &amp; SERVICES S.A.S.</v>
          </cell>
          <cell r="F3233" t="str">
            <v>COP</v>
          </cell>
          <cell r="G3233">
            <v>25000000</v>
          </cell>
          <cell r="H3233">
            <v>1</v>
          </cell>
          <cell r="I3233" t="str">
            <v>Software General</v>
          </cell>
          <cell r="J3233" t="str">
            <v>Software General</v>
          </cell>
          <cell r="K3233" t="str">
            <v>Software General</v>
          </cell>
          <cell r="L3233" t="str">
            <v>Servicios Complementarios</v>
          </cell>
          <cell r="M3233" t="str">
            <v>Instalación de Licencia o Suscripción Anual, o afines.</v>
          </cell>
          <cell r="N3233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233" t="str">
            <v>N/A</v>
          </cell>
          <cell r="P3233" t="str">
            <v>Remota</v>
          </cell>
          <cell r="Q3233" t="str">
            <v>Profesional</v>
          </cell>
          <cell r="R3233" t="str">
            <v>Unidad</v>
          </cell>
          <cell r="S3233" t="str">
            <v>Todas las zonas</v>
          </cell>
          <cell r="T3233" t="str">
            <v>Categoria: Servicios Complementarios</v>
          </cell>
          <cell r="U3233" t="str">
            <v>N/A</v>
          </cell>
        </row>
        <row r="3234">
          <cell r="D3234" t="str">
            <v>IT-SW-01-03</v>
          </cell>
          <cell r="E3234" t="str">
            <v>REALTIME CONSULTING &amp; SERVICES S.A.S.</v>
          </cell>
          <cell r="F3234" t="str">
            <v>COP</v>
          </cell>
          <cell r="G3234">
            <v>45000000</v>
          </cell>
          <cell r="H3234">
            <v>1</v>
          </cell>
          <cell r="I3234" t="str">
            <v>Software General</v>
          </cell>
          <cell r="J3234" t="str">
            <v>Software General</v>
          </cell>
          <cell r="K3234" t="str">
            <v>Software General</v>
          </cell>
          <cell r="L3234" t="str">
            <v>Servicios Complementarios</v>
          </cell>
          <cell r="M3234" t="str">
            <v>Instalación de Licencia o Suscripción Anual, o afines.</v>
          </cell>
          <cell r="N3234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234" t="str">
            <v>N/A</v>
          </cell>
          <cell r="P3234" t="str">
            <v>Presencial</v>
          </cell>
          <cell r="Q3234" t="str">
            <v>Profesional</v>
          </cell>
          <cell r="R3234" t="str">
            <v>Unidad</v>
          </cell>
          <cell r="S3234">
            <v>2</v>
          </cell>
          <cell r="T3234" t="str">
            <v>Categoria: Servicios Complementarios</v>
          </cell>
          <cell r="U3234" t="str">
            <v>N/A</v>
          </cell>
        </row>
        <row r="3235">
          <cell r="D3235" t="str">
            <v>IT-SW-01-04</v>
          </cell>
          <cell r="E3235" t="str">
            <v>REALTIME CONSULTING &amp; SERVICES S.A.S.</v>
          </cell>
          <cell r="F3235" t="str">
            <v>COP</v>
          </cell>
          <cell r="G3235">
            <v>55000000</v>
          </cell>
          <cell r="H3235">
            <v>1</v>
          </cell>
          <cell r="I3235" t="str">
            <v>Software General</v>
          </cell>
          <cell r="J3235" t="str">
            <v>Software General</v>
          </cell>
          <cell r="K3235" t="str">
            <v>Software General</v>
          </cell>
          <cell r="L3235" t="str">
            <v>Servicios Complementarios</v>
          </cell>
          <cell r="M3235" t="str">
            <v>Instalación de Licencia o Suscripción Anual, o afines.</v>
          </cell>
          <cell r="N3235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235" t="str">
            <v>N/A</v>
          </cell>
          <cell r="P3235" t="str">
            <v>Presencial</v>
          </cell>
          <cell r="Q3235" t="str">
            <v>Profesional</v>
          </cell>
          <cell r="R3235" t="str">
            <v>Unidad</v>
          </cell>
          <cell r="S3235">
            <v>3</v>
          </cell>
          <cell r="T3235" t="str">
            <v>Categoria: Servicios Complementarios</v>
          </cell>
          <cell r="U3235" t="str">
            <v>N/A</v>
          </cell>
        </row>
        <row r="3236">
          <cell r="D3236" t="str">
            <v>IT-SW-01-05</v>
          </cell>
          <cell r="E3236" t="str">
            <v>REALTIME CONSULTING &amp; SERVICES S.A.S.</v>
          </cell>
          <cell r="F3236" t="str">
            <v>COP</v>
          </cell>
          <cell r="G3236">
            <v>30000000</v>
          </cell>
          <cell r="H3236">
            <v>1</v>
          </cell>
          <cell r="I3236" t="str">
            <v>Software General</v>
          </cell>
          <cell r="J3236" t="str">
            <v>Software General</v>
          </cell>
          <cell r="K3236" t="str">
            <v>Software General</v>
          </cell>
          <cell r="L3236" t="str">
            <v>Servicios Complementarios</v>
          </cell>
          <cell r="M3236" t="str">
            <v>Instalación de Licencia o Suscripción Anual, o afines.</v>
          </cell>
          <cell r="N3236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236" t="str">
            <v>N/A</v>
          </cell>
          <cell r="P3236" t="str">
            <v>Presencial</v>
          </cell>
          <cell r="Q3236" t="str">
            <v>Técnico o Tecnólogo</v>
          </cell>
          <cell r="R3236" t="str">
            <v>Unidad</v>
          </cell>
          <cell r="S3236">
            <v>1</v>
          </cell>
          <cell r="T3236" t="str">
            <v>Categoria: Servicios Complementarios</v>
          </cell>
          <cell r="U3236" t="str">
            <v>N/A</v>
          </cell>
        </row>
        <row r="3237">
          <cell r="D3237" t="str">
            <v>IT-SW-01-06</v>
          </cell>
          <cell r="E3237" t="str">
            <v>REALTIME CONSULTING &amp; SERVICES S.A.S.</v>
          </cell>
          <cell r="F3237" t="str">
            <v>COP</v>
          </cell>
          <cell r="G3237">
            <v>20000000</v>
          </cell>
          <cell r="H3237">
            <v>1</v>
          </cell>
          <cell r="I3237" t="str">
            <v>Software General</v>
          </cell>
          <cell r="J3237" t="str">
            <v>Software General</v>
          </cell>
          <cell r="K3237" t="str">
            <v>Software General</v>
          </cell>
          <cell r="L3237" t="str">
            <v>Servicios Complementarios</v>
          </cell>
          <cell r="M3237" t="str">
            <v>Instalación de Licencia o Suscripción Anual, o afines.</v>
          </cell>
          <cell r="N3237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237" t="str">
            <v>N/A</v>
          </cell>
          <cell r="P3237" t="str">
            <v>Remota</v>
          </cell>
          <cell r="Q3237" t="str">
            <v>Técnico o Tecnólogo</v>
          </cell>
          <cell r="R3237" t="str">
            <v>Unidad</v>
          </cell>
          <cell r="S3237" t="str">
            <v>Todas las zonas</v>
          </cell>
          <cell r="T3237" t="str">
            <v>Categoria: Servicios Complementarios</v>
          </cell>
          <cell r="U3237" t="str">
            <v>N/A</v>
          </cell>
        </row>
        <row r="3238">
          <cell r="D3238" t="str">
            <v>IT-SW-01-07</v>
          </cell>
          <cell r="E3238" t="str">
            <v>REALTIME CONSULTING &amp; SERVICES S.A.S.</v>
          </cell>
          <cell r="F3238" t="str">
            <v>COP</v>
          </cell>
          <cell r="G3238">
            <v>40000000</v>
          </cell>
          <cell r="H3238">
            <v>1</v>
          </cell>
          <cell r="I3238" t="str">
            <v>Software General</v>
          </cell>
          <cell r="J3238" t="str">
            <v>Software General</v>
          </cell>
          <cell r="K3238" t="str">
            <v>Software General</v>
          </cell>
          <cell r="L3238" t="str">
            <v>Servicios Complementarios</v>
          </cell>
          <cell r="M3238" t="str">
            <v>Instalación de Licencia o Suscripción Anual, o afines.</v>
          </cell>
          <cell r="N3238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238" t="str">
            <v>N/A</v>
          </cell>
          <cell r="P3238" t="str">
            <v>Presencial</v>
          </cell>
          <cell r="Q3238" t="str">
            <v>Técnico o Tecnólogo</v>
          </cell>
          <cell r="R3238" t="str">
            <v>Unidad</v>
          </cell>
          <cell r="S3238">
            <v>2</v>
          </cell>
          <cell r="T3238" t="str">
            <v>Categoria: Servicios Complementarios</v>
          </cell>
          <cell r="U3238" t="str">
            <v>N/A</v>
          </cell>
        </row>
        <row r="3239">
          <cell r="D3239" t="str">
            <v>IT-SW-01-08</v>
          </cell>
          <cell r="E3239" t="str">
            <v>REALTIME CONSULTING &amp; SERVICES S.A.S.</v>
          </cell>
          <cell r="F3239" t="str">
            <v>COP</v>
          </cell>
          <cell r="G3239">
            <v>50000000</v>
          </cell>
          <cell r="H3239">
            <v>1</v>
          </cell>
          <cell r="I3239" t="str">
            <v>Software General</v>
          </cell>
          <cell r="J3239" t="str">
            <v>Software General</v>
          </cell>
          <cell r="K3239" t="str">
            <v>Software General</v>
          </cell>
          <cell r="L3239" t="str">
            <v>Servicios Complementarios</v>
          </cell>
          <cell r="M3239" t="str">
            <v>Instalación de Licencia o Suscripción Anual, o afines.</v>
          </cell>
          <cell r="N3239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239" t="str">
            <v>N/A</v>
          </cell>
          <cell r="P3239" t="str">
            <v>Presencial</v>
          </cell>
          <cell r="Q3239" t="str">
            <v>Técnico o Tecnólogo</v>
          </cell>
          <cell r="R3239" t="str">
            <v>Unidad</v>
          </cell>
          <cell r="S3239">
            <v>3</v>
          </cell>
          <cell r="T3239" t="str">
            <v>Categoria: Servicios Complementarios</v>
          </cell>
          <cell r="U3239" t="str">
            <v>N/A</v>
          </cell>
        </row>
        <row r="3240">
          <cell r="D3240" t="str">
            <v>IT-SW-02-01</v>
          </cell>
          <cell r="E3240" t="str">
            <v>REALTIME CONSULTING &amp; SERVICES S.A.S.</v>
          </cell>
          <cell r="F3240" t="str">
            <v>COP</v>
          </cell>
          <cell r="G3240">
            <v>35000000</v>
          </cell>
          <cell r="H3240">
            <v>1</v>
          </cell>
          <cell r="I3240" t="str">
            <v>Software General</v>
          </cell>
          <cell r="J3240" t="str">
            <v>Software General</v>
          </cell>
          <cell r="K3240" t="str">
            <v>Software General</v>
          </cell>
          <cell r="L3240" t="str">
            <v>Servicios Complementarios</v>
          </cell>
          <cell r="M3240" t="str">
            <v>Soporte técnico en sitio</v>
          </cell>
          <cell r="N3240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240" t="str">
            <v>N/A</v>
          </cell>
          <cell r="P3240" t="str">
            <v>Presencial</v>
          </cell>
          <cell r="Q3240" t="str">
            <v>Profesional</v>
          </cell>
          <cell r="R3240" t="str">
            <v>Mes</v>
          </cell>
          <cell r="S3240">
            <v>1</v>
          </cell>
          <cell r="T3240" t="str">
            <v>Categoria: Servicios Complementarios</v>
          </cell>
          <cell r="U3240" t="str">
            <v>N/A</v>
          </cell>
        </row>
        <row r="3241">
          <cell r="D3241" t="str">
            <v>IT-SW-02-02</v>
          </cell>
          <cell r="E3241" t="str">
            <v>REALTIME CONSULTING &amp; SERVICES S.A.S.</v>
          </cell>
          <cell r="F3241" t="str">
            <v>COP</v>
          </cell>
          <cell r="G3241">
            <v>45000000</v>
          </cell>
          <cell r="H3241">
            <v>1</v>
          </cell>
          <cell r="I3241" t="str">
            <v>Software General</v>
          </cell>
          <cell r="J3241" t="str">
            <v>Software General</v>
          </cell>
          <cell r="K3241" t="str">
            <v>Software General</v>
          </cell>
          <cell r="L3241" t="str">
            <v>Servicios Complementarios</v>
          </cell>
          <cell r="M3241" t="str">
            <v>Soporte técnico en sitio</v>
          </cell>
          <cell r="N3241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241" t="str">
            <v>N/A</v>
          </cell>
          <cell r="P3241" t="str">
            <v>Presencial</v>
          </cell>
          <cell r="Q3241" t="str">
            <v>Profesional</v>
          </cell>
          <cell r="R3241" t="str">
            <v>Mes</v>
          </cell>
          <cell r="S3241">
            <v>2</v>
          </cell>
          <cell r="T3241" t="str">
            <v>Categoria: Servicios Complementarios</v>
          </cell>
          <cell r="U3241" t="str">
            <v>N/A</v>
          </cell>
        </row>
        <row r="3242">
          <cell r="D3242" t="str">
            <v>IT-SW-02-03</v>
          </cell>
          <cell r="E3242" t="str">
            <v>REALTIME CONSULTING &amp; SERVICES S.A.S.</v>
          </cell>
          <cell r="F3242" t="str">
            <v>COP</v>
          </cell>
          <cell r="G3242">
            <v>55000000</v>
          </cell>
          <cell r="H3242">
            <v>1</v>
          </cell>
          <cell r="I3242" t="str">
            <v>Software General</v>
          </cell>
          <cell r="J3242" t="str">
            <v>Software General</v>
          </cell>
          <cell r="K3242" t="str">
            <v>Software General</v>
          </cell>
          <cell r="L3242" t="str">
            <v>Servicios Complementarios</v>
          </cell>
          <cell r="M3242" t="str">
            <v>Soporte técnico en sitio</v>
          </cell>
          <cell r="N3242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242" t="str">
            <v>N/A</v>
          </cell>
          <cell r="P3242" t="str">
            <v>Presencial</v>
          </cell>
          <cell r="Q3242" t="str">
            <v>Profesional</v>
          </cell>
          <cell r="R3242" t="str">
            <v>Mes</v>
          </cell>
          <cell r="S3242">
            <v>3</v>
          </cell>
          <cell r="T3242" t="str">
            <v>Categoria: Servicios Complementarios</v>
          </cell>
          <cell r="U3242" t="str">
            <v>N/A</v>
          </cell>
        </row>
        <row r="3243">
          <cell r="D3243" t="str">
            <v>IT-SW-02-04</v>
          </cell>
          <cell r="E3243" t="str">
            <v>REALTIME CONSULTING &amp; SERVICES S.A.S.</v>
          </cell>
          <cell r="F3243" t="str">
            <v>COP</v>
          </cell>
          <cell r="G3243">
            <v>30000000</v>
          </cell>
          <cell r="H3243">
            <v>1</v>
          </cell>
          <cell r="I3243" t="str">
            <v>Software General</v>
          </cell>
          <cell r="J3243" t="str">
            <v>Software General</v>
          </cell>
          <cell r="K3243" t="str">
            <v>Software General</v>
          </cell>
          <cell r="L3243" t="str">
            <v>Servicios Complementarios</v>
          </cell>
          <cell r="M3243" t="str">
            <v>Soporte técnico en sitio</v>
          </cell>
          <cell r="N3243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243" t="str">
            <v>N/A</v>
          </cell>
          <cell r="P3243" t="str">
            <v>Presencial</v>
          </cell>
          <cell r="Q3243" t="str">
            <v>Técnico o Tecnólogo</v>
          </cell>
          <cell r="R3243" t="str">
            <v>Mes</v>
          </cell>
          <cell r="S3243">
            <v>1</v>
          </cell>
          <cell r="T3243" t="str">
            <v>Categoria: Servicios Complementarios</v>
          </cell>
          <cell r="U3243" t="str">
            <v>N/A</v>
          </cell>
        </row>
        <row r="3244">
          <cell r="D3244" t="str">
            <v>IT-SW-02-05</v>
          </cell>
          <cell r="E3244" t="str">
            <v>REALTIME CONSULTING &amp; SERVICES S.A.S.</v>
          </cell>
          <cell r="F3244" t="str">
            <v>COP</v>
          </cell>
          <cell r="G3244">
            <v>40000000</v>
          </cell>
          <cell r="H3244">
            <v>1</v>
          </cell>
          <cell r="I3244" t="str">
            <v>Software General</v>
          </cell>
          <cell r="J3244" t="str">
            <v>Software General</v>
          </cell>
          <cell r="K3244" t="str">
            <v>Software General</v>
          </cell>
          <cell r="L3244" t="str">
            <v>Servicios Complementarios</v>
          </cell>
          <cell r="M3244" t="str">
            <v>Soporte técnico en sitio</v>
          </cell>
          <cell r="N3244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244" t="str">
            <v>N/A</v>
          </cell>
          <cell r="P3244" t="str">
            <v>Presencial</v>
          </cell>
          <cell r="Q3244" t="str">
            <v>Técnico o Tecnólogo</v>
          </cell>
          <cell r="R3244" t="str">
            <v>Mes</v>
          </cell>
          <cell r="S3244">
            <v>2</v>
          </cell>
          <cell r="T3244" t="str">
            <v>Categoria: Servicios Complementarios</v>
          </cell>
          <cell r="U3244" t="str">
            <v>N/A</v>
          </cell>
        </row>
        <row r="3245">
          <cell r="D3245" t="str">
            <v>IT-SW-02-06</v>
          </cell>
          <cell r="E3245" t="str">
            <v>REALTIME CONSULTING &amp; SERVICES S.A.S.</v>
          </cell>
          <cell r="F3245" t="str">
            <v>COP</v>
          </cell>
          <cell r="G3245">
            <v>50000000</v>
          </cell>
          <cell r="H3245">
            <v>1</v>
          </cell>
          <cell r="I3245" t="str">
            <v>Software General</v>
          </cell>
          <cell r="J3245" t="str">
            <v>Software General</v>
          </cell>
          <cell r="K3245" t="str">
            <v>Software General</v>
          </cell>
          <cell r="L3245" t="str">
            <v>Servicios Complementarios</v>
          </cell>
          <cell r="M3245" t="str">
            <v>Soporte técnico en sitio</v>
          </cell>
          <cell r="N3245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245" t="str">
            <v>N/A</v>
          </cell>
          <cell r="P3245" t="str">
            <v>Presencial</v>
          </cell>
          <cell r="Q3245" t="str">
            <v>Técnico o Tecnólogo</v>
          </cell>
          <cell r="R3245" t="str">
            <v>Mes</v>
          </cell>
          <cell r="S3245">
            <v>3</v>
          </cell>
          <cell r="T3245" t="str">
            <v>Categoria: Servicios Complementarios</v>
          </cell>
          <cell r="U3245" t="str">
            <v>N/A</v>
          </cell>
        </row>
        <row r="3246">
          <cell r="D3246" t="str">
            <v>IT-SW-03-01</v>
          </cell>
          <cell r="E3246" t="str">
            <v>REALTIME CONSULTING &amp; SERVICES S.A.S.</v>
          </cell>
          <cell r="F3246" t="str">
            <v>COP</v>
          </cell>
          <cell r="G3246">
            <v>510000</v>
          </cell>
          <cell r="H3246">
            <v>1</v>
          </cell>
          <cell r="I3246" t="str">
            <v>Software General</v>
          </cell>
          <cell r="J3246" t="str">
            <v>Software General</v>
          </cell>
          <cell r="K3246" t="str">
            <v>Software General</v>
          </cell>
          <cell r="L3246" t="str">
            <v>Servicios Complementarios</v>
          </cell>
          <cell r="M3246" t="str">
            <v>Soporte técnico proactivo</v>
          </cell>
          <cell r="N3246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246" t="str">
            <v>N/A</v>
          </cell>
          <cell r="P3246" t="str">
            <v>Presencial</v>
          </cell>
          <cell r="Q3246" t="str">
            <v>Profesional</v>
          </cell>
          <cell r="R3246" t="str">
            <v>Hora</v>
          </cell>
          <cell r="S3246">
            <v>1</v>
          </cell>
          <cell r="T3246" t="str">
            <v>Categoria: Servicios Complementarios</v>
          </cell>
          <cell r="U3246" t="str">
            <v>N/A</v>
          </cell>
        </row>
        <row r="3247">
          <cell r="D3247" t="str">
            <v>IT-SW-03-02</v>
          </cell>
          <cell r="E3247" t="str">
            <v>REALTIME CONSULTING &amp; SERVICES S.A.S.</v>
          </cell>
          <cell r="F3247" t="str">
            <v>COP</v>
          </cell>
          <cell r="G3247">
            <v>425000</v>
          </cell>
          <cell r="H3247">
            <v>1</v>
          </cell>
          <cell r="I3247" t="str">
            <v>Software General</v>
          </cell>
          <cell r="J3247" t="str">
            <v>Software General</v>
          </cell>
          <cell r="K3247" t="str">
            <v>Software General</v>
          </cell>
          <cell r="L3247" t="str">
            <v>Servicios Complementarios</v>
          </cell>
          <cell r="M3247" t="str">
            <v>Soporte técnico proactivo</v>
          </cell>
          <cell r="N3247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247" t="str">
            <v>N/A</v>
          </cell>
          <cell r="P3247" t="str">
            <v>Remota</v>
          </cell>
          <cell r="Q3247" t="str">
            <v>Profesional</v>
          </cell>
          <cell r="R3247" t="str">
            <v>Hora</v>
          </cell>
          <cell r="S3247" t="str">
            <v>Todas las zonas</v>
          </cell>
          <cell r="T3247" t="str">
            <v>Categoria: Servicios Complementarios</v>
          </cell>
          <cell r="U3247" t="str">
            <v>N/A</v>
          </cell>
        </row>
        <row r="3248">
          <cell r="D3248" t="str">
            <v>IT-SW-03-03</v>
          </cell>
          <cell r="E3248" t="str">
            <v>REALTIME CONSULTING &amp; SERVICES S.A.S.</v>
          </cell>
          <cell r="F3248" t="str">
            <v>COP</v>
          </cell>
          <cell r="G3248">
            <v>635000</v>
          </cell>
          <cell r="H3248">
            <v>1</v>
          </cell>
          <cell r="I3248" t="str">
            <v>Software General</v>
          </cell>
          <cell r="J3248" t="str">
            <v>Software General</v>
          </cell>
          <cell r="K3248" t="str">
            <v>Software General</v>
          </cell>
          <cell r="L3248" t="str">
            <v>Servicios Complementarios</v>
          </cell>
          <cell r="M3248" t="str">
            <v>Soporte técnico proactivo</v>
          </cell>
          <cell r="N3248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248" t="str">
            <v>N/A</v>
          </cell>
          <cell r="P3248" t="str">
            <v>Presencial</v>
          </cell>
          <cell r="Q3248" t="str">
            <v>Profesional</v>
          </cell>
          <cell r="R3248" t="str">
            <v>Hora</v>
          </cell>
          <cell r="S3248">
            <v>2</v>
          </cell>
          <cell r="T3248" t="str">
            <v>Categoria: Servicios Complementarios</v>
          </cell>
          <cell r="U3248" t="str">
            <v>N/A</v>
          </cell>
        </row>
        <row r="3249">
          <cell r="D3249" t="str">
            <v>IT-SW-03-04</v>
          </cell>
          <cell r="E3249" t="str">
            <v>REALTIME CONSULTING &amp; SERVICES S.A.S.</v>
          </cell>
          <cell r="F3249" t="str">
            <v>COP</v>
          </cell>
          <cell r="G3249">
            <v>560000</v>
          </cell>
          <cell r="H3249">
            <v>1</v>
          </cell>
          <cell r="I3249" t="str">
            <v>Software General</v>
          </cell>
          <cell r="J3249" t="str">
            <v>Software General</v>
          </cell>
          <cell r="K3249" t="str">
            <v>Software General</v>
          </cell>
          <cell r="L3249" t="str">
            <v>Servicios Complementarios</v>
          </cell>
          <cell r="M3249" t="str">
            <v>Soporte técnico proactivo</v>
          </cell>
          <cell r="N3249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249" t="str">
            <v>N/A</v>
          </cell>
          <cell r="P3249" t="str">
            <v>Presencial</v>
          </cell>
          <cell r="Q3249" t="str">
            <v>Profesional</v>
          </cell>
          <cell r="R3249" t="str">
            <v>Hora</v>
          </cell>
          <cell r="S3249">
            <v>3</v>
          </cell>
          <cell r="T3249" t="str">
            <v>Categoria: Servicios Complementarios</v>
          </cell>
          <cell r="U3249" t="str">
            <v>N/A</v>
          </cell>
        </row>
        <row r="3250">
          <cell r="D3250" t="str">
            <v>IT-SW-03-05</v>
          </cell>
          <cell r="E3250" t="str">
            <v>REALTIME CONSULTING &amp; SERVICES S.A.S.</v>
          </cell>
          <cell r="F3250" t="str">
            <v>COP</v>
          </cell>
          <cell r="G3250">
            <v>300000</v>
          </cell>
          <cell r="H3250">
            <v>1</v>
          </cell>
          <cell r="I3250" t="str">
            <v>Software General</v>
          </cell>
          <cell r="J3250" t="str">
            <v>Software General</v>
          </cell>
          <cell r="K3250" t="str">
            <v>Software General</v>
          </cell>
          <cell r="L3250" t="str">
            <v>Servicios Complementarios</v>
          </cell>
          <cell r="M3250" t="str">
            <v>Soporte técnico proactivo</v>
          </cell>
          <cell r="N3250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250" t="str">
            <v>N/A</v>
          </cell>
          <cell r="P3250" t="str">
            <v>Presencial</v>
          </cell>
          <cell r="Q3250" t="str">
            <v>Técnico o Tecnólogo</v>
          </cell>
          <cell r="R3250" t="str">
            <v>Hora</v>
          </cell>
          <cell r="S3250">
            <v>1</v>
          </cell>
          <cell r="T3250" t="str">
            <v>Categoria: Servicios Complementarios</v>
          </cell>
          <cell r="U3250" t="str">
            <v>N/A</v>
          </cell>
        </row>
        <row r="3251">
          <cell r="D3251" t="str">
            <v>IT-SW-03-06</v>
          </cell>
          <cell r="E3251" t="str">
            <v>REALTIME CONSULTING &amp; SERVICES S.A.S.</v>
          </cell>
          <cell r="F3251" t="str">
            <v>COP</v>
          </cell>
          <cell r="G3251">
            <v>350000</v>
          </cell>
          <cell r="H3251">
            <v>1</v>
          </cell>
          <cell r="I3251" t="str">
            <v>Software General</v>
          </cell>
          <cell r="J3251" t="str">
            <v>Software General</v>
          </cell>
          <cell r="K3251" t="str">
            <v>Software General</v>
          </cell>
          <cell r="L3251" t="str">
            <v>Servicios Complementarios</v>
          </cell>
          <cell r="M3251" t="str">
            <v>Soporte técnico proactivo</v>
          </cell>
          <cell r="N3251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251" t="str">
            <v>N/A</v>
          </cell>
          <cell r="P3251" t="str">
            <v>Remota</v>
          </cell>
          <cell r="Q3251" t="str">
            <v>Técnico o Tecnólogo</v>
          </cell>
          <cell r="R3251" t="str">
            <v>Hora</v>
          </cell>
          <cell r="S3251" t="str">
            <v>Todas las zonas</v>
          </cell>
          <cell r="T3251" t="str">
            <v>Categoria: Servicios Complementarios</v>
          </cell>
          <cell r="U3251" t="str">
            <v>N/A</v>
          </cell>
        </row>
        <row r="3252">
          <cell r="D3252" t="str">
            <v>IT-SW-03-07</v>
          </cell>
          <cell r="E3252" t="str">
            <v>REALTIME CONSULTING &amp; SERVICES S.A.S.</v>
          </cell>
          <cell r="F3252" t="str">
            <v>COP</v>
          </cell>
          <cell r="G3252">
            <v>430000</v>
          </cell>
          <cell r="H3252">
            <v>1</v>
          </cell>
          <cell r="I3252" t="str">
            <v>Software General</v>
          </cell>
          <cell r="J3252" t="str">
            <v>Software General</v>
          </cell>
          <cell r="K3252" t="str">
            <v>Software General</v>
          </cell>
          <cell r="L3252" t="str">
            <v>Servicios Complementarios</v>
          </cell>
          <cell r="M3252" t="str">
            <v>Soporte técnico proactivo</v>
          </cell>
          <cell r="N3252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252" t="str">
            <v>N/A</v>
          </cell>
          <cell r="P3252" t="str">
            <v>Presencial</v>
          </cell>
          <cell r="Q3252" t="str">
            <v>Técnico o Tecnólogo</v>
          </cell>
          <cell r="R3252" t="str">
            <v>Hora</v>
          </cell>
          <cell r="S3252">
            <v>2</v>
          </cell>
          <cell r="T3252" t="str">
            <v>Categoria: Servicios Complementarios</v>
          </cell>
          <cell r="U3252" t="str">
            <v>N/A</v>
          </cell>
        </row>
        <row r="3253">
          <cell r="D3253" t="str">
            <v>IT-SW-03-08</v>
          </cell>
          <cell r="E3253" t="str">
            <v>REALTIME CONSULTING &amp; SERVICES S.A.S.</v>
          </cell>
          <cell r="F3253" t="str">
            <v>COP</v>
          </cell>
          <cell r="G3253">
            <v>450000</v>
          </cell>
          <cell r="H3253">
            <v>1</v>
          </cell>
          <cell r="I3253" t="str">
            <v>Software General</v>
          </cell>
          <cell r="J3253" t="str">
            <v>Software General</v>
          </cell>
          <cell r="K3253" t="str">
            <v>Software General</v>
          </cell>
          <cell r="L3253" t="str">
            <v>Servicios Complementarios</v>
          </cell>
          <cell r="M3253" t="str">
            <v>Soporte técnico proactivo</v>
          </cell>
          <cell r="N3253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253" t="str">
            <v>N/A</v>
          </cell>
          <cell r="P3253" t="str">
            <v>Presencial</v>
          </cell>
          <cell r="Q3253" t="str">
            <v>Técnico o Tecnólogo</v>
          </cell>
          <cell r="R3253" t="str">
            <v>Hora</v>
          </cell>
          <cell r="S3253">
            <v>3</v>
          </cell>
          <cell r="T3253" t="str">
            <v>Categoria: Servicios Complementarios</v>
          </cell>
          <cell r="U3253" t="str">
            <v>N/A</v>
          </cell>
        </row>
        <row r="3254">
          <cell r="D3254" t="str">
            <v>IT-SW-04-01</v>
          </cell>
          <cell r="E3254" t="str">
            <v>REALTIME CONSULTING &amp; SERVICES S.A.S.</v>
          </cell>
          <cell r="F3254" t="str">
            <v>COP</v>
          </cell>
          <cell r="G3254">
            <v>550000</v>
          </cell>
          <cell r="H3254">
            <v>1</v>
          </cell>
          <cell r="I3254" t="str">
            <v>Software General</v>
          </cell>
          <cell r="J3254" t="str">
            <v>Software General</v>
          </cell>
          <cell r="K3254" t="str">
            <v>Software General</v>
          </cell>
          <cell r="L3254" t="str">
            <v>Servicios Complementarios</v>
          </cell>
          <cell r="M3254" t="str">
            <v>Soporte técnico reactivo</v>
          </cell>
          <cell r="N3254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254" t="str">
            <v>N/A</v>
          </cell>
          <cell r="P3254" t="str">
            <v>Presencial</v>
          </cell>
          <cell r="Q3254" t="str">
            <v>Profesional</v>
          </cell>
          <cell r="R3254" t="str">
            <v>Hora</v>
          </cell>
          <cell r="S3254">
            <v>1</v>
          </cell>
          <cell r="T3254" t="str">
            <v>Categoria: Servicios Complementarios</v>
          </cell>
          <cell r="U3254" t="str">
            <v>N/A</v>
          </cell>
        </row>
        <row r="3255">
          <cell r="D3255" t="str">
            <v>IT-SW-04-02</v>
          </cell>
          <cell r="E3255" t="str">
            <v>REALTIME CONSULTING &amp; SERVICES S.A.S.</v>
          </cell>
          <cell r="F3255" t="str">
            <v>COP</v>
          </cell>
          <cell r="G3255">
            <v>425000</v>
          </cell>
          <cell r="H3255">
            <v>1</v>
          </cell>
          <cell r="I3255" t="str">
            <v>Software General</v>
          </cell>
          <cell r="J3255" t="str">
            <v>Software General</v>
          </cell>
          <cell r="K3255" t="str">
            <v>Software General</v>
          </cell>
          <cell r="L3255" t="str">
            <v>Servicios Complementarios</v>
          </cell>
          <cell r="M3255" t="str">
            <v>Soporte técnico reactivo</v>
          </cell>
          <cell r="N3255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255" t="str">
            <v>N/A</v>
          </cell>
          <cell r="P3255" t="str">
            <v>Remota</v>
          </cell>
          <cell r="Q3255" t="str">
            <v>Profesional</v>
          </cell>
          <cell r="R3255" t="str">
            <v>Hora</v>
          </cell>
          <cell r="S3255" t="str">
            <v>Todas las zonas</v>
          </cell>
          <cell r="T3255" t="str">
            <v>Categoria: Servicios Complementarios</v>
          </cell>
          <cell r="U3255" t="str">
            <v>N/A</v>
          </cell>
        </row>
        <row r="3256">
          <cell r="D3256" t="str">
            <v>IT-SW-04-03</v>
          </cell>
          <cell r="E3256" t="str">
            <v>REALTIME CONSULTING &amp; SERVICES S.A.S.</v>
          </cell>
          <cell r="F3256" t="str">
            <v>COP</v>
          </cell>
          <cell r="G3256">
            <v>635000</v>
          </cell>
          <cell r="H3256">
            <v>1</v>
          </cell>
          <cell r="I3256" t="str">
            <v>Software General</v>
          </cell>
          <cell r="J3256" t="str">
            <v>Software General</v>
          </cell>
          <cell r="K3256" t="str">
            <v>Software General</v>
          </cell>
          <cell r="L3256" t="str">
            <v>Servicios Complementarios</v>
          </cell>
          <cell r="M3256" t="str">
            <v>Soporte técnico reactivo</v>
          </cell>
          <cell r="N3256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256" t="str">
            <v>N/A</v>
          </cell>
          <cell r="P3256" t="str">
            <v>Presencial</v>
          </cell>
          <cell r="Q3256" t="str">
            <v>Profesional</v>
          </cell>
          <cell r="R3256" t="str">
            <v>Hora</v>
          </cell>
          <cell r="S3256">
            <v>2</v>
          </cell>
          <cell r="T3256" t="str">
            <v>Categoria: Servicios Complementarios</v>
          </cell>
          <cell r="U3256" t="str">
            <v>N/A</v>
          </cell>
        </row>
        <row r="3257">
          <cell r="D3257" t="str">
            <v>IT-SW-04-04</v>
          </cell>
          <cell r="E3257" t="str">
            <v>REALTIME CONSULTING &amp; SERVICES S.A.S.</v>
          </cell>
          <cell r="F3257" t="str">
            <v>COP</v>
          </cell>
          <cell r="G3257">
            <v>560000</v>
          </cell>
          <cell r="H3257">
            <v>1</v>
          </cell>
          <cell r="I3257" t="str">
            <v>Software General</v>
          </cell>
          <cell r="J3257" t="str">
            <v>Software General</v>
          </cell>
          <cell r="K3257" t="str">
            <v>Software General</v>
          </cell>
          <cell r="L3257" t="str">
            <v>Servicios Complementarios</v>
          </cell>
          <cell r="M3257" t="str">
            <v>Soporte técnico reactivo</v>
          </cell>
          <cell r="N3257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257" t="str">
            <v>N/A</v>
          </cell>
          <cell r="P3257" t="str">
            <v>Presencial</v>
          </cell>
          <cell r="Q3257" t="str">
            <v>Profesional</v>
          </cell>
          <cell r="R3257" t="str">
            <v>Hora</v>
          </cell>
          <cell r="S3257">
            <v>3</v>
          </cell>
          <cell r="T3257" t="str">
            <v>Categoria: Servicios Complementarios</v>
          </cell>
          <cell r="U3257" t="str">
            <v>N/A</v>
          </cell>
        </row>
        <row r="3258">
          <cell r="D3258" t="str">
            <v>IT-SW-04-05</v>
          </cell>
          <cell r="E3258" t="str">
            <v>REALTIME CONSULTING &amp; SERVICES S.A.S.</v>
          </cell>
          <cell r="F3258" t="str">
            <v>COP</v>
          </cell>
          <cell r="G3258">
            <v>300000</v>
          </cell>
          <cell r="H3258">
            <v>1</v>
          </cell>
          <cell r="I3258" t="str">
            <v>Software General</v>
          </cell>
          <cell r="J3258" t="str">
            <v>Software General</v>
          </cell>
          <cell r="K3258" t="str">
            <v>Software General</v>
          </cell>
          <cell r="L3258" t="str">
            <v>Servicios Complementarios</v>
          </cell>
          <cell r="M3258" t="str">
            <v>Soporte técnico reactivo</v>
          </cell>
          <cell r="N3258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258" t="str">
            <v>N/A</v>
          </cell>
          <cell r="P3258" t="str">
            <v>Presencial</v>
          </cell>
          <cell r="Q3258" t="str">
            <v>Técnico o Tecnólogo</v>
          </cell>
          <cell r="R3258" t="str">
            <v>Hora</v>
          </cell>
          <cell r="S3258">
            <v>1</v>
          </cell>
          <cell r="T3258" t="str">
            <v>Categoria: Servicios Complementarios</v>
          </cell>
          <cell r="U3258" t="str">
            <v>N/A</v>
          </cell>
        </row>
        <row r="3259">
          <cell r="D3259" t="str">
            <v>IT-SW-04-06</v>
          </cell>
          <cell r="E3259" t="str">
            <v>REALTIME CONSULTING &amp; SERVICES S.A.S.</v>
          </cell>
          <cell r="F3259" t="str">
            <v>COP</v>
          </cell>
          <cell r="G3259">
            <v>350000</v>
          </cell>
          <cell r="H3259">
            <v>1</v>
          </cell>
          <cell r="I3259" t="str">
            <v>Software General</v>
          </cell>
          <cell r="J3259" t="str">
            <v>Software General</v>
          </cell>
          <cell r="K3259" t="str">
            <v>Software General</v>
          </cell>
          <cell r="L3259" t="str">
            <v>Servicios Complementarios</v>
          </cell>
          <cell r="M3259" t="str">
            <v>Soporte técnico reactivo</v>
          </cell>
          <cell r="N3259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259" t="str">
            <v>N/A</v>
          </cell>
          <cell r="P3259" t="str">
            <v>Remota</v>
          </cell>
          <cell r="Q3259" t="str">
            <v>Técnico o Tecnólogo</v>
          </cell>
          <cell r="R3259" t="str">
            <v>Hora</v>
          </cell>
          <cell r="S3259" t="str">
            <v>Todas las zonas</v>
          </cell>
          <cell r="T3259" t="str">
            <v>Categoria: Servicios Complementarios</v>
          </cell>
          <cell r="U3259" t="str">
            <v>N/A</v>
          </cell>
        </row>
        <row r="3260">
          <cell r="D3260" t="str">
            <v>IT-SW-04-07</v>
          </cell>
          <cell r="E3260" t="str">
            <v>REALTIME CONSULTING &amp; SERVICES S.A.S.</v>
          </cell>
          <cell r="F3260" t="str">
            <v>COP</v>
          </cell>
          <cell r="G3260">
            <v>430000</v>
          </cell>
          <cell r="H3260">
            <v>1</v>
          </cell>
          <cell r="I3260" t="str">
            <v>Software General</v>
          </cell>
          <cell r="J3260" t="str">
            <v>Software General</v>
          </cell>
          <cell r="K3260" t="str">
            <v>Software General</v>
          </cell>
          <cell r="L3260" t="str">
            <v>Servicios Complementarios</v>
          </cell>
          <cell r="M3260" t="str">
            <v>Soporte técnico reactivo</v>
          </cell>
          <cell r="N3260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260" t="str">
            <v>N/A</v>
          </cell>
          <cell r="P3260" t="str">
            <v>Presencial</v>
          </cell>
          <cell r="Q3260" t="str">
            <v>Técnico o Tecnólogo</v>
          </cell>
          <cell r="R3260" t="str">
            <v>Hora</v>
          </cell>
          <cell r="S3260">
            <v>2</v>
          </cell>
          <cell r="T3260" t="str">
            <v>Categoria: Servicios Complementarios</v>
          </cell>
          <cell r="U3260" t="str">
            <v>N/A</v>
          </cell>
        </row>
        <row r="3261">
          <cell r="D3261" t="str">
            <v>IT-SW-04-08</v>
          </cell>
          <cell r="E3261" t="str">
            <v>REALTIME CONSULTING &amp; SERVICES S.A.S.</v>
          </cell>
          <cell r="F3261" t="str">
            <v>COP</v>
          </cell>
          <cell r="G3261">
            <v>450000</v>
          </cell>
          <cell r="H3261">
            <v>1</v>
          </cell>
          <cell r="I3261" t="str">
            <v>Software General</v>
          </cell>
          <cell r="J3261" t="str">
            <v>Software General</v>
          </cell>
          <cell r="K3261" t="str">
            <v>Software General</v>
          </cell>
          <cell r="L3261" t="str">
            <v>Servicios Complementarios</v>
          </cell>
          <cell r="M3261" t="str">
            <v>Soporte técnico reactivo</v>
          </cell>
          <cell r="N3261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261" t="str">
            <v>N/A</v>
          </cell>
          <cell r="P3261" t="str">
            <v>Presencial</v>
          </cell>
          <cell r="Q3261" t="str">
            <v>Técnico o Tecnólogo</v>
          </cell>
          <cell r="R3261" t="str">
            <v>Hora</v>
          </cell>
          <cell r="S3261">
            <v>3</v>
          </cell>
          <cell r="T3261" t="str">
            <v>Categoria: Servicios Complementarios</v>
          </cell>
          <cell r="U3261" t="str">
            <v>N/A</v>
          </cell>
        </row>
        <row r="3262">
          <cell r="D3262" t="str">
            <v>IT-SW-05-01</v>
          </cell>
          <cell r="E3262" t="str">
            <v>REALTIME CONSULTING &amp; SERVICES S.A.S.</v>
          </cell>
          <cell r="F3262" t="str">
            <v>COP</v>
          </cell>
          <cell r="G3262">
            <v>6300000</v>
          </cell>
          <cell r="H3262">
            <v>1</v>
          </cell>
          <cell r="I3262" t="str">
            <v>Software General</v>
          </cell>
          <cell r="J3262" t="str">
            <v>Software General</v>
          </cell>
          <cell r="K3262" t="str">
            <v>Software General</v>
          </cell>
          <cell r="L3262" t="str">
            <v>Servicios Complementarios</v>
          </cell>
          <cell r="M3262" t="str">
            <v>Capacitación para usuario técnico o administrador - hasta 10 Personas</v>
          </cell>
          <cell r="N3262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3262" t="str">
            <v>N/A</v>
          </cell>
          <cell r="P3262" t="str">
            <v>Presencial</v>
          </cell>
          <cell r="Q3262" t="str">
            <v>Capacitador</v>
          </cell>
          <cell r="R3262" t="str">
            <v>Sesion</v>
          </cell>
          <cell r="S3262">
            <v>1</v>
          </cell>
          <cell r="T3262" t="str">
            <v>Categoria: Servicios Complementarios</v>
          </cell>
          <cell r="U3262" t="str">
            <v>N/A</v>
          </cell>
        </row>
        <row r="3263">
          <cell r="D3263" t="str">
            <v>IT-SW-05-02</v>
          </cell>
          <cell r="E3263" t="str">
            <v>REALTIME CONSULTING &amp; SERVICES S.A.S.</v>
          </cell>
          <cell r="F3263" t="str">
            <v>COP</v>
          </cell>
          <cell r="G3263">
            <v>2350000</v>
          </cell>
          <cell r="H3263">
            <v>1</v>
          </cell>
          <cell r="I3263" t="str">
            <v>Software General</v>
          </cell>
          <cell r="J3263" t="str">
            <v>Software General</v>
          </cell>
          <cell r="K3263" t="str">
            <v>Software General</v>
          </cell>
          <cell r="L3263" t="str">
            <v>Servicios Complementarios</v>
          </cell>
          <cell r="M3263" t="str">
            <v>Capacitación para usuario técnico o administrador - hasta 10 Personas</v>
          </cell>
          <cell r="N3263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3263" t="str">
            <v>N/A</v>
          </cell>
          <cell r="P3263" t="str">
            <v>Remota</v>
          </cell>
          <cell r="Q3263" t="str">
            <v>Capacitador</v>
          </cell>
          <cell r="R3263" t="str">
            <v>Sesion</v>
          </cell>
          <cell r="S3263" t="str">
            <v>Todas las zonas</v>
          </cell>
          <cell r="T3263" t="str">
            <v>Categoria: Servicios Complementarios</v>
          </cell>
          <cell r="U3263" t="str">
            <v>N/A</v>
          </cell>
        </row>
        <row r="3264">
          <cell r="D3264" t="str">
            <v>IT-SW-05-03</v>
          </cell>
          <cell r="E3264" t="str">
            <v>REALTIME CONSULTING &amp; SERVICES S.A.S.</v>
          </cell>
          <cell r="F3264" t="str">
            <v>COP</v>
          </cell>
          <cell r="G3264">
            <v>7500000</v>
          </cell>
          <cell r="H3264">
            <v>1</v>
          </cell>
          <cell r="I3264" t="str">
            <v>Software General</v>
          </cell>
          <cell r="J3264" t="str">
            <v>Software General</v>
          </cell>
          <cell r="K3264" t="str">
            <v>Software General</v>
          </cell>
          <cell r="L3264" t="str">
            <v>Servicios Complementarios</v>
          </cell>
          <cell r="M3264" t="str">
            <v>Capacitación para usuario técnico o administrador - hasta 10 Personas</v>
          </cell>
          <cell r="N3264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3264" t="str">
            <v>N/A</v>
          </cell>
          <cell r="P3264" t="str">
            <v>Presencial</v>
          </cell>
          <cell r="Q3264" t="str">
            <v>Capacitador</v>
          </cell>
          <cell r="R3264" t="str">
            <v>Sesion</v>
          </cell>
          <cell r="S3264">
            <v>2</v>
          </cell>
          <cell r="T3264" t="str">
            <v>Categoria: Servicios Complementarios</v>
          </cell>
          <cell r="U3264" t="str">
            <v>N/A</v>
          </cell>
        </row>
        <row r="3265">
          <cell r="D3265" t="str">
            <v>IT-SW-05-04</v>
          </cell>
          <cell r="E3265" t="str">
            <v>REALTIME CONSULTING &amp; SERVICES S.A.S.</v>
          </cell>
          <cell r="F3265" t="str">
            <v>COP</v>
          </cell>
          <cell r="G3265">
            <v>7500000</v>
          </cell>
          <cell r="H3265">
            <v>1</v>
          </cell>
          <cell r="I3265" t="str">
            <v>Software General</v>
          </cell>
          <cell r="J3265" t="str">
            <v>Software General</v>
          </cell>
          <cell r="K3265" t="str">
            <v>Software General</v>
          </cell>
          <cell r="L3265" t="str">
            <v>Servicios Complementarios</v>
          </cell>
          <cell r="M3265" t="str">
            <v>Capacitación para usuario técnico o administrador - hasta 10 Personas</v>
          </cell>
          <cell r="N3265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3265" t="str">
            <v>N/A</v>
          </cell>
          <cell r="P3265" t="str">
            <v>Presencial</v>
          </cell>
          <cell r="Q3265" t="str">
            <v>Capacitador</v>
          </cell>
          <cell r="R3265" t="str">
            <v>Sesion</v>
          </cell>
          <cell r="S3265">
            <v>3</v>
          </cell>
          <cell r="T3265" t="str">
            <v>Categoria: Servicios Complementarios</v>
          </cell>
          <cell r="U3265" t="str">
            <v>N/A</v>
          </cell>
        </row>
        <row r="3266">
          <cell r="D3266" t="str">
            <v>IT-SW-06-01</v>
          </cell>
          <cell r="E3266" t="str">
            <v>REALTIME CONSULTING &amp; SERVICES S.A.S.</v>
          </cell>
          <cell r="F3266" t="str">
            <v>COP</v>
          </cell>
          <cell r="G3266">
            <v>6700000</v>
          </cell>
          <cell r="H3266">
            <v>1</v>
          </cell>
          <cell r="I3266" t="str">
            <v>Software General</v>
          </cell>
          <cell r="J3266" t="str">
            <v>Software General</v>
          </cell>
          <cell r="K3266" t="str">
            <v>Software General</v>
          </cell>
          <cell r="L3266" t="str">
            <v>Servicios Complementarios</v>
          </cell>
          <cell r="M3266" t="str">
            <v>Capacitación para usuario técnico o administrador hasta 20 Personas</v>
          </cell>
          <cell r="N3266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3266" t="str">
            <v>N/A</v>
          </cell>
          <cell r="P3266" t="str">
            <v>Presencial</v>
          </cell>
          <cell r="Q3266" t="str">
            <v>Capacitador</v>
          </cell>
          <cell r="R3266" t="str">
            <v>Sesion</v>
          </cell>
          <cell r="S3266">
            <v>1</v>
          </cell>
          <cell r="T3266" t="str">
            <v>Categoria: Servicios Complementarios</v>
          </cell>
          <cell r="U3266" t="str">
            <v>N/A</v>
          </cell>
        </row>
        <row r="3267">
          <cell r="D3267" t="str">
            <v>IT-SW-06-02</v>
          </cell>
          <cell r="E3267" t="str">
            <v>REALTIME CONSULTING &amp; SERVICES S.A.S.</v>
          </cell>
          <cell r="F3267" t="str">
            <v>COP</v>
          </cell>
          <cell r="G3267">
            <v>4550000</v>
          </cell>
          <cell r="H3267">
            <v>1</v>
          </cell>
          <cell r="I3267" t="str">
            <v>Software General</v>
          </cell>
          <cell r="J3267" t="str">
            <v>Software General</v>
          </cell>
          <cell r="K3267" t="str">
            <v>Software General</v>
          </cell>
          <cell r="L3267" t="str">
            <v>Servicios Complementarios</v>
          </cell>
          <cell r="M3267" t="str">
            <v>Capacitación para usuario técnico o administrador hasta 20 Personas</v>
          </cell>
          <cell r="N3267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3267" t="str">
            <v>N/A</v>
          </cell>
          <cell r="P3267" t="str">
            <v>Remota</v>
          </cell>
          <cell r="Q3267" t="str">
            <v>Capacitador</v>
          </cell>
          <cell r="R3267" t="str">
            <v>Sesion</v>
          </cell>
          <cell r="S3267" t="str">
            <v>Todas las zonas</v>
          </cell>
          <cell r="T3267" t="str">
            <v>Categoria: Servicios Complementarios</v>
          </cell>
          <cell r="U3267" t="str">
            <v>N/A</v>
          </cell>
        </row>
        <row r="3268">
          <cell r="D3268" t="str">
            <v>IT-SW-06-03</v>
          </cell>
          <cell r="E3268" t="str">
            <v>REALTIME CONSULTING &amp; SERVICES S.A.S.</v>
          </cell>
          <cell r="F3268" t="str">
            <v>COP</v>
          </cell>
          <cell r="G3268">
            <v>4950000</v>
          </cell>
          <cell r="H3268">
            <v>1</v>
          </cell>
          <cell r="I3268" t="str">
            <v>Software General</v>
          </cell>
          <cell r="J3268" t="str">
            <v>Software General</v>
          </cell>
          <cell r="K3268" t="str">
            <v>Software General</v>
          </cell>
          <cell r="L3268" t="str">
            <v>Servicios Complementarios</v>
          </cell>
          <cell r="M3268" t="str">
            <v>Capacitación para usuario técnico o administrador hasta 20 Personas</v>
          </cell>
          <cell r="N3268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3268" t="str">
            <v>N/A</v>
          </cell>
          <cell r="P3268" t="str">
            <v>Presencial</v>
          </cell>
          <cell r="Q3268" t="str">
            <v>Capacitador</v>
          </cell>
          <cell r="R3268" t="str">
            <v>Sesion</v>
          </cell>
          <cell r="S3268">
            <v>2</v>
          </cell>
          <cell r="T3268" t="str">
            <v>Categoria: Servicios Complementarios</v>
          </cell>
          <cell r="U3268" t="str">
            <v>N/A</v>
          </cell>
        </row>
        <row r="3269">
          <cell r="D3269" t="str">
            <v>IT-SW-06-04</v>
          </cell>
          <cell r="E3269" t="str">
            <v>REALTIME CONSULTING &amp; SERVICES S.A.S.</v>
          </cell>
          <cell r="F3269" t="str">
            <v>COP</v>
          </cell>
          <cell r="G3269">
            <v>5950000</v>
          </cell>
          <cell r="H3269">
            <v>1</v>
          </cell>
          <cell r="I3269" t="str">
            <v>Software General</v>
          </cell>
          <cell r="J3269" t="str">
            <v>Software General</v>
          </cell>
          <cell r="K3269" t="str">
            <v>Software General</v>
          </cell>
          <cell r="L3269" t="str">
            <v>Servicios Complementarios</v>
          </cell>
          <cell r="M3269" t="str">
            <v>Capacitación para usuario técnico o administrador hasta 20 Personas</v>
          </cell>
          <cell r="N3269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3269" t="str">
            <v>N/A</v>
          </cell>
          <cell r="P3269" t="str">
            <v>Presencial</v>
          </cell>
          <cell r="Q3269" t="str">
            <v>Capacitador</v>
          </cell>
          <cell r="R3269" t="str">
            <v>Sesion</v>
          </cell>
          <cell r="S3269">
            <v>3</v>
          </cell>
          <cell r="T3269" t="str">
            <v>Categoria: Servicios Complementarios</v>
          </cell>
          <cell r="U3269" t="str">
            <v>N/A</v>
          </cell>
        </row>
        <row r="3270">
          <cell r="D3270" t="str">
            <v>IT-SW-07-01</v>
          </cell>
          <cell r="E3270" t="str">
            <v>REALTIME CONSULTING &amp; SERVICES S.A.S.</v>
          </cell>
          <cell r="F3270" t="str">
            <v>COP</v>
          </cell>
          <cell r="G3270">
            <v>6000000</v>
          </cell>
          <cell r="H3270">
            <v>1</v>
          </cell>
          <cell r="I3270" t="str">
            <v>Software General</v>
          </cell>
          <cell r="J3270" t="str">
            <v>Software General</v>
          </cell>
          <cell r="K3270" t="str">
            <v>Software General</v>
          </cell>
          <cell r="L3270" t="str">
            <v>Servicios Complementarios</v>
          </cell>
          <cell r="M3270" t="str">
            <v>Capacitación para usuario final - hasta 10 Personas</v>
          </cell>
          <cell r="N3270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3270" t="str">
            <v>N/A</v>
          </cell>
          <cell r="P3270" t="str">
            <v>Presencial</v>
          </cell>
          <cell r="Q3270" t="str">
            <v>Capacitador</v>
          </cell>
          <cell r="R3270" t="str">
            <v>Sesion</v>
          </cell>
          <cell r="S3270">
            <v>1</v>
          </cell>
          <cell r="T3270" t="str">
            <v>Categoria: Servicios Complementarios</v>
          </cell>
          <cell r="U3270" t="str">
            <v>N/A</v>
          </cell>
        </row>
        <row r="3271">
          <cell r="D3271" t="str">
            <v>IT-SW-07-02</v>
          </cell>
          <cell r="E3271" t="str">
            <v>REALTIME CONSULTING &amp; SERVICES S.A.S.</v>
          </cell>
          <cell r="F3271" t="str">
            <v>COP</v>
          </cell>
          <cell r="G3271">
            <v>2350000</v>
          </cell>
          <cell r="H3271">
            <v>1</v>
          </cell>
          <cell r="I3271" t="str">
            <v>Software General</v>
          </cell>
          <cell r="J3271" t="str">
            <v>Software General</v>
          </cell>
          <cell r="K3271" t="str">
            <v>Software General</v>
          </cell>
          <cell r="L3271" t="str">
            <v>Servicios Complementarios</v>
          </cell>
          <cell r="M3271" t="str">
            <v>Capacitación para usuario final - hasta 10 Personas</v>
          </cell>
          <cell r="N3271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3271" t="str">
            <v>N/A</v>
          </cell>
          <cell r="P3271" t="str">
            <v>Remota</v>
          </cell>
          <cell r="Q3271" t="str">
            <v>Capacitador</v>
          </cell>
          <cell r="R3271" t="str">
            <v>Sesion</v>
          </cell>
          <cell r="S3271" t="str">
            <v>Todas las zonas</v>
          </cell>
          <cell r="T3271" t="str">
            <v>Categoria: Servicios Complementarios</v>
          </cell>
          <cell r="U3271" t="str">
            <v>N/A</v>
          </cell>
        </row>
        <row r="3272">
          <cell r="D3272" t="str">
            <v>IT-SW-07-03</v>
          </cell>
          <cell r="E3272" t="str">
            <v>REALTIME CONSULTING &amp; SERVICES S.A.S.</v>
          </cell>
          <cell r="F3272" t="str">
            <v>COP</v>
          </cell>
          <cell r="G3272">
            <v>5050000</v>
          </cell>
          <cell r="H3272">
            <v>1</v>
          </cell>
          <cell r="I3272" t="str">
            <v>Software General</v>
          </cell>
          <cell r="J3272" t="str">
            <v>Software General</v>
          </cell>
          <cell r="K3272" t="str">
            <v>Software General</v>
          </cell>
          <cell r="L3272" t="str">
            <v>Servicios Complementarios</v>
          </cell>
          <cell r="M3272" t="str">
            <v>Capacitación para usuario final - hasta 10 Personas</v>
          </cell>
          <cell r="N3272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3272" t="str">
            <v>N/A</v>
          </cell>
          <cell r="P3272" t="str">
            <v>Presencial</v>
          </cell>
          <cell r="Q3272" t="str">
            <v>Capacitador</v>
          </cell>
          <cell r="R3272" t="str">
            <v>Sesion</v>
          </cell>
          <cell r="S3272">
            <v>2</v>
          </cell>
          <cell r="T3272" t="str">
            <v>Categoria: Servicios Complementarios</v>
          </cell>
          <cell r="U3272" t="str">
            <v>N/A</v>
          </cell>
        </row>
        <row r="3273">
          <cell r="D3273" t="str">
            <v>IT-SW-07-04</v>
          </cell>
          <cell r="E3273" t="str">
            <v>REALTIME CONSULTING &amp; SERVICES S.A.S.</v>
          </cell>
          <cell r="F3273" t="str">
            <v>COP</v>
          </cell>
          <cell r="G3273">
            <v>6000000</v>
          </cell>
          <cell r="H3273">
            <v>1</v>
          </cell>
          <cell r="I3273" t="str">
            <v>Software General</v>
          </cell>
          <cell r="J3273" t="str">
            <v>Software General</v>
          </cell>
          <cell r="K3273" t="str">
            <v>Software General</v>
          </cell>
          <cell r="L3273" t="str">
            <v>Servicios Complementarios</v>
          </cell>
          <cell r="M3273" t="str">
            <v>Capacitación para usuario final - hasta 10 Personas</v>
          </cell>
          <cell r="N3273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3273" t="str">
            <v>N/A</v>
          </cell>
          <cell r="P3273" t="str">
            <v>Presencial</v>
          </cell>
          <cell r="Q3273" t="str">
            <v>Capacitador</v>
          </cell>
          <cell r="R3273" t="str">
            <v>Sesion</v>
          </cell>
          <cell r="S3273">
            <v>3</v>
          </cell>
          <cell r="T3273" t="str">
            <v>Categoria: Servicios Complementarios</v>
          </cell>
          <cell r="U3273" t="str">
            <v>N/A</v>
          </cell>
        </row>
        <row r="3274">
          <cell r="D3274" t="str">
            <v>IT-SW-08-01</v>
          </cell>
          <cell r="E3274" t="str">
            <v>REALTIME CONSULTING &amp; SERVICES S.A.S.</v>
          </cell>
          <cell r="F3274" t="str">
            <v>COP</v>
          </cell>
          <cell r="G3274">
            <v>4050000</v>
          </cell>
          <cell r="H3274">
            <v>1</v>
          </cell>
          <cell r="I3274" t="str">
            <v>Software General</v>
          </cell>
          <cell r="J3274" t="str">
            <v>Software General</v>
          </cell>
          <cell r="K3274" t="str">
            <v>Software General</v>
          </cell>
          <cell r="L3274" t="str">
            <v>Servicios Complementarios</v>
          </cell>
          <cell r="M3274" t="str">
            <v>Capacitación para usuario final  hasta 20 Personas</v>
          </cell>
          <cell r="N3274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3274" t="str">
            <v>N/A</v>
          </cell>
          <cell r="P3274" t="str">
            <v>Presencial</v>
          </cell>
          <cell r="Q3274" t="str">
            <v>Capacitador</v>
          </cell>
          <cell r="R3274" t="str">
            <v>Sesion</v>
          </cell>
          <cell r="S3274">
            <v>1</v>
          </cell>
          <cell r="T3274" t="str">
            <v>Categoria: Servicios Complementarios</v>
          </cell>
          <cell r="U3274" t="str">
            <v>N/A</v>
          </cell>
        </row>
        <row r="3275">
          <cell r="D3275" t="str">
            <v>IT-SW-08-02</v>
          </cell>
          <cell r="E3275" t="str">
            <v>REALTIME CONSULTING &amp; SERVICES S.A.S.</v>
          </cell>
          <cell r="F3275" t="str">
            <v>COP</v>
          </cell>
          <cell r="G3275">
            <v>1850000</v>
          </cell>
          <cell r="H3275">
            <v>1</v>
          </cell>
          <cell r="I3275" t="str">
            <v>Software General</v>
          </cell>
          <cell r="J3275" t="str">
            <v>Software General</v>
          </cell>
          <cell r="K3275" t="str">
            <v>Software General</v>
          </cell>
          <cell r="L3275" t="str">
            <v>Servicios Complementarios</v>
          </cell>
          <cell r="M3275" t="str">
            <v>Capacitación para usuario final  hasta 20 Personas</v>
          </cell>
          <cell r="N3275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3275" t="str">
            <v>N/A</v>
          </cell>
          <cell r="P3275" t="str">
            <v>Remota</v>
          </cell>
          <cell r="Q3275" t="str">
            <v>Capacitador</v>
          </cell>
          <cell r="R3275" t="str">
            <v>Sesion</v>
          </cell>
          <cell r="S3275" t="str">
            <v>Todas las zonas</v>
          </cell>
          <cell r="T3275" t="str">
            <v>Categoria: Servicios Complementarios</v>
          </cell>
          <cell r="U3275" t="str">
            <v>N/A</v>
          </cell>
        </row>
        <row r="3276">
          <cell r="D3276" t="str">
            <v>IT-SW-08-03</v>
          </cell>
          <cell r="E3276" t="str">
            <v>REALTIME CONSULTING &amp; SERVICES S.A.S.</v>
          </cell>
          <cell r="F3276" t="str">
            <v>COP</v>
          </cell>
          <cell r="G3276">
            <v>5050000</v>
          </cell>
          <cell r="H3276">
            <v>1</v>
          </cell>
          <cell r="I3276" t="str">
            <v>Software General</v>
          </cell>
          <cell r="J3276" t="str">
            <v>Software General</v>
          </cell>
          <cell r="K3276" t="str">
            <v>Software General</v>
          </cell>
          <cell r="L3276" t="str">
            <v>Servicios Complementarios</v>
          </cell>
          <cell r="M3276" t="str">
            <v>Capacitación para usuario final  hasta 20 Personas</v>
          </cell>
          <cell r="N3276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3276" t="str">
            <v>N/A</v>
          </cell>
          <cell r="P3276" t="str">
            <v>Presencial</v>
          </cell>
          <cell r="Q3276" t="str">
            <v>Capacitador</v>
          </cell>
          <cell r="R3276" t="str">
            <v>Sesion</v>
          </cell>
          <cell r="S3276">
            <v>2</v>
          </cell>
          <cell r="T3276" t="str">
            <v>Categoria: Servicios Complementarios</v>
          </cell>
          <cell r="U3276" t="str">
            <v>N/A</v>
          </cell>
        </row>
        <row r="3277">
          <cell r="D3277" t="str">
            <v>IT-SW-08-04</v>
          </cell>
          <cell r="E3277" t="str">
            <v>REALTIME CONSULTING &amp; SERVICES S.A.S.</v>
          </cell>
          <cell r="F3277" t="str">
            <v>COP</v>
          </cell>
          <cell r="G3277">
            <v>6300000</v>
          </cell>
          <cell r="H3277">
            <v>1</v>
          </cell>
          <cell r="I3277" t="str">
            <v>Software General</v>
          </cell>
          <cell r="J3277" t="str">
            <v>Software General</v>
          </cell>
          <cell r="K3277" t="str">
            <v>Software General</v>
          </cell>
          <cell r="L3277" t="str">
            <v>Servicios Complementarios</v>
          </cell>
          <cell r="M3277" t="str">
            <v>Capacitación para usuario final  hasta 20 Personas</v>
          </cell>
          <cell r="N3277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3277" t="str">
            <v>N/A</v>
          </cell>
          <cell r="P3277" t="str">
            <v>Presencial</v>
          </cell>
          <cell r="Q3277" t="str">
            <v>Capacitador</v>
          </cell>
          <cell r="R3277" t="str">
            <v>Sesion</v>
          </cell>
          <cell r="S3277">
            <v>3</v>
          </cell>
          <cell r="T3277" t="str">
            <v>Categoria: Servicios Complementarios</v>
          </cell>
          <cell r="U3277" t="str">
            <v>N/A</v>
          </cell>
        </row>
        <row r="3278">
          <cell r="D3278" t="str">
            <v>IT-SW-09-01</v>
          </cell>
          <cell r="E3278" t="str">
            <v>REALTIME CONSULTING &amp; SERVICES S.A.S.</v>
          </cell>
          <cell r="F3278" t="str">
            <v>COP</v>
          </cell>
          <cell r="G3278">
            <v>650000</v>
          </cell>
          <cell r="H3278">
            <v>1</v>
          </cell>
          <cell r="I3278" t="str">
            <v>Software General</v>
          </cell>
          <cell r="J3278" t="str">
            <v>Software General</v>
          </cell>
          <cell r="K3278" t="str">
            <v>Software General</v>
          </cell>
          <cell r="L3278" t="str">
            <v>Servicios Complementarios</v>
          </cell>
          <cell r="M3278" t="str">
            <v xml:space="preserve">Configuración y parametrización de los Productos </v>
          </cell>
          <cell r="N3278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278" t="str">
            <v>N/A</v>
          </cell>
          <cell r="P3278" t="str">
            <v>Presencial</v>
          </cell>
          <cell r="Q3278" t="str">
            <v>Profesional</v>
          </cell>
          <cell r="R3278" t="str">
            <v>Hora</v>
          </cell>
          <cell r="S3278">
            <v>1</v>
          </cell>
          <cell r="T3278" t="str">
            <v>Categoria: Servicios Complementarios</v>
          </cell>
          <cell r="U3278" t="str">
            <v>N/A</v>
          </cell>
        </row>
        <row r="3279">
          <cell r="D3279" t="str">
            <v>IT-SW-09-02</v>
          </cell>
          <cell r="E3279" t="str">
            <v>REALTIME CONSULTING &amp; SERVICES S.A.S.</v>
          </cell>
          <cell r="F3279" t="str">
            <v>COP</v>
          </cell>
          <cell r="G3279">
            <v>470000</v>
          </cell>
          <cell r="H3279">
            <v>1</v>
          </cell>
          <cell r="I3279" t="str">
            <v>Software General</v>
          </cell>
          <cell r="J3279" t="str">
            <v>Software General</v>
          </cell>
          <cell r="K3279" t="str">
            <v>Software General</v>
          </cell>
          <cell r="L3279" t="str">
            <v>Servicios Complementarios</v>
          </cell>
          <cell r="M3279" t="str">
            <v xml:space="preserve">Configuración y parametrización de los Productos </v>
          </cell>
          <cell r="N3279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279" t="str">
            <v>N/A</v>
          </cell>
          <cell r="P3279" t="str">
            <v>Remota</v>
          </cell>
          <cell r="Q3279" t="str">
            <v>Profesional</v>
          </cell>
          <cell r="R3279" t="str">
            <v>Hora</v>
          </cell>
          <cell r="S3279" t="str">
            <v>Todas las zonas</v>
          </cell>
          <cell r="T3279" t="str">
            <v>Categoria: Servicios Complementarios</v>
          </cell>
          <cell r="U3279" t="str">
            <v>N/A</v>
          </cell>
        </row>
        <row r="3280">
          <cell r="D3280" t="str">
            <v>IT-SW-09-03</v>
          </cell>
          <cell r="E3280" t="str">
            <v>REALTIME CONSULTING &amp; SERVICES S.A.S.</v>
          </cell>
          <cell r="F3280" t="str">
            <v>COP</v>
          </cell>
          <cell r="G3280">
            <v>810000</v>
          </cell>
          <cell r="H3280">
            <v>1</v>
          </cell>
          <cell r="I3280" t="str">
            <v>Software General</v>
          </cell>
          <cell r="J3280" t="str">
            <v>Software General</v>
          </cell>
          <cell r="K3280" t="str">
            <v>Software General</v>
          </cell>
          <cell r="L3280" t="str">
            <v>Servicios Complementarios</v>
          </cell>
          <cell r="M3280" t="str">
            <v xml:space="preserve">Configuración y parametrización de los Productos </v>
          </cell>
          <cell r="N3280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280" t="str">
            <v>N/A</v>
          </cell>
          <cell r="P3280" t="str">
            <v>Presencial</v>
          </cell>
          <cell r="Q3280" t="str">
            <v>Profesional</v>
          </cell>
          <cell r="R3280" t="str">
            <v>Hora</v>
          </cell>
          <cell r="S3280">
            <v>2</v>
          </cell>
          <cell r="T3280" t="str">
            <v>Categoria: Servicios Complementarios</v>
          </cell>
          <cell r="U3280" t="str">
            <v>N/A</v>
          </cell>
        </row>
        <row r="3281">
          <cell r="D3281" t="str">
            <v>IT-SW-09-04</v>
          </cell>
          <cell r="E3281" t="str">
            <v>REALTIME CONSULTING &amp; SERVICES S.A.S.</v>
          </cell>
          <cell r="F3281" t="str">
            <v>COP</v>
          </cell>
          <cell r="G3281">
            <v>880000</v>
          </cell>
          <cell r="H3281">
            <v>1</v>
          </cell>
          <cell r="I3281" t="str">
            <v>Software General</v>
          </cell>
          <cell r="J3281" t="str">
            <v>Software General</v>
          </cell>
          <cell r="K3281" t="str">
            <v>Software General</v>
          </cell>
          <cell r="L3281" t="str">
            <v>Servicios Complementarios</v>
          </cell>
          <cell r="M3281" t="str">
            <v xml:space="preserve">Configuración y parametrización de los Productos </v>
          </cell>
          <cell r="N3281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281" t="str">
            <v>N/A</v>
          </cell>
          <cell r="P3281" t="str">
            <v>Presencial</v>
          </cell>
          <cell r="Q3281" t="str">
            <v>Profesional</v>
          </cell>
          <cell r="R3281" t="str">
            <v>Hora</v>
          </cell>
          <cell r="S3281">
            <v>3</v>
          </cell>
          <cell r="T3281" t="str">
            <v>Categoria: Servicios Complementarios</v>
          </cell>
          <cell r="U3281" t="str">
            <v>N/A</v>
          </cell>
        </row>
        <row r="3282">
          <cell r="D3282" t="str">
            <v>IT-SW-09-05</v>
          </cell>
          <cell r="E3282" t="str">
            <v>REALTIME CONSULTING &amp; SERVICES S.A.S.</v>
          </cell>
          <cell r="F3282" t="str">
            <v>COP</v>
          </cell>
          <cell r="G3282">
            <v>620000</v>
          </cell>
          <cell r="H3282">
            <v>1</v>
          </cell>
          <cell r="I3282" t="str">
            <v>Software General</v>
          </cell>
          <cell r="J3282" t="str">
            <v>Software General</v>
          </cell>
          <cell r="K3282" t="str">
            <v>Software General</v>
          </cell>
          <cell r="L3282" t="str">
            <v>Servicios Complementarios</v>
          </cell>
          <cell r="M3282" t="str">
            <v xml:space="preserve">Configuración y parametrización de los Productos </v>
          </cell>
          <cell r="N3282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282" t="str">
            <v>N/A</v>
          </cell>
          <cell r="P3282" t="str">
            <v>Presencial</v>
          </cell>
          <cell r="Q3282" t="str">
            <v>Técnico o Tecnólogo</v>
          </cell>
          <cell r="R3282" t="str">
            <v>Hora</v>
          </cell>
          <cell r="S3282">
            <v>1</v>
          </cell>
          <cell r="T3282" t="str">
            <v>Categoria: Servicios Complementarios</v>
          </cell>
          <cell r="U3282" t="str">
            <v>N/A</v>
          </cell>
        </row>
        <row r="3283">
          <cell r="D3283" t="str">
            <v>IT-SW-09-06</v>
          </cell>
          <cell r="E3283" t="str">
            <v>REALTIME CONSULTING &amp; SERVICES S.A.S.</v>
          </cell>
          <cell r="F3283" t="str">
            <v>COP</v>
          </cell>
          <cell r="G3283">
            <v>415000</v>
          </cell>
          <cell r="H3283">
            <v>1</v>
          </cell>
          <cell r="I3283" t="str">
            <v>Software General</v>
          </cell>
          <cell r="J3283" t="str">
            <v>Software General</v>
          </cell>
          <cell r="K3283" t="str">
            <v>Software General</v>
          </cell>
          <cell r="L3283" t="str">
            <v>Servicios Complementarios</v>
          </cell>
          <cell r="M3283" t="str">
            <v xml:space="preserve">Configuración y parametrización de los Productos </v>
          </cell>
          <cell r="N3283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283" t="str">
            <v>N/A</v>
          </cell>
          <cell r="P3283" t="str">
            <v>Remota</v>
          </cell>
          <cell r="Q3283" t="str">
            <v>Técnico o Tecnólogo</v>
          </cell>
          <cell r="R3283" t="str">
            <v>Hora</v>
          </cell>
          <cell r="S3283" t="str">
            <v>Todas las zonas</v>
          </cell>
          <cell r="T3283" t="str">
            <v>Categoria: Servicios Complementarios</v>
          </cell>
          <cell r="U3283" t="str">
            <v>N/A</v>
          </cell>
        </row>
        <row r="3284">
          <cell r="D3284" t="str">
            <v>IT-SW-09-07</v>
          </cell>
          <cell r="E3284" t="str">
            <v>REALTIME CONSULTING &amp; SERVICES S.A.S.</v>
          </cell>
          <cell r="F3284" t="str">
            <v>COP</v>
          </cell>
          <cell r="G3284">
            <v>720000</v>
          </cell>
          <cell r="H3284">
            <v>1</v>
          </cell>
          <cell r="I3284" t="str">
            <v>Software General</v>
          </cell>
          <cell r="J3284" t="str">
            <v>Software General</v>
          </cell>
          <cell r="K3284" t="str">
            <v>Software General</v>
          </cell>
          <cell r="L3284" t="str">
            <v>Servicios Complementarios</v>
          </cell>
          <cell r="M3284" t="str">
            <v xml:space="preserve">Configuración y parametrización de los Productos </v>
          </cell>
          <cell r="N3284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284" t="str">
            <v>N/A</v>
          </cell>
          <cell r="P3284" t="str">
            <v>Presencial</v>
          </cell>
          <cell r="Q3284" t="str">
            <v>Técnico o Tecnólogo</v>
          </cell>
          <cell r="R3284" t="str">
            <v>Hora</v>
          </cell>
          <cell r="S3284">
            <v>2</v>
          </cell>
          <cell r="T3284" t="str">
            <v>Categoria: Servicios Complementarios</v>
          </cell>
          <cell r="U3284" t="str">
            <v>N/A</v>
          </cell>
        </row>
        <row r="3285">
          <cell r="D3285" t="str">
            <v>IT-SW-09-08</v>
          </cell>
          <cell r="E3285" t="str">
            <v>REALTIME CONSULTING &amp; SERVICES S.A.S.</v>
          </cell>
          <cell r="F3285" t="str">
            <v>COP</v>
          </cell>
          <cell r="G3285">
            <v>850000</v>
          </cell>
          <cell r="H3285">
            <v>1</v>
          </cell>
          <cell r="I3285" t="str">
            <v>Software General</v>
          </cell>
          <cell r="J3285" t="str">
            <v>Software General</v>
          </cell>
          <cell r="K3285" t="str">
            <v>Software General</v>
          </cell>
          <cell r="L3285" t="str">
            <v>Servicios Complementarios</v>
          </cell>
          <cell r="M3285" t="str">
            <v xml:space="preserve">Configuración y parametrización de los Productos </v>
          </cell>
          <cell r="N3285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285" t="str">
            <v>N/A</v>
          </cell>
          <cell r="P3285" t="str">
            <v>Presencial</v>
          </cell>
          <cell r="Q3285" t="str">
            <v>Técnico o Tecnólogo</v>
          </cell>
          <cell r="R3285" t="str">
            <v>Hora</v>
          </cell>
          <cell r="S3285">
            <v>3</v>
          </cell>
          <cell r="T3285" t="str">
            <v>Categoria: Servicios Complementarios</v>
          </cell>
          <cell r="U3285" t="str">
            <v>N/A</v>
          </cell>
        </row>
        <row r="3286">
          <cell r="D3286" t="str">
            <v>IT-SW-10-01</v>
          </cell>
          <cell r="E3286" t="str">
            <v>REALTIME CONSULTING &amp; SERVICES S.A.S.</v>
          </cell>
          <cell r="F3286" t="str">
            <v>COP</v>
          </cell>
          <cell r="G3286">
            <v>350000</v>
          </cell>
          <cell r="H3286">
            <v>1</v>
          </cell>
          <cell r="I3286" t="str">
            <v>Software General</v>
          </cell>
          <cell r="J3286" t="str">
            <v>Software General</v>
          </cell>
          <cell r="K3286" t="str">
            <v>Software General</v>
          </cell>
          <cell r="L3286" t="str">
            <v>Servicios Complementarios</v>
          </cell>
          <cell r="M3286" t="str">
            <v>Migración de información por volumen de datos almacenados</v>
          </cell>
          <cell r="N3286" t="str">
            <v>El Proveedor debe llevar a cabo la migración de información desde el sistema original de la Entidad Compradora al Producto definido en el evento de cotización (ver ficha tecnica)</v>
          </cell>
          <cell r="O3286" t="str">
            <v>N/A</v>
          </cell>
          <cell r="P3286" t="str">
            <v>Presencial</v>
          </cell>
          <cell r="Q3286" t="str">
            <v>Profesional</v>
          </cell>
          <cell r="R3286" t="str">
            <v>GB</v>
          </cell>
          <cell r="S3286">
            <v>1</v>
          </cell>
          <cell r="T3286" t="str">
            <v>Categoria: Servicios Complementarios</v>
          </cell>
          <cell r="U3286" t="str">
            <v>N/A</v>
          </cell>
        </row>
        <row r="3287">
          <cell r="D3287" t="str">
            <v>IT-SW-10-02</v>
          </cell>
          <cell r="E3287" t="str">
            <v>REALTIME CONSULTING &amp; SERVICES S.A.S.</v>
          </cell>
          <cell r="F3287" t="str">
            <v>COP</v>
          </cell>
          <cell r="G3287">
            <v>270000</v>
          </cell>
          <cell r="H3287">
            <v>1</v>
          </cell>
          <cell r="I3287" t="str">
            <v>Software General</v>
          </cell>
          <cell r="J3287" t="str">
            <v>Software General</v>
          </cell>
          <cell r="K3287" t="str">
            <v>Software General</v>
          </cell>
          <cell r="L3287" t="str">
            <v>Servicios Complementarios</v>
          </cell>
          <cell r="M3287" t="str">
            <v>Migración de información por volumen de datos almacenados</v>
          </cell>
          <cell r="N3287" t="str">
            <v>El Proveedor debe llevar a cabo la migración de información desde el sistema original de la Entidad Compradora al Producto definido en el evento de cotización (ver ficha tecnica)</v>
          </cell>
          <cell r="O3287" t="str">
            <v>N/A</v>
          </cell>
          <cell r="P3287" t="str">
            <v>Remota</v>
          </cell>
          <cell r="Q3287" t="str">
            <v>Profesional</v>
          </cell>
          <cell r="R3287" t="str">
            <v>GB</v>
          </cell>
          <cell r="S3287" t="str">
            <v>Todas las zonas</v>
          </cell>
          <cell r="T3287" t="str">
            <v>Categoria: Servicios Complementarios</v>
          </cell>
          <cell r="U3287" t="str">
            <v>N/A</v>
          </cell>
        </row>
        <row r="3288">
          <cell r="D3288" t="str">
            <v>IT-SW-10-03</v>
          </cell>
          <cell r="E3288" t="str">
            <v>REALTIME CONSULTING &amp; SERVICES S.A.S.</v>
          </cell>
          <cell r="F3288" t="str">
            <v>COP</v>
          </cell>
          <cell r="G3288">
            <v>500000</v>
          </cell>
          <cell r="H3288">
            <v>1</v>
          </cell>
          <cell r="I3288" t="str">
            <v>Software General</v>
          </cell>
          <cell r="J3288" t="str">
            <v>Software General</v>
          </cell>
          <cell r="K3288" t="str">
            <v>Software General</v>
          </cell>
          <cell r="L3288" t="str">
            <v>Servicios Complementarios</v>
          </cell>
          <cell r="M3288" t="str">
            <v>Migración de información por volumen de datos almacenados</v>
          </cell>
          <cell r="N3288" t="str">
            <v>El Proveedor debe llevar a cabo la migración de información desde el sistema original de la Entidad Compradora al Producto definido en el evento de cotización (ver ficha tecnica)</v>
          </cell>
          <cell r="O3288" t="str">
            <v>N/A</v>
          </cell>
          <cell r="P3288" t="str">
            <v>Presencial</v>
          </cell>
          <cell r="Q3288" t="str">
            <v>Profesional</v>
          </cell>
          <cell r="R3288" t="str">
            <v>GB</v>
          </cell>
          <cell r="S3288">
            <v>2</v>
          </cell>
          <cell r="T3288" t="str">
            <v>Categoria: Servicios Complementarios</v>
          </cell>
          <cell r="U3288" t="str">
            <v>N/A</v>
          </cell>
        </row>
        <row r="3289">
          <cell r="D3289" t="str">
            <v>IT-SW-10-04</v>
          </cell>
          <cell r="E3289" t="str">
            <v>REALTIME CONSULTING &amp; SERVICES S.A.S.</v>
          </cell>
          <cell r="F3289" t="str">
            <v>COP</v>
          </cell>
          <cell r="G3289">
            <v>510000</v>
          </cell>
          <cell r="H3289">
            <v>1</v>
          </cell>
          <cell r="I3289" t="str">
            <v>Software General</v>
          </cell>
          <cell r="J3289" t="str">
            <v>Software General</v>
          </cell>
          <cell r="K3289" t="str">
            <v>Software General</v>
          </cell>
          <cell r="L3289" t="str">
            <v>Servicios Complementarios</v>
          </cell>
          <cell r="M3289" t="str">
            <v>Migración de información por volumen de datos almacenados</v>
          </cell>
          <cell r="N3289" t="str">
            <v>El Proveedor debe llevar a cabo la migración de información desde el sistema original de la Entidad Compradora al Producto definido en el evento de cotización (ver ficha tecnica)</v>
          </cell>
          <cell r="O3289" t="str">
            <v>N/A</v>
          </cell>
          <cell r="P3289" t="str">
            <v>Presencial</v>
          </cell>
          <cell r="Q3289" t="str">
            <v>Profesional</v>
          </cell>
          <cell r="R3289" t="str">
            <v>GB</v>
          </cell>
          <cell r="S3289">
            <v>3</v>
          </cell>
          <cell r="T3289" t="str">
            <v>Categoria: Servicios Complementarios</v>
          </cell>
          <cell r="U3289" t="str">
            <v>N/A</v>
          </cell>
        </row>
        <row r="3290">
          <cell r="D3290" t="str">
            <v>IT-SW-10-05</v>
          </cell>
          <cell r="E3290" t="str">
            <v>REALTIME CONSULTING &amp; SERVICES S.A.S.</v>
          </cell>
          <cell r="F3290" t="str">
            <v>COP</v>
          </cell>
          <cell r="G3290">
            <v>250000</v>
          </cell>
          <cell r="H3290">
            <v>1</v>
          </cell>
          <cell r="I3290" t="str">
            <v>Software General</v>
          </cell>
          <cell r="J3290" t="str">
            <v>Software General</v>
          </cell>
          <cell r="K3290" t="str">
            <v>Software General</v>
          </cell>
          <cell r="L3290" t="str">
            <v>Servicios Complementarios</v>
          </cell>
          <cell r="M3290" t="str">
            <v>Migración de información por volumen de datos almacenados</v>
          </cell>
          <cell r="N3290" t="str">
            <v>El Proveedor debe llevar a cabo la migración de información desde el sistema original de la Entidad Compradora al Producto definido en el evento de cotización (ver ficha tecnica)</v>
          </cell>
          <cell r="O3290" t="str">
            <v>N/A</v>
          </cell>
          <cell r="P3290" t="str">
            <v>Presencial</v>
          </cell>
          <cell r="Q3290" t="str">
            <v>Técnico o Tecnólogo</v>
          </cell>
          <cell r="R3290" t="str">
            <v>GB</v>
          </cell>
          <cell r="S3290">
            <v>1</v>
          </cell>
          <cell r="T3290" t="str">
            <v>Categoria: Servicios Complementarios</v>
          </cell>
          <cell r="U3290" t="str">
            <v>N/A</v>
          </cell>
        </row>
        <row r="3291">
          <cell r="D3291" t="str">
            <v>IT-SW-10-06</v>
          </cell>
          <cell r="E3291" t="str">
            <v>REALTIME CONSULTING &amp; SERVICES S.A.S.</v>
          </cell>
          <cell r="F3291" t="str">
            <v>COP</v>
          </cell>
          <cell r="G3291">
            <v>220000</v>
          </cell>
          <cell r="H3291">
            <v>1</v>
          </cell>
          <cell r="I3291" t="str">
            <v>Software General</v>
          </cell>
          <cell r="J3291" t="str">
            <v>Software General</v>
          </cell>
          <cell r="K3291" t="str">
            <v>Software General</v>
          </cell>
          <cell r="L3291" t="str">
            <v>Servicios Complementarios</v>
          </cell>
          <cell r="M3291" t="str">
            <v>Migración de información por volumen de datos almacenados</v>
          </cell>
          <cell r="N3291" t="str">
            <v>El Proveedor debe llevar a cabo la migración de información desde el sistema original de la Entidad Compradora al Producto definido en el evento de cotización (ver ficha tecnica)</v>
          </cell>
          <cell r="O3291" t="str">
            <v>N/A</v>
          </cell>
          <cell r="P3291" t="str">
            <v>Remota</v>
          </cell>
          <cell r="Q3291" t="str">
            <v>Técnico o Tecnólogo</v>
          </cell>
          <cell r="R3291" t="str">
            <v>GB</v>
          </cell>
          <cell r="S3291" t="str">
            <v>Todas las zonas</v>
          </cell>
          <cell r="T3291" t="str">
            <v>Categoria: Servicios Complementarios</v>
          </cell>
          <cell r="U3291" t="str">
            <v>N/A</v>
          </cell>
        </row>
        <row r="3292">
          <cell r="D3292" t="str">
            <v>IT-SW-10-07</v>
          </cell>
          <cell r="E3292" t="str">
            <v>REALTIME CONSULTING &amp; SERVICES S.A.S.</v>
          </cell>
          <cell r="F3292" t="str">
            <v>COP</v>
          </cell>
          <cell r="G3292">
            <v>350000</v>
          </cell>
          <cell r="H3292">
            <v>1</v>
          </cell>
          <cell r="I3292" t="str">
            <v>Software General</v>
          </cell>
          <cell r="J3292" t="str">
            <v>Software General</v>
          </cell>
          <cell r="K3292" t="str">
            <v>Software General</v>
          </cell>
          <cell r="L3292" t="str">
            <v>Servicios Complementarios</v>
          </cell>
          <cell r="M3292" t="str">
            <v>Migración de información por volumen de datos almacenados</v>
          </cell>
          <cell r="N3292" t="str">
            <v>El Proveedor debe llevar a cabo la migración de información desde el sistema original de la Entidad Compradora al Producto definido en el evento de cotización (ver ficha tecnica)</v>
          </cell>
          <cell r="O3292" t="str">
            <v>N/A</v>
          </cell>
          <cell r="P3292" t="str">
            <v>Presencial</v>
          </cell>
          <cell r="Q3292" t="str">
            <v>Técnico o Tecnólogo</v>
          </cell>
          <cell r="R3292" t="str">
            <v>GB</v>
          </cell>
          <cell r="S3292">
            <v>2</v>
          </cell>
          <cell r="T3292" t="str">
            <v>Categoria: Servicios Complementarios</v>
          </cell>
          <cell r="U3292" t="str">
            <v>N/A</v>
          </cell>
        </row>
        <row r="3293">
          <cell r="D3293" t="str">
            <v>IT-SW-10-08</v>
          </cell>
          <cell r="E3293" t="str">
            <v>REALTIME CONSULTING &amp; SERVICES S.A.S.</v>
          </cell>
          <cell r="F3293" t="str">
            <v>COP</v>
          </cell>
          <cell r="G3293">
            <v>415000</v>
          </cell>
          <cell r="H3293">
            <v>1</v>
          </cell>
          <cell r="I3293" t="str">
            <v>Software General</v>
          </cell>
          <cell r="J3293" t="str">
            <v>Software General</v>
          </cell>
          <cell r="K3293" t="str">
            <v>Software General</v>
          </cell>
          <cell r="L3293" t="str">
            <v>Servicios Complementarios</v>
          </cell>
          <cell r="M3293" t="str">
            <v>Migración de información por volumen de datos almacenados</v>
          </cell>
          <cell r="N3293" t="str">
            <v>El Proveedor debe llevar a cabo la migración de información desde el sistema original de la Entidad Compradora al Producto definido en el evento de cotización (ver ficha tecnica)</v>
          </cell>
          <cell r="O3293" t="str">
            <v>N/A</v>
          </cell>
          <cell r="P3293" t="str">
            <v>Presencial</v>
          </cell>
          <cell r="Q3293" t="str">
            <v>Técnico o Tecnólogo</v>
          </cell>
          <cell r="R3293" t="str">
            <v>GB</v>
          </cell>
          <cell r="S3293">
            <v>3</v>
          </cell>
          <cell r="T3293" t="str">
            <v>Categoria: Servicios Complementarios</v>
          </cell>
          <cell r="U3293" t="str">
            <v>N/A</v>
          </cell>
        </row>
        <row r="3294">
          <cell r="D3294" t="str">
            <v>IT-SW-11-01</v>
          </cell>
          <cell r="E3294" t="str">
            <v>REALTIME CONSULTING &amp; SERVICES S.A.S.</v>
          </cell>
          <cell r="F3294" t="str">
            <v>COP</v>
          </cell>
          <cell r="G3294">
            <v>22500000</v>
          </cell>
          <cell r="H3294">
            <v>1</v>
          </cell>
          <cell r="I3294" t="str">
            <v>Software General</v>
          </cell>
          <cell r="J3294" t="str">
            <v>Software General</v>
          </cell>
          <cell r="K3294" t="str">
            <v>Software General</v>
          </cell>
          <cell r="L3294" t="str">
            <v>Servicios Complementarios</v>
          </cell>
          <cell r="M3294" t="str">
            <v>Gerente de Proyecto</v>
          </cell>
          <cell r="N3294" t="str">
            <v>El  gerente de proyecto asegura que lo contratado se cumpla con éxito, dentro del presupuesto y en el plazo establecido (ver ficha tecnica)</v>
          </cell>
          <cell r="O3294" t="str">
            <v>N/A</v>
          </cell>
          <cell r="P3294" t="str">
            <v>Presencial</v>
          </cell>
          <cell r="Q3294" t="str">
            <v>Profesional</v>
          </cell>
          <cell r="R3294" t="str">
            <v>Mes</v>
          </cell>
          <cell r="S3294">
            <v>1</v>
          </cell>
          <cell r="T3294" t="str">
            <v>Categoria: Servicios Complementarios</v>
          </cell>
          <cell r="U3294" t="str">
            <v>N/A</v>
          </cell>
        </row>
        <row r="3295">
          <cell r="D3295" t="str">
            <v>IT-SW-11-02</v>
          </cell>
          <cell r="E3295" t="str">
            <v>REALTIME CONSULTING &amp; SERVICES S.A.S.</v>
          </cell>
          <cell r="F3295" t="str">
            <v>COP</v>
          </cell>
          <cell r="G3295">
            <v>19000000</v>
          </cell>
          <cell r="H3295">
            <v>1</v>
          </cell>
          <cell r="I3295" t="str">
            <v>Software General</v>
          </cell>
          <cell r="J3295" t="str">
            <v>Software General</v>
          </cell>
          <cell r="K3295" t="str">
            <v>Software General</v>
          </cell>
          <cell r="L3295" t="str">
            <v>Servicios Complementarios</v>
          </cell>
          <cell r="M3295" t="str">
            <v>Gerente de Proyecto</v>
          </cell>
          <cell r="N3295" t="str">
            <v>El  gerente de proyecto asegura que lo contratado se cumpla con éxito, dentro del presupuesto y en el plazo establecido (ver ficha tecnica)</v>
          </cell>
          <cell r="O3295" t="str">
            <v>N/A</v>
          </cell>
          <cell r="P3295" t="str">
            <v>Remota</v>
          </cell>
          <cell r="Q3295" t="str">
            <v>Profesional</v>
          </cell>
          <cell r="R3295" t="str">
            <v>Mes</v>
          </cell>
          <cell r="S3295" t="str">
            <v>Todas las zonas</v>
          </cell>
          <cell r="T3295" t="str">
            <v>Categoria: Servicios Complementarios</v>
          </cell>
          <cell r="U3295" t="str">
            <v>N/A</v>
          </cell>
        </row>
        <row r="3296">
          <cell r="D3296" t="str">
            <v>IT-SW-11-03</v>
          </cell>
          <cell r="E3296" t="str">
            <v>REALTIME CONSULTING &amp; SERVICES S.A.S.</v>
          </cell>
          <cell r="F3296" t="str">
            <v>COP</v>
          </cell>
          <cell r="G3296">
            <v>25000000</v>
          </cell>
          <cell r="H3296">
            <v>1</v>
          </cell>
          <cell r="I3296" t="str">
            <v>Software General</v>
          </cell>
          <cell r="J3296" t="str">
            <v>Software General</v>
          </cell>
          <cell r="K3296" t="str">
            <v>Software General</v>
          </cell>
          <cell r="L3296" t="str">
            <v>Servicios Complementarios</v>
          </cell>
          <cell r="M3296" t="str">
            <v>Gerente de Proyecto</v>
          </cell>
          <cell r="N3296" t="str">
            <v>El  gerente de proyecto asegura que lo contratado se cumpla con éxito, dentro del presupuesto y en el plazo establecido (ver ficha tecnica)</v>
          </cell>
          <cell r="O3296" t="str">
            <v>N/A</v>
          </cell>
          <cell r="P3296" t="str">
            <v>Presencial</v>
          </cell>
          <cell r="Q3296" t="str">
            <v>Profesional</v>
          </cell>
          <cell r="R3296" t="str">
            <v>Mes</v>
          </cell>
          <cell r="S3296">
            <v>2</v>
          </cell>
          <cell r="T3296" t="str">
            <v>Categoria: Servicios Complementarios</v>
          </cell>
          <cell r="U3296" t="str">
            <v>N/A</v>
          </cell>
        </row>
        <row r="3297">
          <cell r="D3297" t="str">
            <v>IT-SW-11-04</v>
          </cell>
          <cell r="E3297" t="str">
            <v>REALTIME CONSULTING &amp; SERVICES S.A.S.</v>
          </cell>
          <cell r="F3297" t="str">
            <v>COP</v>
          </cell>
          <cell r="G3297">
            <v>25000000</v>
          </cell>
          <cell r="H3297">
            <v>1</v>
          </cell>
          <cell r="I3297" t="str">
            <v>Software General</v>
          </cell>
          <cell r="J3297" t="str">
            <v>Software General</v>
          </cell>
          <cell r="K3297" t="str">
            <v>Software General</v>
          </cell>
          <cell r="L3297" t="str">
            <v>Servicios Complementarios</v>
          </cell>
          <cell r="M3297" t="str">
            <v>Gerente de Proyecto</v>
          </cell>
          <cell r="N3297" t="str">
            <v>El  gerente de proyecto asegura que lo contratado se cumpla con éxito, dentro del presupuesto y en el plazo establecido (ver ficha tecnica)</v>
          </cell>
          <cell r="O3297" t="str">
            <v>N/A</v>
          </cell>
          <cell r="P3297" t="str">
            <v>Presencial</v>
          </cell>
          <cell r="Q3297" t="str">
            <v>Profesional</v>
          </cell>
          <cell r="R3297" t="str">
            <v>Mes</v>
          </cell>
          <cell r="S3297">
            <v>3</v>
          </cell>
          <cell r="T3297" t="str">
            <v>Categoria: Servicios Complementarios</v>
          </cell>
          <cell r="U3297" t="str">
            <v>N/A</v>
          </cell>
        </row>
        <row r="3298">
          <cell r="D3298" t="str">
            <v>IT-SW-11-05</v>
          </cell>
          <cell r="E3298" t="str">
            <v>REALTIME CONSULTING &amp; SERVICES S.A.S.</v>
          </cell>
          <cell r="F3298" t="str">
            <v>COP</v>
          </cell>
          <cell r="G3298">
            <v>19000000</v>
          </cell>
          <cell r="H3298">
            <v>1</v>
          </cell>
          <cell r="I3298" t="str">
            <v>Software General</v>
          </cell>
          <cell r="J3298" t="str">
            <v>Software General</v>
          </cell>
          <cell r="K3298" t="str">
            <v>Software General</v>
          </cell>
          <cell r="L3298" t="str">
            <v>Servicios Complementarios</v>
          </cell>
          <cell r="M3298" t="str">
            <v>Gerente de Proyecto</v>
          </cell>
          <cell r="N3298" t="str">
            <v>El  gerente de proyecto asegura que lo contratado se cumpla con éxito, dentro del presupuesto y en el plazo establecido (ver ficha tecnica)</v>
          </cell>
          <cell r="O3298" t="str">
            <v>N/A</v>
          </cell>
          <cell r="P3298" t="str">
            <v>Presencial</v>
          </cell>
          <cell r="Q3298" t="str">
            <v>Técnico o Tecnólogo</v>
          </cell>
          <cell r="R3298" t="str">
            <v>Mes</v>
          </cell>
          <cell r="S3298">
            <v>1</v>
          </cell>
          <cell r="T3298" t="str">
            <v>Categoria: Servicios Complementarios</v>
          </cell>
          <cell r="U3298" t="str">
            <v>N/A</v>
          </cell>
        </row>
        <row r="3299">
          <cell r="D3299" t="str">
            <v>IT-SW-11-06</v>
          </cell>
          <cell r="E3299" t="str">
            <v>REALTIME CONSULTING &amp; SERVICES S.A.S.</v>
          </cell>
          <cell r="F3299" t="str">
            <v>COP</v>
          </cell>
          <cell r="G3299">
            <v>15000000</v>
          </cell>
          <cell r="H3299">
            <v>1</v>
          </cell>
          <cell r="I3299" t="str">
            <v>Software General</v>
          </cell>
          <cell r="J3299" t="str">
            <v>Software General</v>
          </cell>
          <cell r="K3299" t="str">
            <v>Software General</v>
          </cell>
          <cell r="L3299" t="str">
            <v>Servicios Complementarios</v>
          </cell>
          <cell r="M3299" t="str">
            <v>Gerente de Proyecto</v>
          </cell>
          <cell r="N3299" t="str">
            <v>El  gerente de proyecto asegura que lo contratado se cumpla con éxito, dentro del presupuesto y en el plazo establecido (ver ficha tecnica)</v>
          </cell>
          <cell r="O3299" t="str">
            <v>N/A</v>
          </cell>
          <cell r="P3299" t="str">
            <v>Remota</v>
          </cell>
          <cell r="Q3299" t="str">
            <v>Técnico o Tecnólogo</v>
          </cell>
          <cell r="R3299" t="str">
            <v>Mes</v>
          </cell>
          <cell r="S3299" t="str">
            <v>Todas las zonas</v>
          </cell>
          <cell r="T3299" t="str">
            <v>Categoria: Servicios Complementarios</v>
          </cell>
          <cell r="U3299" t="str">
            <v>N/A</v>
          </cell>
        </row>
        <row r="3300">
          <cell r="D3300" t="str">
            <v>IT-SW-11-07</v>
          </cell>
          <cell r="E3300" t="str">
            <v>REALTIME CONSULTING &amp; SERVICES S.A.S.</v>
          </cell>
          <cell r="F3300" t="str">
            <v>COP</v>
          </cell>
          <cell r="G3300">
            <v>20000000</v>
          </cell>
          <cell r="H3300">
            <v>1</v>
          </cell>
          <cell r="I3300" t="str">
            <v>Software General</v>
          </cell>
          <cell r="J3300" t="str">
            <v>Software General</v>
          </cell>
          <cell r="K3300" t="str">
            <v>Software General</v>
          </cell>
          <cell r="L3300" t="str">
            <v>Servicios Complementarios</v>
          </cell>
          <cell r="M3300" t="str">
            <v>Gerente de Proyecto</v>
          </cell>
          <cell r="N3300" t="str">
            <v>El  gerente de proyecto asegura que lo contratado se cumpla con éxito, dentro del presupuesto y en el plazo establecido (ver ficha tecnica)</v>
          </cell>
          <cell r="O3300" t="str">
            <v>N/A</v>
          </cell>
          <cell r="P3300" t="str">
            <v>Presencial</v>
          </cell>
          <cell r="Q3300" t="str">
            <v>Técnico o Tecnólogo</v>
          </cell>
          <cell r="R3300" t="str">
            <v>Mes</v>
          </cell>
          <cell r="S3300">
            <v>2</v>
          </cell>
          <cell r="T3300" t="str">
            <v>Categoria: Servicios Complementarios</v>
          </cell>
          <cell r="U3300" t="str">
            <v>N/A</v>
          </cell>
        </row>
        <row r="3301">
          <cell r="D3301" t="str">
            <v>IT-SW-11-08</v>
          </cell>
          <cell r="E3301" t="str">
            <v>REALTIME CONSULTING &amp; SERVICES S.A.S.</v>
          </cell>
          <cell r="F3301" t="str">
            <v>COP</v>
          </cell>
          <cell r="G3301">
            <v>20000000</v>
          </cell>
          <cell r="H3301">
            <v>1</v>
          </cell>
          <cell r="I3301" t="str">
            <v>Software General</v>
          </cell>
          <cell r="J3301" t="str">
            <v>Software General</v>
          </cell>
          <cell r="K3301" t="str">
            <v>Software General</v>
          </cell>
          <cell r="L3301" t="str">
            <v>Servicios Complementarios</v>
          </cell>
          <cell r="M3301" t="str">
            <v>Gerente de Proyecto</v>
          </cell>
          <cell r="N3301" t="str">
            <v>El  gerente de proyecto asegura que lo contratado se cumpla con éxito, dentro del presupuesto y en el plazo establecido (ver ficha tecnica)</v>
          </cell>
          <cell r="O3301" t="str">
            <v>N/A</v>
          </cell>
          <cell r="P3301" t="str">
            <v>Presencial</v>
          </cell>
          <cell r="Q3301" t="str">
            <v>Técnico o Tecnólogo</v>
          </cell>
          <cell r="R3301" t="str">
            <v>Mes</v>
          </cell>
          <cell r="S3301">
            <v>3</v>
          </cell>
          <cell r="T3301" t="str">
            <v>Categoria: Servicios Complementarios</v>
          </cell>
          <cell r="U3301" t="str">
            <v>N/A</v>
          </cell>
        </row>
        <row r="3302">
          <cell r="D3302" t="str">
            <v>IT-SW-01-01</v>
          </cell>
          <cell r="E3302" t="str">
            <v>SANOLIVAR S.A.S</v>
          </cell>
          <cell r="F3302" t="str">
            <v>COP</v>
          </cell>
          <cell r="G3302">
            <v>12096774</v>
          </cell>
          <cell r="H3302">
            <v>1</v>
          </cell>
          <cell r="I3302" t="str">
            <v>Software General</v>
          </cell>
          <cell r="J3302" t="str">
            <v>Software General</v>
          </cell>
          <cell r="K3302" t="str">
            <v>Software General</v>
          </cell>
          <cell r="L3302" t="str">
            <v>Servicios Complementarios</v>
          </cell>
          <cell r="M3302" t="str">
            <v>Instalación de Licencia o Suscripción Anual, o afines.</v>
          </cell>
          <cell r="N3302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302" t="str">
            <v>N/A</v>
          </cell>
          <cell r="P3302" t="str">
            <v>Presencial</v>
          </cell>
          <cell r="Q3302" t="str">
            <v>Profesional</v>
          </cell>
          <cell r="R3302" t="str">
            <v>Unidad</v>
          </cell>
          <cell r="S3302">
            <v>1</v>
          </cell>
          <cell r="T3302" t="str">
            <v>Categoria: Servicios Complementarios</v>
          </cell>
          <cell r="U3302" t="str">
            <v>N/A</v>
          </cell>
        </row>
        <row r="3303">
          <cell r="D3303" t="str">
            <v>IT-SW-01-02</v>
          </cell>
          <cell r="E3303" t="str">
            <v>SANOLIVAR S.A.S</v>
          </cell>
          <cell r="F3303" t="str">
            <v>COP</v>
          </cell>
          <cell r="G3303">
            <v>9072581</v>
          </cell>
          <cell r="H3303">
            <v>1</v>
          </cell>
          <cell r="I3303" t="str">
            <v>Software General</v>
          </cell>
          <cell r="J3303" t="str">
            <v>Software General</v>
          </cell>
          <cell r="K3303" t="str">
            <v>Software General</v>
          </cell>
          <cell r="L3303" t="str">
            <v>Servicios Complementarios</v>
          </cell>
          <cell r="M3303" t="str">
            <v>Instalación de Licencia o Suscripción Anual, o afines.</v>
          </cell>
          <cell r="N3303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303" t="str">
            <v>N/A</v>
          </cell>
          <cell r="P3303" t="str">
            <v>Remota</v>
          </cell>
          <cell r="Q3303" t="str">
            <v>Profesional</v>
          </cell>
          <cell r="R3303" t="str">
            <v>Unidad</v>
          </cell>
          <cell r="S3303" t="str">
            <v>Todas las zonas</v>
          </cell>
          <cell r="T3303" t="str">
            <v>Categoria: Servicios Complementarios</v>
          </cell>
          <cell r="U3303" t="str">
            <v>N/A</v>
          </cell>
        </row>
        <row r="3304">
          <cell r="D3304" t="str">
            <v>IT-SW-01-03</v>
          </cell>
          <cell r="E3304" t="str">
            <v>SANOLIVAR S.A.S</v>
          </cell>
          <cell r="F3304" t="str">
            <v>COP</v>
          </cell>
          <cell r="G3304">
            <v>12096774</v>
          </cell>
          <cell r="H3304">
            <v>1</v>
          </cell>
          <cell r="I3304" t="str">
            <v>Software General</v>
          </cell>
          <cell r="J3304" t="str">
            <v>Software General</v>
          </cell>
          <cell r="K3304" t="str">
            <v>Software General</v>
          </cell>
          <cell r="L3304" t="str">
            <v>Servicios Complementarios</v>
          </cell>
          <cell r="M3304" t="str">
            <v>Instalación de Licencia o Suscripción Anual, o afines.</v>
          </cell>
          <cell r="N3304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304" t="str">
            <v>N/A</v>
          </cell>
          <cell r="P3304" t="str">
            <v>Presencial</v>
          </cell>
          <cell r="Q3304" t="str">
            <v>Profesional</v>
          </cell>
          <cell r="R3304" t="str">
            <v>Unidad</v>
          </cell>
          <cell r="S3304">
            <v>2</v>
          </cell>
          <cell r="T3304" t="str">
            <v>Categoria: Servicios Complementarios</v>
          </cell>
          <cell r="U3304" t="str">
            <v>N/A</v>
          </cell>
        </row>
        <row r="3305">
          <cell r="D3305" t="str">
            <v>IT-SW-01-04</v>
          </cell>
          <cell r="E3305" t="str">
            <v>SANOLIVAR S.A.S</v>
          </cell>
          <cell r="F3305" t="str">
            <v>COP</v>
          </cell>
          <cell r="G3305">
            <v>18145161</v>
          </cell>
          <cell r="H3305">
            <v>1</v>
          </cell>
          <cell r="I3305" t="str">
            <v>Software General</v>
          </cell>
          <cell r="J3305" t="str">
            <v>Software General</v>
          </cell>
          <cell r="K3305" t="str">
            <v>Software General</v>
          </cell>
          <cell r="L3305" t="str">
            <v>Servicios Complementarios</v>
          </cell>
          <cell r="M3305" t="str">
            <v>Instalación de Licencia o Suscripción Anual, o afines.</v>
          </cell>
          <cell r="N3305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305" t="str">
            <v>N/A</v>
          </cell>
          <cell r="P3305" t="str">
            <v>Presencial</v>
          </cell>
          <cell r="Q3305" t="str">
            <v>Profesional</v>
          </cell>
          <cell r="R3305" t="str">
            <v>Unidad</v>
          </cell>
          <cell r="S3305">
            <v>3</v>
          </cell>
          <cell r="T3305" t="str">
            <v>Categoria: Servicios Complementarios</v>
          </cell>
          <cell r="U3305" t="str">
            <v>N/A</v>
          </cell>
        </row>
        <row r="3306">
          <cell r="D3306" t="str">
            <v>IT-SW-01-05</v>
          </cell>
          <cell r="E3306" t="str">
            <v>SANOLIVAR S.A.S</v>
          </cell>
          <cell r="F3306" t="str">
            <v>COP</v>
          </cell>
          <cell r="G3306">
            <v>10887097</v>
          </cell>
          <cell r="H3306">
            <v>1</v>
          </cell>
          <cell r="I3306" t="str">
            <v>Software General</v>
          </cell>
          <cell r="J3306" t="str">
            <v>Software General</v>
          </cell>
          <cell r="K3306" t="str">
            <v>Software General</v>
          </cell>
          <cell r="L3306" t="str">
            <v>Servicios Complementarios</v>
          </cell>
          <cell r="M3306" t="str">
            <v>Instalación de Licencia o Suscripción Anual, o afines.</v>
          </cell>
          <cell r="N3306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306" t="str">
            <v>N/A</v>
          </cell>
          <cell r="P3306" t="str">
            <v>Presencial</v>
          </cell>
          <cell r="Q3306" t="str">
            <v>Técnico o Tecnólogo</v>
          </cell>
          <cell r="R3306" t="str">
            <v>Unidad</v>
          </cell>
          <cell r="S3306">
            <v>1</v>
          </cell>
          <cell r="T3306" t="str">
            <v>Categoria: Servicios Complementarios</v>
          </cell>
          <cell r="U3306" t="str">
            <v>N/A</v>
          </cell>
        </row>
        <row r="3307">
          <cell r="D3307" t="str">
            <v>IT-SW-01-06</v>
          </cell>
          <cell r="E3307" t="str">
            <v>SANOLIVAR S.A.S</v>
          </cell>
          <cell r="F3307" t="str">
            <v>COP</v>
          </cell>
          <cell r="G3307">
            <v>8165323</v>
          </cell>
          <cell r="H3307">
            <v>1</v>
          </cell>
          <cell r="I3307" t="str">
            <v>Software General</v>
          </cell>
          <cell r="J3307" t="str">
            <v>Software General</v>
          </cell>
          <cell r="K3307" t="str">
            <v>Software General</v>
          </cell>
          <cell r="L3307" t="str">
            <v>Servicios Complementarios</v>
          </cell>
          <cell r="M3307" t="str">
            <v>Instalación de Licencia o Suscripción Anual, o afines.</v>
          </cell>
          <cell r="N3307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307" t="str">
            <v>N/A</v>
          </cell>
          <cell r="P3307" t="str">
            <v>Remota</v>
          </cell>
          <cell r="Q3307" t="str">
            <v>Técnico o Tecnólogo</v>
          </cell>
          <cell r="R3307" t="str">
            <v>Unidad</v>
          </cell>
          <cell r="S3307" t="str">
            <v>Todas las zonas</v>
          </cell>
          <cell r="T3307" t="str">
            <v>Categoria: Servicios Complementarios</v>
          </cell>
          <cell r="U3307" t="str">
            <v>N/A</v>
          </cell>
        </row>
        <row r="3308">
          <cell r="D3308" t="str">
            <v>IT-SW-01-07</v>
          </cell>
          <cell r="E3308" t="str">
            <v>SANOLIVAR S.A.S</v>
          </cell>
          <cell r="F3308" t="str">
            <v>COP</v>
          </cell>
          <cell r="G3308">
            <v>10887097</v>
          </cell>
          <cell r="H3308">
            <v>1</v>
          </cell>
          <cell r="I3308" t="str">
            <v>Software General</v>
          </cell>
          <cell r="J3308" t="str">
            <v>Software General</v>
          </cell>
          <cell r="K3308" t="str">
            <v>Software General</v>
          </cell>
          <cell r="L3308" t="str">
            <v>Servicios Complementarios</v>
          </cell>
          <cell r="M3308" t="str">
            <v>Instalación de Licencia o Suscripción Anual, o afines.</v>
          </cell>
          <cell r="N3308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308" t="str">
            <v>N/A</v>
          </cell>
          <cell r="P3308" t="str">
            <v>Presencial</v>
          </cell>
          <cell r="Q3308" t="str">
            <v>Técnico o Tecnólogo</v>
          </cell>
          <cell r="R3308" t="str">
            <v>Unidad</v>
          </cell>
          <cell r="S3308">
            <v>2</v>
          </cell>
          <cell r="T3308" t="str">
            <v>Categoria: Servicios Complementarios</v>
          </cell>
          <cell r="U3308" t="str">
            <v>N/A</v>
          </cell>
        </row>
        <row r="3309">
          <cell r="D3309" t="str">
            <v>IT-SW-01-08</v>
          </cell>
          <cell r="E3309" t="str">
            <v>SANOLIVAR S.A.S</v>
          </cell>
          <cell r="F3309" t="str">
            <v>COP</v>
          </cell>
          <cell r="G3309">
            <v>16330645</v>
          </cell>
          <cell r="H3309">
            <v>1</v>
          </cell>
          <cell r="I3309" t="str">
            <v>Software General</v>
          </cell>
          <cell r="J3309" t="str">
            <v>Software General</v>
          </cell>
          <cell r="K3309" t="str">
            <v>Software General</v>
          </cell>
          <cell r="L3309" t="str">
            <v>Servicios Complementarios</v>
          </cell>
          <cell r="M3309" t="str">
            <v>Instalación de Licencia o Suscripción Anual, o afines.</v>
          </cell>
          <cell r="N3309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309" t="str">
            <v>N/A</v>
          </cell>
          <cell r="P3309" t="str">
            <v>Presencial</v>
          </cell>
          <cell r="Q3309" t="str">
            <v>Técnico o Tecnólogo</v>
          </cell>
          <cell r="R3309" t="str">
            <v>Unidad</v>
          </cell>
          <cell r="S3309">
            <v>3</v>
          </cell>
          <cell r="T3309" t="str">
            <v>Categoria: Servicios Complementarios</v>
          </cell>
          <cell r="U3309" t="str">
            <v>N/A</v>
          </cell>
        </row>
        <row r="3310">
          <cell r="D3310" t="str">
            <v>IT-SW-02-01</v>
          </cell>
          <cell r="E3310" t="str">
            <v>SANOLIVAR S.A.S</v>
          </cell>
          <cell r="F3310" t="str">
            <v>COP</v>
          </cell>
          <cell r="G3310">
            <v>116129032</v>
          </cell>
          <cell r="H3310">
            <v>1</v>
          </cell>
          <cell r="I3310" t="str">
            <v>Software General</v>
          </cell>
          <cell r="J3310" t="str">
            <v>Software General</v>
          </cell>
          <cell r="K3310" t="str">
            <v>Software General</v>
          </cell>
          <cell r="L3310" t="str">
            <v>Servicios Complementarios</v>
          </cell>
          <cell r="M3310" t="str">
            <v>Soporte técnico en sitio</v>
          </cell>
          <cell r="N3310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310" t="str">
            <v>N/A</v>
          </cell>
          <cell r="P3310" t="str">
            <v>Presencial</v>
          </cell>
          <cell r="Q3310" t="str">
            <v>Profesional</v>
          </cell>
          <cell r="R3310" t="str">
            <v>Mes</v>
          </cell>
          <cell r="S3310">
            <v>1</v>
          </cell>
          <cell r="T3310" t="str">
            <v>Categoria: Servicios Complementarios</v>
          </cell>
          <cell r="U3310" t="str">
            <v>N/A</v>
          </cell>
        </row>
        <row r="3311">
          <cell r="D3311" t="str">
            <v>IT-SW-02-02</v>
          </cell>
          <cell r="E3311" t="str">
            <v>SANOLIVAR S.A.S</v>
          </cell>
          <cell r="F3311" t="str">
            <v>COP</v>
          </cell>
          <cell r="G3311">
            <v>139354839</v>
          </cell>
          <cell r="H3311">
            <v>1</v>
          </cell>
          <cell r="I3311" t="str">
            <v>Software General</v>
          </cell>
          <cell r="J3311" t="str">
            <v>Software General</v>
          </cell>
          <cell r="K3311" t="str">
            <v>Software General</v>
          </cell>
          <cell r="L3311" t="str">
            <v>Servicios Complementarios</v>
          </cell>
          <cell r="M3311" t="str">
            <v>Soporte técnico en sitio</v>
          </cell>
          <cell r="N3311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311" t="str">
            <v>N/A</v>
          </cell>
          <cell r="P3311" t="str">
            <v>Presencial</v>
          </cell>
          <cell r="Q3311" t="str">
            <v>Profesional</v>
          </cell>
          <cell r="R3311" t="str">
            <v>Mes</v>
          </cell>
          <cell r="S3311">
            <v>2</v>
          </cell>
          <cell r="T3311" t="str">
            <v>Categoria: Servicios Complementarios</v>
          </cell>
          <cell r="U3311" t="str">
            <v>N/A</v>
          </cell>
        </row>
        <row r="3312">
          <cell r="D3312" t="str">
            <v>IT-SW-02-03</v>
          </cell>
          <cell r="E3312" t="str">
            <v>SANOLIVAR S.A.S</v>
          </cell>
          <cell r="F3312" t="str">
            <v>COP</v>
          </cell>
          <cell r="G3312">
            <v>174193548</v>
          </cell>
          <cell r="H3312">
            <v>1</v>
          </cell>
          <cell r="I3312" t="str">
            <v>Software General</v>
          </cell>
          <cell r="J3312" t="str">
            <v>Software General</v>
          </cell>
          <cell r="K3312" t="str">
            <v>Software General</v>
          </cell>
          <cell r="L3312" t="str">
            <v>Servicios Complementarios</v>
          </cell>
          <cell r="M3312" t="str">
            <v>Soporte técnico en sitio</v>
          </cell>
          <cell r="N3312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312" t="str">
            <v>N/A</v>
          </cell>
          <cell r="P3312" t="str">
            <v>Presencial</v>
          </cell>
          <cell r="Q3312" t="str">
            <v>Profesional</v>
          </cell>
          <cell r="R3312" t="str">
            <v>Mes</v>
          </cell>
          <cell r="S3312">
            <v>3</v>
          </cell>
          <cell r="T3312" t="str">
            <v>Categoria: Servicios Complementarios</v>
          </cell>
          <cell r="U3312" t="str">
            <v>N/A</v>
          </cell>
        </row>
        <row r="3313">
          <cell r="D3313" t="str">
            <v>IT-SW-02-04</v>
          </cell>
          <cell r="E3313" t="str">
            <v>SANOLIVAR S.A.S</v>
          </cell>
          <cell r="F3313" t="str">
            <v>COP</v>
          </cell>
          <cell r="G3313">
            <v>104516129</v>
          </cell>
          <cell r="H3313">
            <v>1</v>
          </cell>
          <cell r="I3313" t="str">
            <v>Software General</v>
          </cell>
          <cell r="J3313" t="str">
            <v>Software General</v>
          </cell>
          <cell r="K3313" t="str">
            <v>Software General</v>
          </cell>
          <cell r="L3313" t="str">
            <v>Servicios Complementarios</v>
          </cell>
          <cell r="M3313" t="str">
            <v>Soporte técnico en sitio</v>
          </cell>
          <cell r="N3313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313" t="str">
            <v>N/A</v>
          </cell>
          <cell r="P3313" t="str">
            <v>Presencial</v>
          </cell>
          <cell r="Q3313" t="str">
            <v>Técnico o Tecnólogo</v>
          </cell>
          <cell r="R3313" t="str">
            <v>Mes</v>
          </cell>
          <cell r="S3313">
            <v>1</v>
          </cell>
          <cell r="T3313" t="str">
            <v>Categoria: Servicios Complementarios</v>
          </cell>
          <cell r="U3313" t="str">
            <v>N/A</v>
          </cell>
        </row>
        <row r="3314">
          <cell r="D3314" t="str">
            <v>IT-SW-02-05</v>
          </cell>
          <cell r="E3314" t="str">
            <v>SANOLIVAR S.A.S</v>
          </cell>
          <cell r="F3314" t="str">
            <v>COP</v>
          </cell>
          <cell r="G3314">
            <v>125419355</v>
          </cell>
          <cell r="H3314">
            <v>1</v>
          </cell>
          <cell r="I3314" t="str">
            <v>Software General</v>
          </cell>
          <cell r="J3314" t="str">
            <v>Software General</v>
          </cell>
          <cell r="K3314" t="str">
            <v>Software General</v>
          </cell>
          <cell r="L3314" t="str">
            <v>Servicios Complementarios</v>
          </cell>
          <cell r="M3314" t="str">
            <v>Soporte técnico en sitio</v>
          </cell>
          <cell r="N3314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314" t="str">
            <v>N/A</v>
          </cell>
          <cell r="P3314" t="str">
            <v>Presencial</v>
          </cell>
          <cell r="Q3314" t="str">
            <v>Técnico o Tecnólogo</v>
          </cell>
          <cell r="R3314" t="str">
            <v>Mes</v>
          </cell>
          <cell r="S3314">
            <v>2</v>
          </cell>
          <cell r="T3314" t="str">
            <v>Categoria: Servicios Complementarios</v>
          </cell>
          <cell r="U3314" t="str">
            <v>N/A</v>
          </cell>
        </row>
        <row r="3315">
          <cell r="D3315" t="str">
            <v>IT-SW-02-06</v>
          </cell>
          <cell r="E3315" t="str">
            <v>SANOLIVAR S.A.S</v>
          </cell>
          <cell r="F3315" t="str">
            <v>COP</v>
          </cell>
          <cell r="G3315">
            <v>156774194</v>
          </cell>
          <cell r="H3315">
            <v>1</v>
          </cell>
          <cell r="I3315" t="str">
            <v>Software General</v>
          </cell>
          <cell r="J3315" t="str">
            <v>Software General</v>
          </cell>
          <cell r="K3315" t="str">
            <v>Software General</v>
          </cell>
          <cell r="L3315" t="str">
            <v>Servicios Complementarios</v>
          </cell>
          <cell r="M3315" t="str">
            <v>Soporte técnico en sitio</v>
          </cell>
          <cell r="N3315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315" t="str">
            <v>N/A</v>
          </cell>
          <cell r="P3315" t="str">
            <v>Presencial</v>
          </cell>
          <cell r="Q3315" t="str">
            <v>Técnico o Tecnólogo</v>
          </cell>
          <cell r="R3315" t="str">
            <v>Mes</v>
          </cell>
          <cell r="S3315">
            <v>3</v>
          </cell>
          <cell r="T3315" t="str">
            <v>Categoria: Servicios Complementarios</v>
          </cell>
          <cell r="U3315" t="str">
            <v>N/A</v>
          </cell>
        </row>
        <row r="3316">
          <cell r="D3316" t="str">
            <v>IT-SW-03-01</v>
          </cell>
          <cell r="E3316" t="str">
            <v>SANOLIVAR S.A.S</v>
          </cell>
          <cell r="F3316" t="str">
            <v>COP</v>
          </cell>
          <cell r="G3316">
            <v>580645</v>
          </cell>
          <cell r="H3316">
            <v>1</v>
          </cell>
          <cell r="I3316" t="str">
            <v>Software General</v>
          </cell>
          <cell r="J3316" t="str">
            <v>Software General</v>
          </cell>
          <cell r="K3316" t="str">
            <v>Software General</v>
          </cell>
          <cell r="L3316" t="str">
            <v>Servicios Complementarios</v>
          </cell>
          <cell r="M3316" t="str">
            <v>Soporte técnico proactivo</v>
          </cell>
          <cell r="N3316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316" t="str">
            <v>N/A</v>
          </cell>
          <cell r="P3316" t="str">
            <v>Presencial</v>
          </cell>
          <cell r="Q3316" t="str">
            <v>Profesional</v>
          </cell>
          <cell r="R3316" t="str">
            <v>Hora</v>
          </cell>
          <cell r="S3316">
            <v>1</v>
          </cell>
          <cell r="T3316" t="str">
            <v>Categoria: Servicios Complementarios</v>
          </cell>
          <cell r="U3316" t="str">
            <v>N/A</v>
          </cell>
        </row>
        <row r="3317">
          <cell r="D3317" t="str">
            <v>IT-SW-03-02</v>
          </cell>
          <cell r="E3317" t="str">
            <v>SANOLIVAR S.A.S</v>
          </cell>
          <cell r="F3317" t="str">
            <v>COP</v>
          </cell>
          <cell r="G3317">
            <v>435484</v>
          </cell>
          <cell r="H3317">
            <v>1</v>
          </cell>
          <cell r="I3317" t="str">
            <v>Software General</v>
          </cell>
          <cell r="J3317" t="str">
            <v>Software General</v>
          </cell>
          <cell r="K3317" t="str">
            <v>Software General</v>
          </cell>
          <cell r="L3317" t="str">
            <v>Servicios Complementarios</v>
          </cell>
          <cell r="M3317" t="str">
            <v>Soporte técnico proactivo</v>
          </cell>
          <cell r="N3317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317" t="str">
            <v>N/A</v>
          </cell>
          <cell r="P3317" t="str">
            <v>Remota</v>
          </cell>
          <cell r="Q3317" t="str">
            <v>Profesional</v>
          </cell>
          <cell r="R3317" t="str">
            <v>Hora</v>
          </cell>
          <cell r="S3317" t="str">
            <v>Todas las zonas</v>
          </cell>
          <cell r="T3317" t="str">
            <v>Categoria: Servicios Complementarios</v>
          </cell>
          <cell r="U3317" t="str">
            <v>N/A</v>
          </cell>
        </row>
        <row r="3318">
          <cell r="D3318" t="str">
            <v>IT-SW-03-03</v>
          </cell>
          <cell r="E3318" t="str">
            <v>SANOLIVAR S.A.S</v>
          </cell>
          <cell r="F3318" t="str">
            <v>COP</v>
          </cell>
          <cell r="G3318">
            <v>696774</v>
          </cell>
          <cell r="H3318">
            <v>1</v>
          </cell>
          <cell r="I3318" t="str">
            <v>Software General</v>
          </cell>
          <cell r="J3318" t="str">
            <v>Software General</v>
          </cell>
          <cell r="K3318" t="str">
            <v>Software General</v>
          </cell>
          <cell r="L3318" t="str">
            <v>Servicios Complementarios</v>
          </cell>
          <cell r="M3318" t="str">
            <v>Soporte técnico proactivo</v>
          </cell>
          <cell r="N3318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318" t="str">
            <v>N/A</v>
          </cell>
          <cell r="P3318" t="str">
            <v>Presencial</v>
          </cell>
          <cell r="Q3318" t="str">
            <v>Profesional</v>
          </cell>
          <cell r="R3318" t="str">
            <v>Hora</v>
          </cell>
          <cell r="S3318">
            <v>2</v>
          </cell>
          <cell r="T3318" t="str">
            <v>Categoria: Servicios Complementarios</v>
          </cell>
          <cell r="U3318" t="str">
            <v>N/A</v>
          </cell>
        </row>
        <row r="3319">
          <cell r="D3319" t="str">
            <v>IT-SW-03-04</v>
          </cell>
          <cell r="E3319" t="str">
            <v>SANOLIVAR S.A.S</v>
          </cell>
          <cell r="F3319" t="str">
            <v>COP</v>
          </cell>
          <cell r="G3319">
            <v>870968</v>
          </cell>
          <cell r="H3319">
            <v>1</v>
          </cell>
          <cell r="I3319" t="str">
            <v>Software General</v>
          </cell>
          <cell r="J3319" t="str">
            <v>Software General</v>
          </cell>
          <cell r="K3319" t="str">
            <v>Software General</v>
          </cell>
          <cell r="L3319" t="str">
            <v>Servicios Complementarios</v>
          </cell>
          <cell r="M3319" t="str">
            <v>Soporte técnico proactivo</v>
          </cell>
          <cell r="N3319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319" t="str">
            <v>N/A</v>
          </cell>
          <cell r="P3319" t="str">
            <v>Presencial</v>
          </cell>
          <cell r="Q3319" t="str">
            <v>Profesional</v>
          </cell>
          <cell r="R3319" t="str">
            <v>Hora</v>
          </cell>
          <cell r="S3319">
            <v>3</v>
          </cell>
          <cell r="T3319" t="str">
            <v>Categoria: Servicios Complementarios</v>
          </cell>
          <cell r="U3319" t="str">
            <v>N/A</v>
          </cell>
        </row>
        <row r="3320">
          <cell r="D3320" t="str">
            <v>IT-SW-03-05</v>
          </cell>
          <cell r="E3320" t="str">
            <v>SANOLIVAR S.A.S</v>
          </cell>
          <cell r="F3320" t="str">
            <v>COP</v>
          </cell>
          <cell r="G3320">
            <v>522581</v>
          </cell>
          <cell r="H3320">
            <v>1</v>
          </cell>
          <cell r="I3320" t="str">
            <v>Software General</v>
          </cell>
          <cell r="J3320" t="str">
            <v>Software General</v>
          </cell>
          <cell r="K3320" t="str">
            <v>Software General</v>
          </cell>
          <cell r="L3320" t="str">
            <v>Servicios Complementarios</v>
          </cell>
          <cell r="M3320" t="str">
            <v>Soporte técnico proactivo</v>
          </cell>
          <cell r="N3320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320" t="str">
            <v>N/A</v>
          </cell>
          <cell r="P3320" t="str">
            <v>Presencial</v>
          </cell>
          <cell r="Q3320" t="str">
            <v>Técnico o Tecnólogo</v>
          </cell>
          <cell r="R3320" t="str">
            <v>Hora</v>
          </cell>
          <cell r="S3320">
            <v>1</v>
          </cell>
          <cell r="T3320" t="str">
            <v>Categoria: Servicios Complementarios</v>
          </cell>
          <cell r="U3320" t="str">
            <v>N/A</v>
          </cell>
        </row>
        <row r="3321">
          <cell r="D3321" t="str">
            <v>IT-SW-03-06</v>
          </cell>
          <cell r="E3321" t="str">
            <v>SANOLIVAR S.A.S</v>
          </cell>
          <cell r="F3321" t="str">
            <v>COP</v>
          </cell>
          <cell r="G3321">
            <v>391935</v>
          </cell>
          <cell r="H3321">
            <v>1</v>
          </cell>
          <cell r="I3321" t="str">
            <v>Software General</v>
          </cell>
          <cell r="J3321" t="str">
            <v>Software General</v>
          </cell>
          <cell r="K3321" t="str">
            <v>Software General</v>
          </cell>
          <cell r="L3321" t="str">
            <v>Servicios Complementarios</v>
          </cell>
          <cell r="M3321" t="str">
            <v>Soporte técnico proactivo</v>
          </cell>
          <cell r="N3321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321" t="str">
            <v>N/A</v>
          </cell>
          <cell r="P3321" t="str">
            <v>Remota</v>
          </cell>
          <cell r="Q3321" t="str">
            <v>Técnico o Tecnólogo</v>
          </cell>
          <cell r="R3321" t="str">
            <v>Hora</v>
          </cell>
          <cell r="S3321" t="str">
            <v>Todas las zonas</v>
          </cell>
          <cell r="T3321" t="str">
            <v>Categoria: Servicios Complementarios</v>
          </cell>
          <cell r="U3321" t="str">
            <v>N/A</v>
          </cell>
        </row>
        <row r="3322">
          <cell r="D3322" t="str">
            <v>IT-SW-03-07</v>
          </cell>
          <cell r="E3322" t="str">
            <v>SANOLIVAR S.A.S</v>
          </cell>
          <cell r="F3322" t="str">
            <v>COP</v>
          </cell>
          <cell r="G3322">
            <v>627097</v>
          </cell>
          <cell r="H3322">
            <v>1</v>
          </cell>
          <cell r="I3322" t="str">
            <v>Software General</v>
          </cell>
          <cell r="J3322" t="str">
            <v>Software General</v>
          </cell>
          <cell r="K3322" t="str">
            <v>Software General</v>
          </cell>
          <cell r="L3322" t="str">
            <v>Servicios Complementarios</v>
          </cell>
          <cell r="M3322" t="str">
            <v>Soporte técnico proactivo</v>
          </cell>
          <cell r="N3322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322" t="str">
            <v>N/A</v>
          </cell>
          <cell r="P3322" t="str">
            <v>Presencial</v>
          </cell>
          <cell r="Q3322" t="str">
            <v>Técnico o Tecnólogo</v>
          </cell>
          <cell r="R3322" t="str">
            <v>Hora</v>
          </cell>
          <cell r="S3322">
            <v>2</v>
          </cell>
          <cell r="T3322" t="str">
            <v>Categoria: Servicios Complementarios</v>
          </cell>
          <cell r="U3322" t="str">
            <v>N/A</v>
          </cell>
        </row>
        <row r="3323">
          <cell r="D3323" t="str">
            <v>IT-SW-03-08</v>
          </cell>
          <cell r="E3323" t="str">
            <v>SANOLIVAR S.A.S</v>
          </cell>
          <cell r="F3323" t="str">
            <v>COP</v>
          </cell>
          <cell r="G3323">
            <v>783871</v>
          </cell>
          <cell r="H3323">
            <v>1</v>
          </cell>
          <cell r="I3323" t="str">
            <v>Software General</v>
          </cell>
          <cell r="J3323" t="str">
            <v>Software General</v>
          </cell>
          <cell r="K3323" t="str">
            <v>Software General</v>
          </cell>
          <cell r="L3323" t="str">
            <v>Servicios Complementarios</v>
          </cell>
          <cell r="M3323" t="str">
            <v>Soporte técnico proactivo</v>
          </cell>
          <cell r="N3323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323" t="str">
            <v>N/A</v>
          </cell>
          <cell r="P3323" t="str">
            <v>Presencial</v>
          </cell>
          <cell r="Q3323" t="str">
            <v>Técnico o Tecnólogo</v>
          </cell>
          <cell r="R3323" t="str">
            <v>Hora</v>
          </cell>
          <cell r="S3323">
            <v>3</v>
          </cell>
          <cell r="T3323" t="str">
            <v>Categoria: Servicios Complementarios</v>
          </cell>
          <cell r="U3323" t="str">
            <v>N/A</v>
          </cell>
        </row>
        <row r="3324">
          <cell r="D3324" t="str">
            <v>IT-SW-04-01</v>
          </cell>
          <cell r="E3324" t="str">
            <v>SANOLIVAR S.A.S</v>
          </cell>
          <cell r="F3324" t="str">
            <v>COP</v>
          </cell>
          <cell r="G3324">
            <v>1016129</v>
          </cell>
          <cell r="H3324">
            <v>1</v>
          </cell>
          <cell r="I3324" t="str">
            <v>Software General</v>
          </cell>
          <cell r="J3324" t="str">
            <v>Software General</v>
          </cell>
          <cell r="K3324" t="str">
            <v>Software General</v>
          </cell>
          <cell r="L3324" t="str">
            <v>Servicios Complementarios</v>
          </cell>
          <cell r="M3324" t="str">
            <v>Soporte técnico reactivo</v>
          </cell>
          <cell r="N3324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324" t="str">
            <v>N/A</v>
          </cell>
          <cell r="P3324" t="str">
            <v>Presencial</v>
          </cell>
          <cell r="Q3324" t="str">
            <v>Profesional</v>
          </cell>
          <cell r="R3324" t="str">
            <v>Hora</v>
          </cell>
          <cell r="S3324">
            <v>1</v>
          </cell>
          <cell r="T3324" t="str">
            <v>Categoria: Servicios Complementarios</v>
          </cell>
          <cell r="U3324" t="str">
            <v>N/A</v>
          </cell>
        </row>
        <row r="3325">
          <cell r="D3325" t="str">
            <v>IT-SW-04-02</v>
          </cell>
          <cell r="E3325" t="str">
            <v>SANOLIVAR S.A.S</v>
          </cell>
          <cell r="F3325" t="str">
            <v>COP</v>
          </cell>
          <cell r="G3325">
            <v>762097</v>
          </cell>
          <cell r="H3325">
            <v>1</v>
          </cell>
          <cell r="I3325" t="str">
            <v>Software General</v>
          </cell>
          <cell r="J3325" t="str">
            <v>Software General</v>
          </cell>
          <cell r="K3325" t="str">
            <v>Software General</v>
          </cell>
          <cell r="L3325" t="str">
            <v>Servicios Complementarios</v>
          </cell>
          <cell r="M3325" t="str">
            <v>Soporte técnico reactivo</v>
          </cell>
          <cell r="N3325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325" t="str">
            <v>N/A</v>
          </cell>
          <cell r="P3325" t="str">
            <v>Remota</v>
          </cell>
          <cell r="Q3325" t="str">
            <v>Profesional</v>
          </cell>
          <cell r="R3325" t="str">
            <v>Hora</v>
          </cell>
          <cell r="S3325" t="str">
            <v>Todas las zonas</v>
          </cell>
          <cell r="T3325" t="str">
            <v>Categoria: Servicios Complementarios</v>
          </cell>
          <cell r="U3325" t="str">
            <v>N/A</v>
          </cell>
        </row>
        <row r="3326">
          <cell r="D3326" t="str">
            <v>IT-SW-04-03</v>
          </cell>
          <cell r="E3326" t="str">
            <v>SANOLIVAR S.A.S</v>
          </cell>
          <cell r="F3326" t="str">
            <v>COP</v>
          </cell>
          <cell r="G3326">
            <v>1219355</v>
          </cell>
          <cell r="H3326">
            <v>1</v>
          </cell>
          <cell r="I3326" t="str">
            <v>Software General</v>
          </cell>
          <cell r="J3326" t="str">
            <v>Software General</v>
          </cell>
          <cell r="K3326" t="str">
            <v>Software General</v>
          </cell>
          <cell r="L3326" t="str">
            <v>Servicios Complementarios</v>
          </cell>
          <cell r="M3326" t="str">
            <v>Soporte técnico reactivo</v>
          </cell>
          <cell r="N3326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326" t="str">
            <v>N/A</v>
          </cell>
          <cell r="P3326" t="str">
            <v>Presencial</v>
          </cell>
          <cell r="Q3326" t="str">
            <v>Profesional</v>
          </cell>
          <cell r="R3326" t="str">
            <v>Hora</v>
          </cell>
          <cell r="S3326">
            <v>2</v>
          </cell>
          <cell r="T3326" t="str">
            <v>Categoria: Servicios Complementarios</v>
          </cell>
          <cell r="U3326" t="str">
            <v>N/A</v>
          </cell>
        </row>
        <row r="3327">
          <cell r="D3327" t="str">
            <v>IT-SW-04-04</v>
          </cell>
          <cell r="E3327" t="str">
            <v>SANOLIVAR S.A.S</v>
          </cell>
          <cell r="F3327" t="str">
            <v>COP</v>
          </cell>
          <cell r="G3327">
            <v>1524194</v>
          </cell>
          <cell r="H3327">
            <v>1</v>
          </cell>
          <cell r="I3327" t="str">
            <v>Software General</v>
          </cell>
          <cell r="J3327" t="str">
            <v>Software General</v>
          </cell>
          <cell r="K3327" t="str">
            <v>Software General</v>
          </cell>
          <cell r="L3327" t="str">
            <v>Servicios Complementarios</v>
          </cell>
          <cell r="M3327" t="str">
            <v>Soporte técnico reactivo</v>
          </cell>
          <cell r="N3327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327" t="str">
            <v>N/A</v>
          </cell>
          <cell r="P3327" t="str">
            <v>Presencial</v>
          </cell>
          <cell r="Q3327" t="str">
            <v>Profesional</v>
          </cell>
          <cell r="R3327" t="str">
            <v>Hora</v>
          </cell>
          <cell r="S3327">
            <v>3</v>
          </cell>
          <cell r="T3327" t="str">
            <v>Categoria: Servicios Complementarios</v>
          </cell>
          <cell r="U3327" t="str">
            <v>N/A</v>
          </cell>
        </row>
        <row r="3328">
          <cell r="D3328" t="str">
            <v>IT-SW-04-05</v>
          </cell>
          <cell r="E3328" t="str">
            <v>SANOLIVAR S.A.S</v>
          </cell>
          <cell r="F3328" t="str">
            <v>COP</v>
          </cell>
          <cell r="G3328">
            <v>914516</v>
          </cell>
          <cell r="H3328">
            <v>1</v>
          </cell>
          <cell r="I3328" t="str">
            <v>Software General</v>
          </cell>
          <cell r="J3328" t="str">
            <v>Software General</v>
          </cell>
          <cell r="K3328" t="str">
            <v>Software General</v>
          </cell>
          <cell r="L3328" t="str">
            <v>Servicios Complementarios</v>
          </cell>
          <cell r="M3328" t="str">
            <v>Soporte técnico reactivo</v>
          </cell>
          <cell r="N3328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328" t="str">
            <v>N/A</v>
          </cell>
          <cell r="P3328" t="str">
            <v>Presencial</v>
          </cell>
          <cell r="Q3328" t="str">
            <v>Técnico o Tecnólogo</v>
          </cell>
          <cell r="R3328" t="str">
            <v>Hora</v>
          </cell>
          <cell r="S3328">
            <v>1</v>
          </cell>
          <cell r="T3328" t="str">
            <v>Categoria: Servicios Complementarios</v>
          </cell>
          <cell r="U3328" t="str">
            <v>N/A</v>
          </cell>
        </row>
        <row r="3329">
          <cell r="D3329" t="str">
            <v>IT-SW-04-06</v>
          </cell>
          <cell r="E3329" t="str">
            <v>SANOLIVAR S.A.S</v>
          </cell>
          <cell r="F3329" t="str">
            <v>COP</v>
          </cell>
          <cell r="G3329">
            <v>685887</v>
          </cell>
          <cell r="H3329">
            <v>1</v>
          </cell>
          <cell r="I3329" t="str">
            <v>Software General</v>
          </cell>
          <cell r="J3329" t="str">
            <v>Software General</v>
          </cell>
          <cell r="K3329" t="str">
            <v>Software General</v>
          </cell>
          <cell r="L3329" t="str">
            <v>Servicios Complementarios</v>
          </cell>
          <cell r="M3329" t="str">
            <v>Soporte técnico reactivo</v>
          </cell>
          <cell r="N3329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329" t="str">
            <v>N/A</v>
          </cell>
          <cell r="P3329" t="str">
            <v>Remota</v>
          </cell>
          <cell r="Q3329" t="str">
            <v>Técnico o Tecnólogo</v>
          </cell>
          <cell r="R3329" t="str">
            <v>Hora</v>
          </cell>
          <cell r="S3329" t="str">
            <v>Todas las zonas</v>
          </cell>
          <cell r="T3329" t="str">
            <v>Categoria: Servicios Complementarios</v>
          </cell>
          <cell r="U3329" t="str">
            <v>N/A</v>
          </cell>
        </row>
        <row r="3330">
          <cell r="D3330" t="str">
            <v>IT-SW-04-07</v>
          </cell>
          <cell r="E3330" t="str">
            <v>SANOLIVAR S.A.S</v>
          </cell>
          <cell r="F3330" t="str">
            <v>COP</v>
          </cell>
          <cell r="G3330">
            <v>1097419</v>
          </cell>
          <cell r="H3330">
            <v>1</v>
          </cell>
          <cell r="I3330" t="str">
            <v>Software General</v>
          </cell>
          <cell r="J3330" t="str">
            <v>Software General</v>
          </cell>
          <cell r="K3330" t="str">
            <v>Software General</v>
          </cell>
          <cell r="L3330" t="str">
            <v>Servicios Complementarios</v>
          </cell>
          <cell r="M3330" t="str">
            <v>Soporte técnico reactivo</v>
          </cell>
          <cell r="N3330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330" t="str">
            <v>N/A</v>
          </cell>
          <cell r="P3330" t="str">
            <v>Presencial</v>
          </cell>
          <cell r="Q3330" t="str">
            <v>Técnico o Tecnólogo</v>
          </cell>
          <cell r="R3330" t="str">
            <v>Hora</v>
          </cell>
          <cell r="S3330">
            <v>2</v>
          </cell>
          <cell r="T3330" t="str">
            <v>Categoria: Servicios Complementarios</v>
          </cell>
          <cell r="U3330" t="str">
            <v>N/A</v>
          </cell>
        </row>
        <row r="3331">
          <cell r="D3331" t="str">
            <v>IT-SW-04-08</v>
          </cell>
          <cell r="E3331" t="str">
            <v>SANOLIVAR S.A.S</v>
          </cell>
          <cell r="F3331" t="str">
            <v>COP</v>
          </cell>
          <cell r="G3331">
            <v>1371774</v>
          </cell>
          <cell r="H3331">
            <v>1</v>
          </cell>
          <cell r="I3331" t="str">
            <v>Software General</v>
          </cell>
          <cell r="J3331" t="str">
            <v>Software General</v>
          </cell>
          <cell r="K3331" t="str">
            <v>Software General</v>
          </cell>
          <cell r="L3331" t="str">
            <v>Servicios Complementarios</v>
          </cell>
          <cell r="M3331" t="str">
            <v>Soporte técnico reactivo</v>
          </cell>
          <cell r="N3331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331" t="str">
            <v>N/A</v>
          </cell>
          <cell r="P3331" t="str">
            <v>Presencial</v>
          </cell>
          <cell r="Q3331" t="str">
            <v>Técnico o Tecnólogo</v>
          </cell>
          <cell r="R3331" t="str">
            <v>Hora</v>
          </cell>
          <cell r="S3331">
            <v>3</v>
          </cell>
          <cell r="T3331" t="str">
            <v>Categoria: Servicios Complementarios</v>
          </cell>
          <cell r="U3331" t="str">
            <v>N/A</v>
          </cell>
        </row>
        <row r="3332">
          <cell r="D3332" t="str">
            <v>IT-SW-05-01</v>
          </cell>
          <cell r="E3332" t="str">
            <v>SANOLIVAR S.A.S</v>
          </cell>
          <cell r="F3332" t="str">
            <v>COP</v>
          </cell>
          <cell r="G3332">
            <v>6270968</v>
          </cell>
          <cell r="H3332">
            <v>1</v>
          </cell>
          <cell r="I3332" t="str">
            <v>Software General</v>
          </cell>
          <cell r="J3332" t="str">
            <v>Software General</v>
          </cell>
          <cell r="K3332" t="str">
            <v>Software General</v>
          </cell>
          <cell r="L3332" t="str">
            <v>Servicios Complementarios</v>
          </cell>
          <cell r="M3332" t="str">
            <v>Capacitación para usuario técnico o administrador - hasta 10 Personas</v>
          </cell>
          <cell r="N3332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3332" t="str">
            <v>N/A</v>
          </cell>
          <cell r="P3332" t="str">
            <v>Presencial</v>
          </cell>
          <cell r="Q3332" t="str">
            <v>Capacitador</v>
          </cell>
          <cell r="R3332" t="str">
            <v>Sesion</v>
          </cell>
          <cell r="S3332">
            <v>1</v>
          </cell>
          <cell r="T3332" t="str">
            <v>Categoria: Servicios Complementarios</v>
          </cell>
          <cell r="U3332" t="str">
            <v>N/A</v>
          </cell>
        </row>
        <row r="3333">
          <cell r="D3333" t="str">
            <v>IT-SW-05-02</v>
          </cell>
          <cell r="E3333" t="str">
            <v>SANOLIVAR S.A.S</v>
          </cell>
          <cell r="F3333" t="str">
            <v>COP</v>
          </cell>
          <cell r="G3333">
            <v>4703226</v>
          </cell>
          <cell r="H3333">
            <v>1</v>
          </cell>
          <cell r="I3333" t="str">
            <v>Software General</v>
          </cell>
          <cell r="J3333" t="str">
            <v>Software General</v>
          </cell>
          <cell r="K3333" t="str">
            <v>Software General</v>
          </cell>
          <cell r="L3333" t="str">
            <v>Servicios Complementarios</v>
          </cell>
          <cell r="M3333" t="str">
            <v>Capacitación para usuario técnico o administrador - hasta 10 Personas</v>
          </cell>
          <cell r="N3333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3333" t="str">
            <v>N/A</v>
          </cell>
          <cell r="P3333" t="str">
            <v>Remota</v>
          </cell>
          <cell r="Q3333" t="str">
            <v>Capacitador</v>
          </cell>
          <cell r="R3333" t="str">
            <v>Sesion</v>
          </cell>
          <cell r="S3333" t="str">
            <v>Todas las zonas</v>
          </cell>
          <cell r="T3333" t="str">
            <v>Categoria: Servicios Complementarios</v>
          </cell>
          <cell r="U3333" t="str">
            <v>N/A</v>
          </cell>
        </row>
        <row r="3334">
          <cell r="D3334" t="str">
            <v>IT-SW-05-03</v>
          </cell>
          <cell r="E3334" t="str">
            <v>SANOLIVAR S.A.S</v>
          </cell>
          <cell r="F3334" t="str">
            <v>COP</v>
          </cell>
          <cell r="G3334">
            <v>7525161</v>
          </cell>
          <cell r="H3334">
            <v>1</v>
          </cell>
          <cell r="I3334" t="str">
            <v>Software General</v>
          </cell>
          <cell r="J3334" t="str">
            <v>Software General</v>
          </cell>
          <cell r="K3334" t="str">
            <v>Software General</v>
          </cell>
          <cell r="L3334" t="str">
            <v>Servicios Complementarios</v>
          </cell>
          <cell r="M3334" t="str">
            <v>Capacitación para usuario técnico o administrador - hasta 10 Personas</v>
          </cell>
          <cell r="N3334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3334" t="str">
            <v>N/A</v>
          </cell>
          <cell r="P3334" t="str">
            <v>Presencial</v>
          </cell>
          <cell r="Q3334" t="str">
            <v>Capacitador</v>
          </cell>
          <cell r="R3334" t="str">
            <v>Sesion</v>
          </cell>
          <cell r="S3334">
            <v>2</v>
          </cell>
          <cell r="T3334" t="str">
            <v>Categoria: Servicios Complementarios</v>
          </cell>
          <cell r="U3334" t="str">
            <v>N/A</v>
          </cell>
        </row>
        <row r="3335">
          <cell r="D3335" t="str">
            <v>IT-SW-05-04</v>
          </cell>
          <cell r="E3335" t="str">
            <v>SANOLIVAR S.A.S</v>
          </cell>
          <cell r="F3335" t="str">
            <v>COP</v>
          </cell>
          <cell r="G3335">
            <v>9406452</v>
          </cell>
          <cell r="H3335">
            <v>1</v>
          </cell>
          <cell r="I3335" t="str">
            <v>Software General</v>
          </cell>
          <cell r="J3335" t="str">
            <v>Software General</v>
          </cell>
          <cell r="K3335" t="str">
            <v>Software General</v>
          </cell>
          <cell r="L3335" t="str">
            <v>Servicios Complementarios</v>
          </cell>
          <cell r="M3335" t="str">
            <v>Capacitación para usuario técnico o administrador - hasta 10 Personas</v>
          </cell>
          <cell r="N3335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3335" t="str">
            <v>N/A</v>
          </cell>
          <cell r="P3335" t="str">
            <v>Presencial</v>
          </cell>
          <cell r="Q3335" t="str">
            <v>Capacitador</v>
          </cell>
          <cell r="R3335" t="str">
            <v>Sesion</v>
          </cell>
          <cell r="S3335">
            <v>3</v>
          </cell>
          <cell r="T3335" t="str">
            <v>Categoria: Servicios Complementarios</v>
          </cell>
          <cell r="U3335" t="str">
            <v>N/A</v>
          </cell>
        </row>
        <row r="3336">
          <cell r="D3336" t="str">
            <v>IT-SW-06-01</v>
          </cell>
          <cell r="E3336" t="str">
            <v>SANOLIVAR S.A.S</v>
          </cell>
          <cell r="F3336" t="str">
            <v>COP</v>
          </cell>
          <cell r="G3336">
            <v>12541935</v>
          </cell>
          <cell r="H3336">
            <v>1</v>
          </cell>
          <cell r="I3336" t="str">
            <v>Software General</v>
          </cell>
          <cell r="J3336" t="str">
            <v>Software General</v>
          </cell>
          <cell r="K3336" t="str">
            <v>Software General</v>
          </cell>
          <cell r="L3336" t="str">
            <v>Servicios Complementarios</v>
          </cell>
          <cell r="M3336" t="str">
            <v>Capacitación para usuario técnico o administrador hasta 20 Personas</v>
          </cell>
          <cell r="N3336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3336" t="str">
            <v>N/A</v>
          </cell>
          <cell r="P3336" t="str">
            <v>Presencial</v>
          </cell>
          <cell r="Q3336" t="str">
            <v>Capacitador</v>
          </cell>
          <cell r="R3336" t="str">
            <v>Sesion</v>
          </cell>
          <cell r="S3336">
            <v>1</v>
          </cell>
          <cell r="T3336" t="str">
            <v>Categoria: Servicios Complementarios</v>
          </cell>
          <cell r="U3336" t="str">
            <v>N/A</v>
          </cell>
        </row>
        <row r="3337">
          <cell r="D3337" t="str">
            <v>IT-SW-06-02</v>
          </cell>
          <cell r="E3337" t="str">
            <v>SANOLIVAR S.A.S</v>
          </cell>
          <cell r="F3337" t="str">
            <v>COP</v>
          </cell>
          <cell r="G3337">
            <v>9406452</v>
          </cell>
          <cell r="H3337">
            <v>1</v>
          </cell>
          <cell r="I3337" t="str">
            <v>Software General</v>
          </cell>
          <cell r="J3337" t="str">
            <v>Software General</v>
          </cell>
          <cell r="K3337" t="str">
            <v>Software General</v>
          </cell>
          <cell r="L3337" t="str">
            <v>Servicios Complementarios</v>
          </cell>
          <cell r="M3337" t="str">
            <v>Capacitación para usuario técnico o administrador hasta 20 Personas</v>
          </cell>
          <cell r="N3337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3337" t="str">
            <v>N/A</v>
          </cell>
          <cell r="P3337" t="str">
            <v>Remota</v>
          </cell>
          <cell r="Q3337" t="str">
            <v>Capacitador</v>
          </cell>
          <cell r="R3337" t="str">
            <v>Sesion</v>
          </cell>
          <cell r="S3337" t="str">
            <v>Todas las zonas</v>
          </cell>
          <cell r="T3337" t="str">
            <v>Categoria: Servicios Complementarios</v>
          </cell>
          <cell r="U3337" t="str">
            <v>N/A</v>
          </cell>
        </row>
        <row r="3338">
          <cell r="D3338" t="str">
            <v>IT-SW-06-03</v>
          </cell>
          <cell r="E3338" t="str">
            <v>SANOLIVAR S.A.S</v>
          </cell>
          <cell r="F3338" t="str">
            <v>COP</v>
          </cell>
          <cell r="G3338">
            <v>15050323</v>
          </cell>
          <cell r="H3338">
            <v>1</v>
          </cell>
          <cell r="I3338" t="str">
            <v>Software General</v>
          </cell>
          <cell r="J3338" t="str">
            <v>Software General</v>
          </cell>
          <cell r="K3338" t="str">
            <v>Software General</v>
          </cell>
          <cell r="L3338" t="str">
            <v>Servicios Complementarios</v>
          </cell>
          <cell r="M3338" t="str">
            <v>Capacitación para usuario técnico o administrador hasta 20 Personas</v>
          </cell>
          <cell r="N3338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3338" t="str">
            <v>N/A</v>
          </cell>
          <cell r="P3338" t="str">
            <v>Presencial</v>
          </cell>
          <cell r="Q3338" t="str">
            <v>Capacitador</v>
          </cell>
          <cell r="R3338" t="str">
            <v>Sesion</v>
          </cell>
          <cell r="S3338">
            <v>2</v>
          </cell>
          <cell r="T3338" t="str">
            <v>Categoria: Servicios Complementarios</v>
          </cell>
          <cell r="U3338" t="str">
            <v>N/A</v>
          </cell>
        </row>
        <row r="3339">
          <cell r="D3339" t="str">
            <v>IT-SW-06-04</v>
          </cell>
          <cell r="E3339" t="str">
            <v>SANOLIVAR S.A.S</v>
          </cell>
          <cell r="F3339" t="str">
            <v>COP</v>
          </cell>
          <cell r="G3339">
            <v>18812903</v>
          </cell>
          <cell r="H3339">
            <v>1</v>
          </cell>
          <cell r="I3339" t="str">
            <v>Software General</v>
          </cell>
          <cell r="J3339" t="str">
            <v>Software General</v>
          </cell>
          <cell r="K3339" t="str">
            <v>Software General</v>
          </cell>
          <cell r="L3339" t="str">
            <v>Servicios Complementarios</v>
          </cell>
          <cell r="M3339" t="str">
            <v>Capacitación para usuario técnico o administrador hasta 20 Personas</v>
          </cell>
          <cell r="N3339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3339" t="str">
            <v>N/A</v>
          </cell>
          <cell r="P3339" t="str">
            <v>Presencial</v>
          </cell>
          <cell r="Q3339" t="str">
            <v>Capacitador</v>
          </cell>
          <cell r="R3339" t="str">
            <v>Sesion</v>
          </cell>
          <cell r="S3339">
            <v>3</v>
          </cell>
          <cell r="T3339" t="str">
            <v>Categoria: Servicios Complementarios</v>
          </cell>
          <cell r="U3339" t="str">
            <v>N/A</v>
          </cell>
        </row>
        <row r="3340">
          <cell r="D3340" t="str">
            <v>IT-SW-07-01</v>
          </cell>
          <cell r="E3340" t="str">
            <v>SANOLIVAR S.A.S</v>
          </cell>
          <cell r="F3340" t="str">
            <v>COP</v>
          </cell>
          <cell r="G3340">
            <v>6270968</v>
          </cell>
          <cell r="H3340">
            <v>1</v>
          </cell>
          <cell r="I3340" t="str">
            <v>Software General</v>
          </cell>
          <cell r="J3340" t="str">
            <v>Software General</v>
          </cell>
          <cell r="K3340" t="str">
            <v>Software General</v>
          </cell>
          <cell r="L3340" t="str">
            <v>Servicios Complementarios</v>
          </cell>
          <cell r="M3340" t="str">
            <v>Capacitación para usuario final - hasta 10 Personas</v>
          </cell>
          <cell r="N3340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3340" t="str">
            <v>N/A</v>
          </cell>
          <cell r="P3340" t="str">
            <v>Presencial</v>
          </cell>
          <cell r="Q3340" t="str">
            <v>Capacitador</v>
          </cell>
          <cell r="R3340" t="str">
            <v>Sesion</v>
          </cell>
          <cell r="S3340">
            <v>1</v>
          </cell>
          <cell r="T3340" t="str">
            <v>Categoria: Servicios Complementarios</v>
          </cell>
          <cell r="U3340" t="str">
            <v>N/A</v>
          </cell>
        </row>
        <row r="3341">
          <cell r="D3341" t="str">
            <v>IT-SW-07-02</v>
          </cell>
          <cell r="E3341" t="str">
            <v>SANOLIVAR S.A.S</v>
          </cell>
          <cell r="F3341" t="str">
            <v>COP</v>
          </cell>
          <cell r="G3341">
            <v>4703226</v>
          </cell>
          <cell r="H3341">
            <v>1</v>
          </cell>
          <cell r="I3341" t="str">
            <v>Software General</v>
          </cell>
          <cell r="J3341" t="str">
            <v>Software General</v>
          </cell>
          <cell r="K3341" t="str">
            <v>Software General</v>
          </cell>
          <cell r="L3341" t="str">
            <v>Servicios Complementarios</v>
          </cell>
          <cell r="M3341" t="str">
            <v>Capacitación para usuario final - hasta 10 Personas</v>
          </cell>
          <cell r="N3341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3341" t="str">
            <v>N/A</v>
          </cell>
          <cell r="P3341" t="str">
            <v>Remota</v>
          </cell>
          <cell r="Q3341" t="str">
            <v>Capacitador</v>
          </cell>
          <cell r="R3341" t="str">
            <v>Sesion</v>
          </cell>
          <cell r="S3341" t="str">
            <v>Todas las zonas</v>
          </cell>
          <cell r="T3341" t="str">
            <v>Categoria: Servicios Complementarios</v>
          </cell>
          <cell r="U3341" t="str">
            <v>N/A</v>
          </cell>
        </row>
        <row r="3342">
          <cell r="D3342" t="str">
            <v>IT-SW-07-03</v>
          </cell>
          <cell r="E3342" t="str">
            <v>SANOLIVAR S.A.S</v>
          </cell>
          <cell r="F3342" t="str">
            <v>COP</v>
          </cell>
          <cell r="G3342">
            <v>7525161</v>
          </cell>
          <cell r="H3342">
            <v>1</v>
          </cell>
          <cell r="I3342" t="str">
            <v>Software General</v>
          </cell>
          <cell r="J3342" t="str">
            <v>Software General</v>
          </cell>
          <cell r="K3342" t="str">
            <v>Software General</v>
          </cell>
          <cell r="L3342" t="str">
            <v>Servicios Complementarios</v>
          </cell>
          <cell r="M3342" t="str">
            <v>Capacitación para usuario final - hasta 10 Personas</v>
          </cell>
          <cell r="N3342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3342" t="str">
            <v>N/A</v>
          </cell>
          <cell r="P3342" t="str">
            <v>Presencial</v>
          </cell>
          <cell r="Q3342" t="str">
            <v>Capacitador</v>
          </cell>
          <cell r="R3342" t="str">
            <v>Sesion</v>
          </cell>
          <cell r="S3342">
            <v>2</v>
          </cell>
          <cell r="T3342" t="str">
            <v>Categoria: Servicios Complementarios</v>
          </cell>
          <cell r="U3342" t="str">
            <v>N/A</v>
          </cell>
        </row>
        <row r="3343">
          <cell r="D3343" t="str">
            <v>IT-SW-07-04</v>
          </cell>
          <cell r="E3343" t="str">
            <v>SANOLIVAR S.A.S</v>
          </cell>
          <cell r="F3343" t="str">
            <v>COP</v>
          </cell>
          <cell r="G3343">
            <v>9406452</v>
          </cell>
          <cell r="H3343">
            <v>1</v>
          </cell>
          <cell r="I3343" t="str">
            <v>Software General</v>
          </cell>
          <cell r="J3343" t="str">
            <v>Software General</v>
          </cell>
          <cell r="K3343" t="str">
            <v>Software General</v>
          </cell>
          <cell r="L3343" t="str">
            <v>Servicios Complementarios</v>
          </cell>
          <cell r="M3343" t="str">
            <v>Capacitación para usuario final - hasta 10 Personas</v>
          </cell>
          <cell r="N3343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3343" t="str">
            <v>N/A</v>
          </cell>
          <cell r="P3343" t="str">
            <v>Presencial</v>
          </cell>
          <cell r="Q3343" t="str">
            <v>Capacitador</v>
          </cell>
          <cell r="R3343" t="str">
            <v>Sesion</v>
          </cell>
          <cell r="S3343">
            <v>3</v>
          </cell>
          <cell r="T3343" t="str">
            <v>Categoria: Servicios Complementarios</v>
          </cell>
          <cell r="U3343" t="str">
            <v>N/A</v>
          </cell>
        </row>
        <row r="3344">
          <cell r="D3344" t="str">
            <v>IT-SW-08-01</v>
          </cell>
          <cell r="E3344" t="str">
            <v>SANOLIVAR S.A.S</v>
          </cell>
          <cell r="F3344" t="str">
            <v>COP</v>
          </cell>
          <cell r="G3344">
            <v>12541935</v>
          </cell>
          <cell r="H3344">
            <v>1</v>
          </cell>
          <cell r="I3344" t="str">
            <v>Software General</v>
          </cell>
          <cell r="J3344" t="str">
            <v>Software General</v>
          </cell>
          <cell r="K3344" t="str">
            <v>Software General</v>
          </cell>
          <cell r="L3344" t="str">
            <v>Servicios Complementarios</v>
          </cell>
          <cell r="M3344" t="str">
            <v>Capacitación para usuario final  hasta 20 Personas</v>
          </cell>
          <cell r="N3344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3344" t="str">
            <v>N/A</v>
          </cell>
          <cell r="P3344" t="str">
            <v>Presencial</v>
          </cell>
          <cell r="Q3344" t="str">
            <v>Capacitador</v>
          </cell>
          <cell r="R3344" t="str">
            <v>Sesion</v>
          </cell>
          <cell r="S3344">
            <v>1</v>
          </cell>
          <cell r="T3344" t="str">
            <v>Categoria: Servicios Complementarios</v>
          </cell>
          <cell r="U3344" t="str">
            <v>N/A</v>
          </cell>
        </row>
        <row r="3345">
          <cell r="D3345" t="str">
            <v>IT-SW-08-02</v>
          </cell>
          <cell r="E3345" t="str">
            <v>SANOLIVAR S.A.S</v>
          </cell>
          <cell r="F3345" t="str">
            <v>COP</v>
          </cell>
          <cell r="G3345">
            <v>9406452</v>
          </cell>
          <cell r="H3345">
            <v>1</v>
          </cell>
          <cell r="I3345" t="str">
            <v>Software General</v>
          </cell>
          <cell r="J3345" t="str">
            <v>Software General</v>
          </cell>
          <cell r="K3345" t="str">
            <v>Software General</v>
          </cell>
          <cell r="L3345" t="str">
            <v>Servicios Complementarios</v>
          </cell>
          <cell r="M3345" t="str">
            <v>Capacitación para usuario final  hasta 20 Personas</v>
          </cell>
          <cell r="N3345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3345" t="str">
            <v>N/A</v>
          </cell>
          <cell r="P3345" t="str">
            <v>Remota</v>
          </cell>
          <cell r="Q3345" t="str">
            <v>Capacitador</v>
          </cell>
          <cell r="R3345" t="str">
            <v>Sesion</v>
          </cell>
          <cell r="S3345" t="str">
            <v>Todas las zonas</v>
          </cell>
          <cell r="T3345" t="str">
            <v>Categoria: Servicios Complementarios</v>
          </cell>
          <cell r="U3345" t="str">
            <v>N/A</v>
          </cell>
        </row>
        <row r="3346">
          <cell r="D3346" t="str">
            <v>IT-SW-08-03</v>
          </cell>
          <cell r="E3346" t="str">
            <v>SANOLIVAR S.A.S</v>
          </cell>
          <cell r="F3346" t="str">
            <v>COP</v>
          </cell>
          <cell r="G3346">
            <v>15050323</v>
          </cell>
          <cell r="H3346">
            <v>1</v>
          </cell>
          <cell r="I3346" t="str">
            <v>Software General</v>
          </cell>
          <cell r="J3346" t="str">
            <v>Software General</v>
          </cell>
          <cell r="K3346" t="str">
            <v>Software General</v>
          </cell>
          <cell r="L3346" t="str">
            <v>Servicios Complementarios</v>
          </cell>
          <cell r="M3346" t="str">
            <v>Capacitación para usuario final  hasta 20 Personas</v>
          </cell>
          <cell r="N3346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3346" t="str">
            <v>N/A</v>
          </cell>
          <cell r="P3346" t="str">
            <v>Presencial</v>
          </cell>
          <cell r="Q3346" t="str">
            <v>Capacitador</v>
          </cell>
          <cell r="R3346" t="str">
            <v>Sesion</v>
          </cell>
          <cell r="S3346">
            <v>2</v>
          </cell>
          <cell r="T3346" t="str">
            <v>Categoria: Servicios Complementarios</v>
          </cell>
          <cell r="U3346" t="str">
            <v>N/A</v>
          </cell>
        </row>
        <row r="3347">
          <cell r="D3347" t="str">
            <v>IT-SW-08-04</v>
          </cell>
          <cell r="E3347" t="str">
            <v>SANOLIVAR S.A.S</v>
          </cell>
          <cell r="F3347" t="str">
            <v>COP</v>
          </cell>
          <cell r="G3347">
            <v>18812903</v>
          </cell>
          <cell r="H3347">
            <v>1</v>
          </cell>
          <cell r="I3347" t="str">
            <v>Software General</v>
          </cell>
          <cell r="J3347" t="str">
            <v>Software General</v>
          </cell>
          <cell r="K3347" t="str">
            <v>Software General</v>
          </cell>
          <cell r="L3347" t="str">
            <v>Servicios Complementarios</v>
          </cell>
          <cell r="M3347" t="str">
            <v>Capacitación para usuario final  hasta 20 Personas</v>
          </cell>
          <cell r="N3347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3347" t="str">
            <v>N/A</v>
          </cell>
          <cell r="P3347" t="str">
            <v>Presencial</v>
          </cell>
          <cell r="Q3347" t="str">
            <v>Capacitador</v>
          </cell>
          <cell r="R3347" t="str">
            <v>Sesion</v>
          </cell>
          <cell r="S3347">
            <v>3</v>
          </cell>
          <cell r="T3347" t="str">
            <v>Categoria: Servicios Complementarios</v>
          </cell>
          <cell r="U3347" t="str">
            <v>N/A</v>
          </cell>
        </row>
        <row r="3348">
          <cell r="D3348" t="str">
            <v>IT-SW-09-01</v>
          </cell>
          <cell r="E3348" t="str">
            <v>SANOLIVAR S.A.S</v>
          </cell>
          <cell r="F3348" t="str">
            <v>COP</v>
          </cell>
          <cell r="G3348">
            <v>627097</v>
          </cell>
          <cell r="H3348">
            <v>1</v>
          </cell>
          <cell r="I3348" t="str">
            <v>Software General</v>
          </cell>
          <cell r="J3348" t="str">
            <v>Software General</v>
          </cell>
          <cell r="K3348" t="str">
            <v>Software General</v>
          </cell>
          <cell r="L3348" t="str">
            <v>Servicios Complementarios</v>
          </cell>
          <cell r="M3348" t="str">
            <v xml:space="preserve">Configuración y parametrización de los Productos </v>
          </cell>
          <cell r="N3348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348" t="str">
            <v>N/A</v>
          </cell>
          <cell r="P3348" t="str">
            <v>Presencial</v>
          </cell>
          <cell r="Q3348" t="str">
            <v>Profesional</v>
          </cell>
          <cell r="R3348" t="str">
            <v>Hora</v>
          </cell>
          <cell r="S3348">
            <v>1</v>
          </cell>
          <cell r="T3348" t="str">
            <v>Categoria: Servicios Complementarios</v>
          </cell>
          <cell r="U3348" t="str">
            <v>N/A</v>
          </cell>
        </row>
        <row r="3349">
          <cell r="D3349" t="str">
            <v>IT-SW-09-02</v>
          </cell>
          <cell r="E3349" t="str">
            <v>SANOLIVAR S.A.S</v>
          </cell>
          <cell r="F3349" t="str">
            <v>COP</v>
          </cell>
          <cell r="G3349">
            <v>470323</v>
          </cell>
          <cell r="H3349">
            <v>1</v>
          </cell>
          <cell r="I3349" t="str">
            <v>Software General</v>
          </cell>
          <cell r="J3349" t="str">
            <v>Software General</v>
          </cell>
          <cell r="K3349" t="str">
            <v>Software General</v>
          </cell>
          <cell r="L3349" t="str">
            <v>Servicios Complementarios</v>
          </cell>
          <cell r="M3349" t="str">
            <v xml:space="preserve">Configuración y parametrización de los Productos </v>
          </cell>
          <cell r="N3349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349" t="str">
            <v>N/A</v>
          </cell>
          <cell r="P3349" t="str">
            <v>Remota</v>
          </cell>
          <cell r="Q3349" t="str">
            <v>Profesional</v>
          </cell>
          <cell r="R3349" t="str">
            <v>Hora</v>
          </cell>
          <cell r="S3349" t="str">
            <v>Todas las zonas</v>
          </cell>
          <cell r="T3349" t="str">
            <v>Categoria: Servicios Complementarios</v>
          </cell>
          <cell r="U3349" t="str">
            <v>N/A</v>
          </cell>
        </row>
        <row r="3350">
          <cell r="D3350" t="str">
            <v>IT-SW-09-03</v>
          </cell>
          <cell r="E3350" t="str">
            <v>SANOLIVAR S.A.S</v>
          </cell>
          <cell r="F3350" t="str">
            <v>COP</v>
          </cell>
          <cell r="G3350">
            <v>752516</v>
          </cell>
          <cell r="H3350">
            <v>1</v>
          </cell>
          <cell r="I3350" t="str">
            <v>Software General</v>
          </cell>
          <cell r="J3350" t="str">
            <v>Software General</v>
          </cell>
          <cell r="K3350" t="str">
            <v>Software General</v>
          </cell>
          <cell r="L3350" t="str">
            <v>Servicios Complementarios</v>
          </cell>
          <cell r="M3350" t="str">
            <v xml:space="preserve">Configuración y parametrización de los Productos </v>
          </cell>
          <cell r="N3350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350" t="str">
            <v>N/A</v>
          </cell>
          <cell r="P3350" t="str">
            <v>Presencial</v>
          </cell>
          <cell r="Q3350" t="str">
            <v>Profesional</v>
          </cell>
          <cell r="R3350" t="str">
            <v>Hora</v>
          </cell>
          <cell r="S3350">
            <v>2</v>
          </cell>
          <cell r="T3350" t="str">
            <v>Categoria: Servicios Complementarios</v>
          </cell>
          <cell r="U3350" t="str">
            <v>N/A</v>
          </cell>
        </row>
        <row r="3351">
          <cell r="D3351" t="str">
            <v>IT-SW-09-04</v>
          </cell>
          <cell r="E3351" t="str">
            <v>SANOLIVAR S.A.S</v>
          </cell>
          <cell r="F3351" t="str">
            <v>COP</v>
          </cell>
          <cell r="G3351">
            <v>940645</v>
          </cell>
          <cell r="H3351">
            <v>1</v>
          </cell>
          <cell r="I3351" t="str">
            <v>Software General</v>
          </cell>
          <cell r="J3351" t="str">
            <v>Software General</v>
          </cell>
          <cell r="K3351" t="str">
            <v>Software General</v>
          </cell>
          <cell r="L3351" t="str">
            <v>Servicios Complementarios</v>
          </cell>
          <cell r="M3351" t="str">
            <v xml:space="preserve">Configuración y parametrización de los Productos </v>
          </cell>
          <cell r="N3351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351" t="str">
            <v>N/A</v>
          </cell>
          <cell r="P3351" t="str">
            <v>Presencial</v>
          </cell>
          <cell r="Q3351" t="str">
            <v>Profesional</v>
          </cell>
          <cell r="R3351" t="str">
            <v>Hora</v>
          </cell>
          <cell r="S3351">
            <v>3</v>
          </cell>
          <cell r="T3351" t="str">
            <v>Categoria: Servicios Complementarios</v>
          </cell>
          <cell r="U3351" t="str">
            <v>N/A</v>
          </cell>
        </row>
        <row r="3352">
          <cell r="D3352" t="str">
            <v>IT-SW-09-05</v>
          </cell>
          <cell r="E3352" t="str">
            <v>SANOLIVAR S.A.S</v>
          </cell>
          <cell r="F3352" t="str">
            <v>COP</v>
          </cell>
          <cell r="G3352">
            <v>564387</v>
          </cell>
          <cell r="H3352">
            <v>1</v>
          </cell>
          <cell r="I3352" t="str">
            <v>Software General</v>
          </cell>
          <cell r="J3352" t="str">
            <v>Software General</v>
          </cell>
          <cell r="K3352" t="str">
            <v>Software General</v>
          </cell>
          <cell r="L3352" t="str">
            <v>Servicios Complementarios</v>
          </cell>
          <cell r="M3352" t="str">
            <v xml:space="preserve">Configuración y parametrización de los Productos </v>
          </cell>
          <cell r="N3352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352" t="str">
            <v>N/A</v>
          </cell>
          <cell r="P3352" t="str">
            <v>Presencial</v>
          </cell>
          <cell r="Q3352" t="str">
            <v>Técnico o Tecnólogo</v>
          </cell>
          <cell r="R3352" t="str">
            <v>Hora</v>
          </cell>
          <cell r="S3352">
            <v>1</v>
          </cell>
          <cell r="T3352" t="str">
            <v>Categoria: Servicios Complementarios</v>
          </cell>
          <cell r="U3352" t="str">
            <v>N/A</v>
          </cell>
        </row>
        <row r="3353">
          <cell r="D3353" t="str">
            <v>IT-SW-09-06</v>
          </cell>
          <cell r="E3353" t="str">
            <v>SANOLIVAR S.A.S</v>
          </cell>
          <cell r="F3353" t="str">
            <v>COP</v>
          </cell>
          <cell r="G3353">
            <v>423290</v>
          </cell>
          <cell r="H3353">
            <v>1</v>
          </cell>
          <cell r="I3353" t="str">
            <v>Software General</v>
          </cell>
          <cell r="J3353" t="str">
            <v>Software General</v>
          </cell>
          <cell r="K3353" t="str">
            <v>Software General</v>
          </cell>
          <cell r="L3353" t="str">
            <v>Servicios Complementarios</v>
          </cell>
          <cell r="M3353" t="str">
            <v xml:space="preserve">Configuración y parametrización de los Productos </v>
          </cell>
          <cell r="N3353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353" t="str">
            <v>N/A</v>
          </cell>
          <cell r="P3353" t="str">
            <v>Remota</v>
          </cell>
          <cell r="Q3353" t="str">
            <v>Técnico o Tecnólogo</v>
          </cell>
          <cell r="R3353" t="str">
            <v>Hora</v>
          </cell>
          <cell r="S3353" t="str">
            <v>Todas las zonas</v>
          </cell>
          <cell r="T3353" t="str">
            <v>Categoria: Servicios Complementarios</v>
          </cell>
          <cell r="U3353" t="str">
            <v>N/A</v>
          </cell>
        </row>
        <row r="3354">
          <cell r="D3354" t="str">
            <v>IT-SW-09-07</v>
          </cell>
          <cell r="E3354" t="str">
            <v>SANOLIVAR S.A.S</v>
          </cell>
          <cell r="F3354" t="str">
            <v>COP</v>
          </cell>
          <cell r="G3354">
            <v>677265</v>
          </cell>
          <cell r="H3354">
            <v>1</v>
          </cell>
          <cell r="I3354" t="str">
            <v>Software General</v>
          </cell>
          <cell r="J3354" t="str">
            <v>Software General</v>
          </cell>
          <cell r="K3354" t="str">
            <v>Software General</v>
          </cell>
          <cell r="L3354" t="str">
            <v>Servicios Complementarios</v>
          </cell>
          <cell r="M3354" t="str">
            <v xml:space="preserve">Configuración y parametrización de los Productos </v>
          </cell>
          <cell r="N3354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354" t="str">
            <v>N/A</v>
          </cell>
          <cell r="P3354" t="str">
            <v>Presencial</v>
          </cell>
          <cell r="Q3354" t="str">
            <v>Técnico o Tecnólogo</v>
          </cell>
          <cell r="R3354" t="str">
            <v>Hora</v>
          </cell>
          <cell r="S3354">
            <v>2</v>
          </cell>
          <cell r="T3354" t="str">
            <v>Categoria: Servicios Complementarios</v>
          </cell>
          <cell r="U3354" t="str">
            <v>N/A</v>
          </cell>
        </row>
        <row r="3355">
          <cell r="D3355" t="str">
            <v>IT-SW-09-08</v>
          </cell>
          <cell r="E3355" t="str">
            <v>SANOLIVAR S.A.S</v>
          </cell>
          <cell r="F3355" t="str">
            <v>COP</v>
          </cell>
          <cell r="G3355">
            <v>846581</v>
          </cell>
          <cell r="H3355">
            <v>1</v>
          </cell>
          <cell r="I3355" t="str">
            <v>Software General</v>
          </cell>
          <cell r="J3355" t="str">
            <v>Software General</v>
          </cell>
          <cell r="K3355" t="str">
            <v>Software General</v>
          </cell>
          <cell r="L3355" t="str">
            <v>Servicios Complementarios</v>
          </cell>
          <cell r="M3355" t="str">
            <v xml:space="preserve">Configuración y parametrización de los Productos </v>
          </cell>
          <cell r="N3355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355" t="str">
            <v>N/A</v>
          </cell>
          <cell r="P3355" t="str">
            <v>Presencial</v>
          </cell>
          <cell r="Q3355" t="str">
            <v>Técnico o Tecnólogo</v>
          </cell>
          <cell r="R3355" t="str">
            <v>Hora</v>
          </cell>
          <cell r="S3355">
            <v>3</v>
          </cell>
          <cell r="T3355" t="str">
            <v>Categoria: Servicios Complementarios</v>
          </cell>
          <cell r="U3355" t="str">
            <v>N/A</v>
          </cell>
        </row>
        <row r="3356">
          <cell r="D3356" t="str">
            <v>IT-SW-10-01</v>
          </cell>
          <cell r="E3356" t="str">
            <v>SANOLIVAR S.A.S</v>
          </cell>
          <cell r="F3356" t="str">
            <v>COP</v>
          </cell>
          <cell r="G3356">
            <v>11288</v>
          </cell>
          <cell r="H3356">
            <v>1</v>
          </cell>
          <cell r="I3356" t="str">
            <v>Software General</v>
          </cell>
          <cell r="J3356" t="str">
            <v>Software General</v>
          </cell>
          <cell r="K3356" t="str">
            <v>Software General</v>
          </cell>
          <cell r="L3356" t="str">
            <v>Servicios Complementarios</v>
          </cell>
          <cell r="M3356" t="str">
            <v>Migración de información por volumen de datos almacenados</v>
          </cell>
          <cell r="N3356" t="str">
            <v>El Proveedor debe llevar a cabo la migración de información desde el sistema original de la Entidad Compradora al Producto definido en el evento de cotización (ver ficha tecnica)</v>
          </cell>
          <cell r="O3356" t="str">
            <v>N/A</v>
          </cell>
          <cell r="P3356" t="str">
            <v>Presencial</v>
          </cell>
          <cell r="Q3356" t="str">
            <v>Profesional</v>
          </cell>
          <cell r="R3356" t="str">
            <v>GB</v>
          </cell>
          <cell r="S3356">
            <v>1</v>
          </cell>
          <cell r="T3356" t="str">
            <v>Categoria: Servicios Complementarios</v>
          </cell>
          <cell r="U3356" t="str">
            <v>N/A</v>
          </cell>
        </row>
        <row r="3357">
          <cell r="D3357" t="str">
            <v>IT-SW-10-02</v>
          </cell>
          <cell r="E3357" t="str">
            <v>SANOLIVAR S.A.S</v>
          </cell>
          <cell r="F3357" t="str">
            <v>COP</v>
          </cell>
          <cell r="G3357">
            <v>8466</v>
          </cell>
          <cell r="H3357">
            <v>1</v>
          </cell>
          <cell r="I3357" t="str">
            <v>Software General</v>
          </cell>
          <cell r="J3357" t="str">
            <v>Software General</v>
          </cell>
          <cell r="K3357" t="str">
            <v>Software General</v>
          </cell>
          <cell r="L3357" t="str">
            <v>Servicios Complementarios</v>
          </cell>
          <cell r="M3357" t="str">
            <v>Migración de información por volumen de datos almacenados</v>
          </cell>
          <cell r="N3357" t="str">
            <v>El Proveedor debe llevar a cabo la migración de información desde el sistema original de la Entidad Compradora al Producto definido en el evento de cotización (ver ficha tecnica)</v>
          </cell>
          <cell r="O3357" t="str">
            <v>N/A</v>
          </cell>
          <cell r="P3357" t="str">
            <v>Remota</v>
          </cell>
          <cell r="Q3357" t="str">
            <v>Profesional</v>
          </cell>
          <cell r="R3357" t="str">
            <v>GB</v>
          </cell>
          <cell r="S3357" t="str">
            <v>Todas las zonas</v>
          </cell>
          <cell r="T3357" t="str">
            <v>Categoria: Servicios Complementarios</v>
          </cell>
          <cell r="U3357" t="str">
            <v>N/A</v>
          </cell>
        </row>
        <row r="3358">
          <cell r="D3358" t="str">
            <v>IT-SW-10-03</v>
          </cell>
          <cell r="E3358" t="str">
            <v>SANOLIVAR S.A.S</v>
          </cell>
          <cell r="F3358" t="str">
            <v>COP</v>
          </cell>
          <cell r="G3358">
            <v>13545</v>
          </cell>
          <cell r="H3358">
            <v>1</v>
          </cell>
          <cell r="I3358" t="str">
            <v>Software General</v>
          </cell>
          <cell r="J3358" t="str">
            <v>Software General</v>
          </cell>
          <cell r="K3358" t="str">
            <v>Software General</v>
          </cell>
          <cell r="L3358" t="str">
            <v>Servicios Complementarios</v>
          </cell>
          <cell r="M3358" t="str">
            <v>Migración de información por volumen de datos almacenados</v>
          </cell>
          <cell r="N3358" t="str">
            <v>El Proveedor debe llevar a cabo la migración de información desde el sistema original de la Entidad Compradora al Producto definido en el evento de cotización (ver ficha tecnica)</v>
          </cell>
          <cell r="O3358" t="str">
            <v>N/A</v>
          </cell>
          <cell r="P3358" t="str">
            <v>Presencial</v>
          </cell>
          <cell r="Q3358" t="str">
            <v>Profesional</v>
          </cell>
          <cell r="R3358" t="str">
            <v>GB</v>
          </cell>
          <cell r="S3358">
            <v>2</v>
          </cell>
          <cell r="T3358" t="str">
            <v>Categoria: Servicios Complementarios</v>
          </cell>
          <cell r="U3358" t="str">
            <v>N/A</v>
          </cell>
        </row>
        <row r="3359">
          <cell r="D3359" t="str">
            <v>IT-SW-10-04</v>
          </cell>
          <cell r="E3359" t="str">
            <v>SANOLIVAR S.A.S</v>
          </cell>
          <cell r="F3359" t="str">
            <v>COP</v>
          </cell>
          <cell r="G3359">
            <v>16932</v>
          </cell>
          <cell r="H3359">
            <v>1</v>
          </cell>
          <cell r="I3359" t="str">
            <v>Software General</v>
          </cell>
          <cell r="J3359" t="str">
            <v>Software General</v>
          </cell>
          <cell r="K3359" t="str">
            <v>Software General</v>
          </cell>
          <cell r="L3359" t="str">
            <v>Servicios Complementarios</v>
          </cell>
          <cell r="M3359" t="str">
            <v>Migración de información por volumen de datos almacenados</v>
          </cell>
          <cell r="N3359" t="str">
            <v>El Proveedor debe llevar a cabo la migración de información desde el sistema original de la Entidad Compradora al Producto definido en el evento de cotización (ver ficha tecnica)</v>
          </cell>
          <cell r="O3359" t="str">
            <v>N/A</v>
          </cell>
          <cell r="P3359" t="str">
            <v>Presencial</v>
          </cell>
          <cell r="Q3359" t="str">
            <v>Profesional</v>
          </cell>
          <cell r="R3359" t="str">
            <v>GB</v>
          </cell>
          <cell r="S3359">
            <v>3</v>
          </cell>
          <cell r="T3359" t="str">
            <v>Categoria: Servicios Complementarios</v>
          </cell>
          <cell r="U3359" t="str">
            <v>N/A</v>
          </cell>
        </row>
        <row r="3360">
          <cell r="D3360" t="str">
            <v>IT-SW-10-05</v>
          </cell>
          <cell r="E3360" t="str">
            <v>SANOLIVAR S.A.S</v>
          </cell>
          <cell r="F3360" t="str">
            <v>COP</v>
          </cell>
          <cell r="G3360">
            <v>10159</v>
          </cell>
          <cell r="H3360">
            <v>1</v>
          </cell>
          <cell r="I3360" t="str">
            <v>Software General</v>
          </cell>
          <cell r="J3360" t="str">
            <v>Software General</v>
          </cell>
          <cell r="K3360" t="str">
            <v>Software General</v>
          </cell>
          <cell r="L3360" t="str">
            <v>Servicios Complementarios</v>
          </cell>
          <cell r="M3360" t="str">
            <v>Migración de información por volumen de datos almacenados</v>
          </cell>
          <cell r="N3360" t="str">
            <v>El Proveedor debe llevar a cabo la migración de información desde el sistema original de la Entidad Compradora al Producto definido en el evento de cotización (ver ficha tecnica)</v>
          </cell>
          <cell r="O3360" t="str">
            <v>N/A</v>
          </cell>
          <cell r="P3360" t="str">
            <v>Presencial</v>
          </cell>
          <cell r="Q3360" t="str">
            <v>Técnico o Tecnólogo</v>
          </cell>
          <cell r="R3360" t="str">
            <v>GB</v>
          </cell>
          <cell r="S3360">
            <v>1</v>
          </cell>
          <cell r="T3360" t="str">
            <v>Categoria: Servicios Complementarios</v>
          </cell>
          <cell r="U3360" t="str">
            <v>N/A</v>
          </cell>
        </row>
        <row r="3361">
          <cell r="D3361" t="str">
            <v>IT-SW-10-06</v>
          </cell>
          <cell r="E3361" t="str">
            <v>SANOLIVAR S.A.S</v>
          </cell>
          <cell r="F3361" t="str">
            <v>COP</v>
          </cell>
          <cell r="G3361">
            <v>7619</v>
          </cell>
          <cell r="H3361">
            <v>1</v>
          </cell>
          <cell r="I3361" t="str">
            <v>Software General</v>
          </cell>
          <cell r="J3361" t="str">
            <v>Software General</v>
          </cell>
          <cell r="K3361" t="str">
            <v>Software General</v>
          </cell>
          <cell r="L3361" t="str">
            <v>Servicios Complementarios</v>
          </cell>
          <cell r="M3361" t="str">
            <v>Migración de información por volumen de datos almacenados</v>
          </cell>
          <cell r="N3361" t="str">
            <v>El Proveedor debe llevar a cabo la migración de información desde el sistema original de la Entidad Compradora al Producto definido en el evento de cotización (ver ficha tecnica)</v>
          </cell>
          <cell r="O3361" t="str">
            <v>N/A</v>
          </cell>
          <cell r="P3361" t="str">
            <v>Remota</v>
          </cell>
          <cell r="Q3361" t="str">
            <v>Técnico o Tecnólogo</v>
          </cell>
          <cell r="R3361" t="str">
            <v>GB</v>
          </cell>
          <cell r="S3361" t="str">
            <v>Todas las zonas</v>
          </cell>
          <cell r="T3361" t="str">
            <v>Categoria: Servicios Complementarios</v>
          </cell>
          <cell r="U3361" t="str">
            <v>N/A</v>
          </cell>
        </row>
        <row r="3362">
          <cell r="D3362" t="str">
            <v>IT-SW-10-07</v>
          </cell>
          <cell r="E3362" t="str">
            <v>SANOLIVAR S.A.S</v>
          </cell>
          <cell r="F3362" t="str">
            <v>COP</v>
          </cell>
          <cell r="G3362">
            <v>12191</v>
          </cell>
          <cell r="H3362">
            <v>1</v>
          </cell>
          <cell r="I3362" t="str">
            <v>Software General</v>
          </cell>
          <cell r="J3362" t="str">
            <v>Software General</v>
          </cell>
          <cell r="K3362" t="str">
            <v>Software General</v>
          </cell>
          <cell r="L3362" t="str">
            <v>Servicios Complementarios</v>
          </cell>
          <cell r="M3362" t="str">
            <v>Migración de información por volumen de datos almacenados</v>
          </cell>
          <cell r="N3362" t="str">
            <v>El Proveedor debe llevar a cabo la migración de información desde el sistema original de la Entidad Compradora al Producto definido en el evento de cotización (ver ficha tecnica)</v>
          </cell>
          <cell r="O3362" t="str">
            <v>N/A</v>
          </cell>
          <cell r="P3362" t="str">
            <v>Presencial</v>
          </cell>
          <cell r="Q3362" t="str">
            <v>Técnico o Tecnólogo</v>
          </cell>
          <cell r="R3362" t="str">
            <v>GB</v>
          </cell>
          <cell r="S3362">
            <v>2</v>
          </cell>
          <cell r="T3362" t="str">
            <v>Categoria: Servicios Complementarios</v>
          </cell>
          <cell r="U3362" t="str">
            <v>N/A</v>
          </cell>
        </row>
        <row r="3363">
          <cell r="D3363" t="str">
            <v>IT-SW-10-08</v>
          </cell>
          <cell r="E3363" t="str">
            <v>SANOLIVAR S.A.S</v>
          </cell>
          <cell r="F3363" t="str">
            <v>COP</v>
          </cell>
          <cell r="G3363">
            <v>15238</v>
          </cell>
          <cell r="H3363">
            <v>1</v>
          </cell>
          <cell r="I3363" t="str">
            <v>Software General</v>
          </cell>
          <cell r="J3363" t="str">
            <v>Software General</v>
          </cell>
          <cell r="K3363" t="str">
            <v>Software General</v>
          </cell>
          <cell r="L3363" t="str">
            <v>Servicios Complementarios</v>
          </cell>
          <cell r="M3363" t="str">
            <v>Migración de información por volumen de datos almacenados</v>
          </cell>
          <cell r="N3363" t="str">
            <v>El Proveedor debe llevar a cabo la migración de información desde el sistema original de la Entidad Compradora al Producto definido en el evento de cotización (ver ficha tecnica)</v>
          </cell>
          <cell r="O3363" t="str">
            <v>N/A</v>
          </cell>
          <cell r="P3363" t="str">
            <v>Presencial</v>
          </cell>
          <cell r="Q3363" t="str">
            <v>Técnico o Tecnólogo</v>
          </cell>
          <cell r="R3363" t="str">
            <v>GB</v>
          </cell>
          <cell r="S3363">
            <v>3</v>
          </cell>
          <cell r="T3363" t="str">
            <v>Categoria: Servicios Complementarios</v>
          </cell>
          <cell r="U3363" t="str">
            <v>N/A</v>
          </cell>
        </row>
        <row r="3364">
          <cell r="D3364" t="str">
            <v>IT-SW-11-01</v>
          </cell>
          <cell r="E3364" t="str">
            <v>SANOLIVAR S.A.S</v>
          </cell>
          <cell r="F3364" t="str">
            <v>COP</v>
          </cell>
          <cell r="G3364">
            <v>24731183</v>
          </cell>
          <cell r="H3364">
            <v>1</v>
          </cell>
          <cell r="I3364" t="str">
            <v>Software General</v>
          </cell>
          <cell r="J3364" t="str">
            <v>Software General</v>
          </cell>
          <cell r="K3364" t="str">
            <v>Software General</v>
          </cell>
          <cell r="L3364" t="str">
            <v>Servicios Complementarios</v>
          </cell>
          <cell r="M3364" t="str">
            <v>Gerente de Proyecto</v>
          </cell>
          <cell r="N3364" t="str">
            <v>El  gerente de proyecto asegura que lo contratado se cumpla con éxito, dentro del presupuesto y en el plazo establecido (ver ficha tecnica)</v>
          </cell>
          <cell r="O3364" t="str">
            <v>N/A</v>
          </cell>
          <cell r="P3364" t="str">
            <v>Presencial</v>
          </cell>
          <cell r="Q3364" t="str">
            <v>Profesional</v>
          </cell>
          <cell r="R3364" t="str">
            <v>Mes</v>
          </cell>
          <cell r="S3364">
            <v>1</v>
          </cell>
          <cell r="T3364" t="str">
            <v>Categoria: Servicios Complementarios</v>
          </cell>
          <cell r="U3364" t="str">
            <v>N/A</v>
          </cell>
        </row>
        <row r="3365">
          <cell r="D3365" t="str">
            <v>IT-SW-11-02</v>
          </cell>
          <cell r="E3365" t="str">
            <v>SANOLIVAR S.A.S</v>
          </cell>
          <cell r="F3365" t="str">
            <v>COP</v>
          </cell>
          <cell r="G3365">
            <v>24731183</v>
          </cell>
          <cell r="H3365">
            <v>1</v>
          </cell>
          <cell r="I3365" t="str">
            <v>Software General</v>
          </cell>
          <cell r="J3365" t="str">
            <v>Software General</v>
          </cell>
          <cell r="K3365" t="str">
            <v>Software General</v>
          </cell>
          <cell r="L3365" t="str">
            <v>Servicios Complementarios</v>
          </cell>
          <cell r="M3365" t="str">
            <v>Gerente de Proyecto</v>
          </cell>
          <cell r="N3365" t="str">
            <v>El  gerente de proyecto asegura que lo contratado se cumpla con éxito, dentro del presupuesto y en el plazo establecido (ver ficha tecnica)</v>
          </cell>
          <cell r="O3365" t="str">
            <v>N/A</v>
          </cell>
          <cell r="P3365" t="str">
            <v>Remota</v>
          </cell>
          <cell r="Q3365" t="str">
            <v>Profesional</v>
          </cell>
          <cell r="R3365" t="str">
            <v>Mes</v>
          </cell>
          <cell r="S3365" t="str">
            <v>Todas las zonas</v>
          </cell>
          <cell r="T3365" t="str">
            <v>Categoria: Servicios Complementarios</v>
          </cell>
          <cell r="U3365" t="str">
            <v>N/A</v>
          </cell>
        </row>
        <row r="3366">
          <cell r="D3366" t="str">
            <v>IT-SW-11-03</v>
          </cell>
          <cell r="E3366" t="str">
            <v>SANOLIVAR S.A.S</v>
          </cell>
          <cell r="F3366" t="str">
            <v>COP</v>
          </cell>
          <cell r="G3366">
            <v>49462366</v>
          </cell>
          <cell r="H3366">
            <v>1</v>
          </cell>
          <cell r="I3366" t="str">
            <v>Software General</v>
          </cell>
          <cell r="J3366" t="str">
            <v>Software General</v>
          </cell>
          <cell r="K3366" t="str">
            <v>Software General</v>
          </cell>
          <cell r="L3366" t="str">
            <v>Servicios Complementarios</v>
          </cell>
          <cell r="M3366" t="str">
            <v>Gerente de Proyecto</v>
          </cell>
          <cell r="N3366" t="str">
            <v>El  gerente de proyecto asegura que lo contratado se cumpla con éxito, dentro del presupuesto y en el plazo establecido (ver ficha tecnica)</v>
          </cell>
          <cell r="O3366" t="str">
            <v>N/A</v>
          </cell>
          <cell r="P3366" t="str">
            <v>Presencial</v>
          </cell>
          <cell r="Q3366" t="str">
            <v>Profesional</v>
          </cell>
          <cell r="R3366" t="str">
            <v>Mes</v>
          </cell>
          <cell r="S3366">
            <v>2</v>
          </cell>
          <cell r="T3366" t="str">
            <v>Categoria: Servicios Complementarios</v>
          </cell>
          <cell r="U3366" t="str">
            <v>N/A</v>
          </cell>
        </row>
        <row r="3367">
          <cell r="D3367" t="str">
            <v>IT-SW-11-04</v>
          </cell>
          <cell r="E3367" t="str">
            <v>SANOLIVAR S.A.S</v>
          </cell>
          <cell r="F3367" t="str">
            <v>COP</v>
          </cell>
          <cell r="G3367">
            <v>49462366</v>
          </cell>
          <cell r="H3367">
            <v>1</v>
          </cell>
          <cell r="I3367" t="str">
            <v>Software General</v>
          </cell>
          <cell r="J3367" t="str">
            <v>Software General</v>
          </cell>
          <cell r="K3367" t="str">
            <v>Software General</v>
          </cell>
          <cell r="L3367" t="str">
            <v>Servicios Complementarios</v>
          </cell>
          <cell r="M3367" t="str">
            <v>Gerente de Proyecto</v>
          </cell>
          <cell r="N3367" t="str">
            <v>El  gerente de proyecto asegura que lo contratado se cumpla con éxito, dentro del presupuesto y en el plazo establecido (ver ficha tecnica)</v>
          </cell>
          <cell r="O3367" t="str">
            <v>N/A</v>
          </cell>
          <cell r="P3367" t="str">
            <v>Presencial</v>
          </cell>
          <cell r="Q3367" t="str">
            <v>Profesional</v>
          </cell>
          <cell r="R3367" t="str">
            <v>Mes</v>
          </cell>
          <cell r="S3367">
            <v>3</v>
          </cell>
          <cell r="T3367" t="str">
            <v>Categoria: Servicios Complementarios</v>
          </cell>
          <cell r="U3367" t="str">
            <v>N/A</v>
          </cell>
        </row>
        <row r="3368">
          <cell r="D3368" t="str">
            <v>IT-SW-11-05</v>
          </cell>
          <cell r="E3368" t="str">
            <v>SANOLIVAR S.A.S</v>
          </cell>
          <cell r="F3368" t="str">
            <v>COP</v>
          </cell>
          <cell r="G3368">
            <v>24731183</v>
          </cell>
          <cell r="H3368">
            <v>1</v>
          </cell>
          <cell r="I3368" t="str">
            <v>Software General</v>
          </cell>
          <cell r="J3368" t="str">
            <v>Software General</v>
          </cell>
          <cell r="K3368" t="str">
            <v>Software General</v>
          </cell>
          <cell r="L3368" t="str">
            <v>Servicios Complementarios</v>
          </cell>
          <cell r="M3368" t="str">
            <v>Gerente de Proyecto</v>
          </cell>
          <cell r="N3368" t="str">
            <v>El  gerente de proyecto asegura que lo contratado se cumpla con éxito, dentro del presupuesto y en el plazo establecido (ver ficha tecnica)</v>
          </cell>
          <cell r="O3368" t="str">
            <v>N/A</v>
          </cell>
          <cell r="P3368" t="str">
            <v>Presencial</v>
          </cell>
          <cell r="Q3368" t="str">
            <v>Técnico o Tecnólogo</v>
          </cell>
          <cell r="R3368" t="str">
            <v>Mes</v>
          </cell>
          <cell r="S3368">
            <v>1</v>
          </cell>
          <cell r="T3368" t="str">
            <v>Categoria: Servicios Complementarios</v>
          </cell>
          <cell r="U3368" t="str">
            <v>N/A</v>
          </cell>
        </row>
        <row r="3369">
          <cell r="D3369" t="str">
            <v>IT-SW-11-06</v>
          </cell>
          <cell r="E3369" t="str">
            <v>SANOLIVAR S.A.S</v>
          </cell>
          <cell r="F3369" t="str">
            <v>COP</v>
          </cell>
          <cell r="G3369">
            <v>24731183</v>
          </cell>
          <cell r="H3369">
            <v>1</v>
          </cell>
          <cell r="I3369" t="str">
            <v>Software General</v>
          </cell>
          <cell r="J3369" t="str">
            <v>Software General</v>
          </cell>
          <cell r="K3369" t="str">
            <v>Software General</v>
          </cell>
          <cell r="L3369" t="str">
            <v>Servicios Complementarios</v>
          </cell>
          <cell r="M3369" t="str">
            <v>Gerente de Proyecto</v>
          </cell>
          <cell r="N3369" t="str">
            <v>El  gerente de proyecto asegura que lo contratado se cumpla con éxito, dentro del presupuesto y en el plazo establecido (ver ficha tecnica)</v>
          </cell>
          <cell r="O3369" t="str">
            <v>N/A</v>
          </cell>
          <cell r="P3369" t="str">
            <v>Remota</v>
          </cell>
          <cell r="Q3369" t="str">
            <v>Técnico o Tecnólogo</v>
          </cell>
          <cell r="R3369" t="str">
            <v>Mes</v>
          </cell>
          <cell r="S3369" t="str">
            <v>Todas las zonas</v>
          </cell>
          <cell r="T3369" t="str">
            <v>Categoria: Servicios Complementarios</v>
          </cell>
          <cell r="U3369" t="str">
            <v>N/A</v>
          </cell>
        </row>
        <row r="3370">
          <cell r="D3370" t="str">
            <v>IT-SW-11-07</v>
          </cell>
          <cell r="E3370" t="str">
            <v>SANOLIVAR S.A.S</v>
          </cell>
          <cell r="F3370" t="str">
            <v>COP</v>
          </cell>
          <cell r="G3370">
            <v>49462366</v>
          </cell>
          <cell r="H3370">
            <v>1</v>
          </cell>
          <cell r="I3370" t="str">
            <v>Software General</v>
          </cell>
          <cell r="J3370" t="str">
            <v>Software General</v>
          </cell>
          <cell r="K3370" t="str">
            <v>Software General</v>
          </cell>
          <cell r="L3370" t="str">
            <v>Servicios Complementarios</v>
          </cell>
          <cell r="M3370" t="str">
            <v>Gerente de Proyecto</v>
          </cell>
          <cell r="N3370" t="str">
            <v>El  gerente de proyecto asegura que lo contratado se cumpla con éxito, dentro del presupuesto y en el plazo establecido (ver ficha tecnica)</v>
          </cell>
          <cell r="O3370" t="str">
            <v>N/A</v>
          </cell>
          <cell r="P3370" t="str">
            <v>Presencial</v>
          </cell>
          <cell r="Q3370" t="str">
            <v>Técnico o Tecnólogo</v>
          </cell>
          <cell r="R3370" t="str">
            <v>Mes</v>
          </cell>
          <cell r="S3370">
            <v>2</v>
          </cell>
          <cell r="T3370" t="str">
            <v>Categoria: Servicios Complementarios</v>
          </cell>
          <cell r="U3370" t="str">
            <v>N/A</v>
          </cell>
        </row>
        <row r="3371">
          <cell r="D3371" t="str">
            <v>IT-SW-11-08</v>
          </cell>
          <cell r="E3371" t="str">
            <v>SANOLIVAR S.A.S</v>
          </cell>
          <cell r="F3371" t="str">
            <v>COP</v>
          </cell>
          <cell r="G3371">
            <v>49462366</v>
          </cell>
          <cell r="H3371">
            <v>1</v>
          </cell>
          <cell r="I3371" t="str">
            <v>Software General</v>
          </cell>
          <cell r="J3371" t="str">
            <v>Software General</v>
          </cell>
          <cell r="K3371" t="str">
            <v>Software General</v>
          </cell>
          <cell r="L3371" t="str">
            <v>Servicios Complementarios</v>
          </cell>
          <cell r="M3371" t="str">
            <v>Gerente de Proyecto</v>
          </cell>
          <cell r="N3371" t="str">
            <v>El  gerente de proyecto asegura que lo contratado se cumpla con éxito, dentro del presupuesto y en el plazo establecido (ver ficha tecnica)</v>
          </cell>
          <cell r="O3371" t="str">
            <v>N/A</v>
          </cell>
          <cell r="P3371" t="str">
            <v>Presencial</v>
          </cell>
          <cell r="Q3371" t="str">
            <v>Técnico o Tecnólogo</v>
          </cell>
          <cell r="R3371" t="str">
            <v>Mes</v>
          </cell>
          <cell r="S3371">
            <v>3</v>
          </cell>
          <cell r="T3371" t="str">
            <v>Categoria: Servicios Complementarios</v>
          </cell>
          <cell r="U3371" t="str">
            <v>N/A</v>
          </cell>
        </row>
        <row r="3372">
          <cell r="D3372" t="str">
            <v>IT-SW-01-01</v>
          </cell>
          <cell r="E3372" t="str">
            <v>SEMINTEL</v>
          </cell>
          <cell r="F3372" t="str">
            <v>COP</v>
          </cell>
          <cell r="G3372">
            <v>4200000</v>
          </cell>
          <cell r="H3372">
            <v>1</v>
          </cell>
          <cell r="I3372" t="str">
            <v>Software General</v>
          </cell>
          <cell r="J3372" t="str">
            <v>Software General</v>
          </cell>
          <cell r="K3372" t="str">
            <v>Software General</v>
          </cell>
          <cell r="L3372" t="str">
            <v>Servicios Complementarios</v>
          </cell>
          <cell r="M3372" t="str">
            <v>Instalación de Licencia o Suscripción Anual, o afines.</v>
          </cell>
          <cell r="N3372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372" t="str">
            <v>N/A</v>
          </cell>
          <cell r="P3372" t="str">
            <v>Presencial</v>
          </cell>
          <cell r="Q3372" t="str">
            <v>Profesional</v>
          </cell>
          <cell r="R3372" t="str">
            <v>Unidad</v>
          </cell>
          <cell r="S3372">
            <v>1</v>
          </cell>
          <cell r="T3372" t="str">
            <v>Categoria: Servicios Complementarios</v>
          </cell>
          <cell r="U3372" t="str">
            <v>N/A</v>
          </cell>
        </row>
        <row r="3373">
          <cell r="D3373" t="str">
            <v>IT-SW-01-02</v>
          </cell>
          <cell r="E3373" t="str">
            <v>SEMINTEL</v>
          </cell>
          <cell r="F3373" t="str">
            <v>COP</v>
          </cell>
          <cell r="G3373">
            <v>1100000</v>
          </cell>
          <cell r="H3373">
            <v>1</v>
          </cell>
          <cell r="I3373" t="str">
            <v>Software General</v>
          </cell>
          <cell r="J3373" t="str">
            <v>Software General</v>
          </cell>
          <cell r="K3373" t="str">
            <v>Software General</v>
          </cell>
          <cell r="L3373" t="str">
            <v>Servicios Complementarios</v>
          </cell>
          <cell r="M3373" t="str">
            <v>Instalación de Licencia o Suscripción Anual, o afines.</v>
          </cell>
          <cell r="N3373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373" t="str">
            <v>N/A</v>
          </cell>
          <cell r="P3373" t="str">
            <v>Remota</v>
          </cell>
          <cell r="Q3373" t="str">
            <v>Profesional</v>
          </cell>
          <cell r="R3373" t="str">
            <v>Unidad</v>
          </cell>
          <cell r="S3373" t="str">
            <v>Todas las zonas</v>
          </cell>
          <cell r="T3373" t="str">
            <v>Categoria: Servicios Complementarios</v>
          </cell>
          <cell r="U3373" t="str">
            <v>N/A</v>
          </cell>
        </row>
        <row r="3374">
          <cell r="D3374" t="str">
            <v>IT-SW-01-03</v>
          </cell>
          <cell r="E3374" t="str">
            <v>SEMINTEL</v>
          </cell>
          <cell r="F3374" t="str">
            <v>COP</v>
          </cell>
          <cell r="G3374">
            <v>4200000</v>
          </cell>
          <cell r="H3374">
            <v>1</v>
          </cell>
          <cell r="I3374" t="str">
            <v>Software General</v>
          </cell>
          <cell r="J3374" t="str">
            <v>Software General</v>
          </cell>
          <cell r="K3374" t="str">
            <v>Software General</v>
          </cell>
          <cell r="L3374" t="str">
            <v>Servicios Complementarios</v>
          </cell>
          <cell r="M3374" t="str">
            <v>Instalación de Licencia o Suscripción Anual, o afines.</v>
          </cell>
          <cell r="N3374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374" t="str">
            <v>N/A</v>
          </cell>
          <cell r="P3374" t="str">
            <v>Presencial</v>
          </cell>
          <cell r="Q3374" t="str">
            <v>Profesional</v>
          </cell>
          <cell r="R3374" t="str">
            <v>Unidad</v>
          </cell>
          <cell r="S3374">
            <v>2</v>
          </cell>
          <cell r="T3374" t="str">
            <v>Categoria: Servicios Complementarios</v>
          </cell>
          <cell r="U3374" t="str">
            <v>N/A</v>
          </cell>
        </row>
        <row r="3375">
          <cell r="D3375" t="str">
            <v>IT-SW-01-04</v>
          </cell>
          <cell r="E3375" t="str">
            <v>SEMINTEL</v>
          </cell>
          <cell r="F3375" t="str">
            <v>COP</v>
          </cell>
          <cell r="G3375">
            <v>4200000</v>
          </cell>
          <cell r="H3375">
            <v>1</v>
          </cell>
          <cell r="I3375" t="str">
            <v>Software General</v>
          </cell>
          <cell r="J3375" t="str">
            <v>Software General</v>
          </cell>
          <cell r="K3375" t="str">
            <v>Software General</v>
          </cell>
          <cell r="L3375" t="str">
            <v>Servicios Complementarios</v>
          </cell>
          <cell r="M3375" t="str">
            <v>Instalación de Licencia o Suscripción Anual, o afines.</v>
          </cell>
          <cell r="N3375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375" t="str">
            <v>N/A</v>
          </cell>
          <cell r="P3375" t="str">
            <v>Presencial</v>
          </cell>
          <cell r="Q3375" t="str">
            <v>Profesional</v>
          </cell>
          <cell r="R3375" t="str">
            <v>Unidad</v>
          </cell>
          <cell r="S3375">
            <v>3</v>
          </cell>
          <cell r="T3375" t="str">
            <v>Categoria: Servicios Complementarios</v>
          </cell>
          <cell r="U3375" t="str">
            <v>N/A</v>
          </cell>
        </row>
        <row r="3376">
          <cell r="D3376" t="str">
            <v>IT-SW-01-05</v>
          </cell>
          <cell r="E3376" t="str">
            <v>SEMINTEL</v>
          </cell>
          <cell r="F3376" t="str">
            <v>COP</v>
          </cell>
          <cell r="G3376">
            <v>4000000</v>
          </cell>
          <cell r="H3376">
            <v>1</v>
          </cell>
          <cell r="I3376" t="str">
            <v>Software General</v>
          </cell>
          <cell r="J3376" t="str">
            <v>Software General</v>
          </cell>
          <cell r="K3376" t="str">
            <v>Software General</v>
          </cell>
          <cell r="L3376" t="str">
            <v>Servicios Complementarios</v>
          </cell>
          <cell r="M3376" t="str">
            <v>Instalación de Licencia o Suscripción Anual, o afines.</v>
          </cell>
          <cell r="N3376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376" t="str">
            <v>N/A</v>
          </cell>
          <cell r="P3376" t="str">
            <v>Presencial</v>
          </cell>
          <cell r="Q3376" t="str">
            <v>Técnico o Tecnólogo</v>
          </cell>
          <cell r="R3376" t="str">
            <v>Unidad</v>
          </cell>
          <cell r="S3376">
            <v>1</v>
          </cell>
          <cell r="T3376" t="str">
            <v>Categoria: Servicios Complementarios</v>
          </cell>
          <cell r="U3376" t="str">
            <v>N/A</v>
          </cell>
        </row>
        <row r="3377">
          <cell r="D3377" t="str">
            <v>IT-SW-01-06</v>
          </cell>
          <cell r="E3377" t="str">
            <v>SEMINTEL</v>
          </cell>
          <cell r="F3377" t="str">
            <v>COP</v>
          </cell>
          <cell r="G3377">
            <v>1000000</v>
          </cell>
          <cell r="H3377">
            <v>1</v>
          </cell>
          <cell r="I3377" t="str">
            <v>Software General</v>
          </cell>
          <cell r="J3377" t="str">
            <v>Software General</v>
          </cell>
          <cell r="K3377" t="str">
            <v>Software General</v>
          </cell>
          <cell r="L3377" t="str">
            <v>Servicios Complementarios</v>
          </cell>
          <cell r="M3377" t="str">
            <v>Instalación de Licencia o Suscripción Anual, o afines.</v>
          </cell>
          <cell r="N3377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377" t="str">
            <v>N/A</v>
          </cell>
          <cell r="P3377" t="str">
            <v>Remota</v>
          </cell>
          <cell r="Q3377" t="str">
            <v>Técnico o Tecnólogo</v>
          </cell>
          <cell r="R3377" t="str">
            <v>Unidad</v>
          </cell>
          <cell r="S3377" t="str">
            <v>Todas las zonas</v>
          </cell>
          <cell r="T3377" t="str">
            <v>Categoria: Servicios Complementarios</v>
          </cell>
          <cell r="U3377" t="str">
            <v>N/A</v>
          </cell>
        </row>
        <row r="3378">
          <cell r="D3378" t="str">
            <v>IT-SW-01-07</v>
          </cell>
          <cell r="E3378" t="str">
            <v>SEMINTEL</v>
          </cell>
          <cell r="F3378" t="str">
            <v>COP</v>
          </cell>
          <cell r="G3378">
            <v>4000000</v>
          </cell>
          <cell r="H3378">
            <v>1</v>
          </cell>
          <cell r="I3378" t="str">
            <v>Software General</v>
          </cell>
          <cell r="J3378" t="str">
            <v>Software General</v>
          </cell>
          <cell r="K3378" t="str">
            <v>Software General</v>
          </cell>
          <cell r="L3378" t="str">
            <v>Servicios Complementarios</v>
          </cell>
          <cell r="M3378" t="str">
            <v>Instalación de Licencia o Suscripción Anual, o afines.</v>
          </cell>
          <cell r="N3378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378" t="str">
            <v>N/A</v>
          </cell>
          <cell r="P3378" t="str">
            <v>Presencial</v>
          </cell>
          <cell r="Q3378" t="str">
            <v>Técnico o Tecnólogo</v>
          </cell>
          <cell r="R3378" t="str">
            <v>Unidad</v>
          </cell>
          <cell r="S3378">
            <v>2</v>
          </cell>
          <cell r="T3378" t="str">
            <v>Categoria: Servicios Complementarios</v>
          </cell>
          <cell r="U3378" t="str">
            <v>N/A</v>
          </cell>
        </row>
        <row r="3379">
          <cell r="D3379" t="str">
            <v>IT-SW-01-08</v>
          </cell>
          <cell r="E3379" t="str">
            <v>SEMINTEL</v>
          </cell>
          <cell r="F3379" t="str">
            <v>COP</v>
          </cell>
          <cell r="G3379">
            <v>4000000</v>
          </cell>
          <cell r="H3379">
            <v>1</v>
          </cell>
          <cell r="I3379" t="str">
            <v>Software General</v>
          </cell>
          <cell r="J3379" t="str">
            <v>Software General</v>
          </cell>
          <cell r="K3379" t="str">
            <v>Software General</v>
          </cell>
          <cell r="L3379" t="str">
            <v>Servicios Complementarios</v>
          </cell>
          <cell r="M3379" t="str">
            <v>Instalación de Licencia o Suscripción Anual, o afines.</v>
          </cell>
          <cell r="N3379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379" t="str">
            <v>N/A</v>
          </cell>
          <cell r="P3379" t="str">
            <v>Presencial</v>
          </cell>
          <cell r="Q3379" t="str">
            <v>Técnico o Tecnólogo</v>
          </cell>
          <cell r="R3379" t="str">
            <v>Unidad</v>
          </cell>
          <cell r="S3379">
            <v>3</v>
          </cell>
          <cell r="T3379" t="str">
            <v>Categoria: Servicios Complementarios</v>
          </cell>
          <cell r="U3379" t="str">
            <v>N/A</v>
          </cell>
        </row>
        <row r="3380">
          <cell r="D3380" t="str">
            <v>IT-SW-02-01</v>
          </cell>
          <cell r="E3380" t="str">
            <v>SEMINTEL</v>
          </cell>
          <cell r="F3380" t="str">
            <v>COP</v>
          </cell>
          <cell r="G3380">
            <v>25000000</v>
          </cell>
          <cell r="H3380">
            <v>1</v>
          </cell>
          <cell r="I3380" t="str">
            <v>Software General</v>
          </cell>
          <cell r="J3380" t="str">
            <v>Software General</v>
          </cell>
          <cell r="K3380" t="str">
            <v>Software General</v>
          </cell>
          <cell r="L3380" t="str">
            <v>Servicios Complementarios</v>
          </cell>
          <cell r="M3380" t="str">
            <v>Soporte técnico en sitio</v>
          </cell>
          <cell r="N3380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380" t="str">
            <v>N/A</v>
          </cell>
          <cell r="P3380" t="str">
            <v>Presencial</v>
          </cell>
          <cell r="Q3380" t="str">
            <v>Profesional</v>
          </cell>
          <cell r="R3380" t="str">
            <v>Mes</v>
          </cell>
          <cell r="S3380">
            <v>1</v>
          </cell>
          <cell r="T3380" t="str">
            <v>Categoria: Servicios Complementarios</v>
          </cell>
          <cell r="U3380" t="str">
            <v>N/A</v>
          </cell>
        </row>
        <row r="3381">
          <cell r="D3381" t="str">
            <v>IT-SW-02-02</v>
          </cell>
          <cell r="E3381" t="str">
            <v>SEMINTEL</v>
          </cell>
          <cell r="F3381" t="str">
            <v>COP</v>
          </cell>
          <cell r="G3381">
            <v>25000000</v>
          </cell>
          <cell r="H3381">
            <v>1</v>
          </cell>
          <cell r="I3381" t="str">
            <v>Software General</v>
          </cell>
          <cell r="J3381" t="str">
            <v>Software General</v>
          </cell>
          <cell r="K3381" t="str">
            <v>Software General</v>
          </cell>
          <cell r="L3381" t="str">
            <v>Servicios Complementarios</v>
          </cell>
          <cell r="M3381" t="str">
            <v>Soporte técnico en sitio</v>
          </cell>
          <cell r="N3381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381" t="str">
            <v>N/A</v>
          </cell>
          <cell r="P3381" t="str">
            <v>Presencial</v>
          </cell>
          <cell r="Q3381" t="str">
            <v>Profesional</v>
          </cell>
          <cell r="R3381" t="str">
            <v>Mes</v>
          </cell>
          <cell r="S3381">
            <v>2</v>
          </cell>
          <cell r="T3381" t="str">
            <v>Categoria: Servicios Complementarios</v>
          </cell>
          <cell r="U3381" t="str">
            <v>N/A</v>
          </cell>
        </row>
        <row r="3382">
          <cell r="D3382" t="str">
            <v>IT-SW-02-03</v>
          </cell>
          <cell r="E3382" t="str">
            <v>SEMINTEL</v>
          </cell>
          <cell r="F3382" t="str">
            <v>COP</v>
          </cell>
          <cell r="G3382">
            <v>25000000</v>
          </cell>
          <cell r="H3382">
            <v>1</v>
          </cell>
          <cell r="I3382" t="str">
            <v>Software General</v>
          </cell>
          <cell r="J3382" t="str">
            <v>Software General</v>
          </cell>
          <cell r="K3382" t="str">
            <v>Software General</v>
          </cell>
          <cell r="L3382" t="str">
            <v>Servicios Complementarios</v>
          </cell>
          <cell r="M3382" t="str">
            <v>Soporte técnico en sitio</v>
          </cell>
          <cell r="N3382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382" t="str">
            <v>N/A</v>
          </cell>
          <cell r="P3382" t="str">
            <v>Presencial</v>
          </cell>
          <cell r="Q3382" t="str">
            <v>Profesional</v>
          </cell>
          <cell r="R3382" t="str">
            <v>Mes</v>
          </cell>
          <cell r="S3382">
            <v>3</v>
          </cell>
          <cell r="T3382" t="str">
            <v>Categoria: Servicios Complementarios</v>
          </cell>
          <cell r="U3382" t="str">
            <v>N/A</v>
          </cell>
        </row>
        <row r="3383">
          <cell r="D3383" t="str">
            <v>IT-SW-02-04</v>
          </cell>
          <cell r="E3383" t="str">
            <v>SEMINTEL</v>
          </cell>
          <cell r="F3383" t="str">
            <v>COP</v>
          </cell>
          <cell r="G3383">
            <v>20000000</v>
          </cell>
          <cell r="H3383">
            <v>1</v>
          </cell>
          <cell r="I3383" t="str">
            <v>Software General</v>
          </cell>
          <cell r="J3383" t="str">
            <v>Software General</v>
          </cell>
          <cell r="K3383" t="str">
            <v>Software General</v>
          </cell>
          <cell r="L3383" t="str">
            <v>Servicios Complementarios</v>
          </cell>
          <cell r="M3383" t="str">
            <v>Soporte técnico en sitio</v>
          </cell>
          <cell r="N3383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383" t="str">
            <v>N/A</v>
          </cell>
          <cell r="P3383" t="str">
            <v>Presencial</v>
          </cell>
          <cell r="Q3383" t="str">
            <v>Técnico o Tecnólogo</v>
          </cell>
          <cell r="R3383" t="str">
            <v>Mes</v>
          </cell>
          <cell r="S3383">
            <v>1</v>
          </cell>
          <cell r="T3383" t="str">
            <v>Categoria: Servicios Complementarios</v>
          </cell>
          <cell r="U3383" t="str">
            <v>N/A</v>
          </cell>
        </row>
        <row r="3384">
          <cell r="D3384" t="str">
            <v>IT-SW-02-05</v>
          </cell>
          <cell r="E3384" t="str">
            <v>SEMINTEL</v>
          </cell>
          <cell r="F3384" t="str">
            <v>COP</v>
          </cell>
          <cell r="G3384">
            <v>20000000</v>
          </cell>
          <cell r="H3384">
            <v>1</v>
          </cell>
          <cell r="I3384" t="str">
            <v>Software General</v>
          </cell>
          <cell r="J3384" t="str">
            <v>Software General</v>
          </cell>
          <cell r="K3384" t="str">
            <v>Software General</v>
          </cell>
          <cell r="L3384" t="str">
            <v>Servicios Complementarios</v>
          </cell>
          <cell r="M3384" t="str">
            <v>Soporte técnico en sitio</v>
          </cell>
          <cell r="N3384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384" t="str">
            <v>N/A</v>
          </cell>
          <cell r="P3384" t="str">
            <v>Presencial</v>
          </cell>
          <cell r="Q3384" t="str">
            <v>Técnico o Tecnólogo</v>
          </cell>
          <cell r="R3384" t="str">
            <v>Mes</v>
          </cell>
          <cell r="S3384">
            <v>2</v>
          </cell>
          <cell r="T3384" t="str">
            <v>Categoria: Servicios Complementarios</v>
          </cell>
          <cell r="U3384" t="str">
            <v>N/A</v>
          </cell>
        </row>
        <row r="3385">
          <cell r="D3385" t="str">
            <v>IT-SW-02-06</v>
          </cell>
          <cell r="E3385" t="str">
            <v>SEMINTEL</v>
          </cell>
          <cell r="F3385" t="str">
            <v>COP</v>
          </cell>
          <cell r="G3385">
            <v>20000000</v>
          </cell>
          <cell r="H3385">
            <v>1</v>
          </cell>
          <cell r="I3385" t="str">
            <v>Software General</v>
          </cell>
          <cell r="J3385" t="str">
            <v>Software General</v>
          </cell>
          <cell r="K3385" t="str">
            <v>Software General</v>
          </cell>
          <cell r="L3385" t="str">
            <v>Servicios Complementarios</v>
          </cell>
          <cell r="M3385" t="str">
            <v>Soporte técnico en sitio</v>
          </cell>
          <cell r="N3385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385" t="str">
            <v>N/A</v>
          </cell>
          <cell r="P3385" t="str">
            <v>Presencial</v>
          </cell>
          <cell r="Q3385" t="str">
            <v>Técnico o Tecnólogo</v>
          </cell>
          <cell r="R3385" t="str">
            <v>Mes</v>
          </cell>
          <cell r="S3385">
            <v>3</v>
          </cell>
          <cell r="T3385" t="str">
            <v>Categoria: Servicios Complementarios</v>
          </cell>
          <cell r="U3385" t="str">
            <v>N/A</v>
          </cell>
        </row>
        <row r="3386">
          <cell r="D3386" t="str">
            <v>IT-SW-03-01</v>
          </cell>
          <cell r="E3386" t="str">
            <v>SEMINTEL</v>
          </cell>
          <cell r="F3386" t="str">
            <v>COP</v>
          </cell>
          <cell r="G3386">
            <v>850000</v>
          </cell>
          <cell r="H3386">
            <v>1</v>
          </cell>
          <cell r="I3386" t="str">
            <v>Software General</v>
          </cell>
          <cell r="J3386" t="str">
            <v>Software General</v>
          </cell>
          <cell r="K3386" t="str">
            <v>Software General</v>
          </cell>
          <cell r="L3386" t="str">
            <v>Servicios Complementarios</v>
          </cell>
          <cell r="M3386" t="str">
            <v>Soporte técnico proactivo</v>
          </cell>
          <cell r="N3386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386" t="str">
            <v>N/A</v>
          </cell>
          <cell r="P3386" t="str">
            <v>Presencial</v>
          </cell>
          <cell r="Q3386" t="str">
            <v>Profesional</v>
          </cell>
          <cell r="R3386" t="str">
            <v>Hora</v>
          </cell>
          <cell r="S3386">
            <v>1</v>
          </cell>
          <cell r="T3386" t="str">
            <v>Categoria: Servicios Complementarios</v>
          </cell>
          <cell r="U3386" t="str">
            <v>N/A</v>
          </cell>
        </row>
        <row r="3387">
          <cell r="D3387" t="str">
            <v>IT-SW-03-02</v>
          </cell>
          <cell r="E3387" t="str">
            <v>SEMINTEL</v>
          </cell>
          <cell r="F3387" t="str">
            <v>COP</v>
          </cell>
          <cell r="G3387">
            <v>200000</v>
          </cell>
          <cell r="H3387">
            <v>1</v>
          </cell>
          <cell r="I3387" t="str">
            <v>Software General</v>
          </cell>
          <cell r="J3387" t="str">
            <v>Software General</v>
          </cell>
          <cell r="K3387" t="str">
            <v>Software General</v>
          </cell>
          <cell r="L3387" t="str">
            <v>Servicios Complementarios</v>
          </cell>
          <cell r="M3387" t="str">
            <v>Soporte técnico proactivo</v>
          </cell>
          <cell r="N3387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387" t="str">
            <v>N/A</v>
          </cell>
          <cell r="P3387" t="str">
            <v>Remota</v>
          </cell>
          <cell r="Q3387" t="str">
            <v>Profesional</v>
          </cell>
          <cell r="R3387" t="str">
            <v>Hora</v>
          </cell>
          <cell r="S3387" t="str">
            <v>Todas las zonas</v>
          </cell>
          <cell r="T3387" t="str">
            <v>Categoria: Servicios Complementarios</v>
          </cell>
          <cell r="U3387" t="str">
            <v>N/A</v>
          </cell>
        </row>
        <row r="3388">
          <cell r="D3388" t="str">
            <v>IT-SW-03-03</v>
          </cell>
          <cell r="E3388" t="str">
            <v>SEMINTEL</v>
          </cell>
          <cell r="F3388" t="str">
            <v>COP</v>
          </cell>
          <cell r="G3388">
            <v>850000</v>
          </cell>
          <cell r="H3388">
            <v>1</v>
          </cell>
          <cell r="I3388" t="str">
            <v>Software General</v>
          </cell>
          <cell r="J3388" t="str">
            <v>Software General</v>
          </cell>
          <cell r="K3388" t="str">
            <v>Software General</v>
          </cell>
          <cell r="L3388" t="str">
            <v>Servicios Complementarios</v>
          </cell>
          <cell r="M3388" t="str">
            <v>Soporte técnico proactivo</v>
          </cell>
          <cell r="N3388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388" t="str">
            <v>N/A</v>
          </cell>
          <cell r="P3388" t="str">
            <v>Presencial</v>
          </cell>
          <cell r="Q3388" t="str">
            <v>Profesional</v>
          </cell>
          <cell r="R3388" t="str">
            <v>Hora</v>
          </cell>
          <cell r="S3388">
            <v>2</v>
          </cell>
          <cell r="T3388" t="str">
            <v>Categoria: Servicios Complementarios</v>
          </cell>
          <cell r="U3388" t="str">
            <v>N/A</v>
          </cell>
        </row>
        <row r="3389">
          <cell r="D3389" t="str">
            <v>IT-SW-03-04</v>
          </cell>
          <cell r="E3389" t="str">
            <v>SEMINTEL</v>
          </cell>
          <cell r="F3389" t="str">
            <v>COP</v>
          </cell>
          <cell r="G3389">
            <v>850000</v>
          </cell>
          <cell r="H3389">
            <v>1</v>
          </cell>
          <cell r="I3389" t="str">
            <v>Software General</v>
          </cell>
          <cell r="J3389" t="str">
            <v>Software General</v>
          </cell>
          <cell r="K3389" t="str">
            <v>Software General</v>
          </cell>
          <cell r="L3389" t="str">
            <v>Servicios Complementarios</v>
          </cell>
          <cell r="M3389" t="str">
            <v>Soporte técnico proactivo</v>
          </cell>
          <cell r="N3389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389" t="str">
            <v>N/A</v>
          </cell>
          <cell r="P3389" t="str">
            <v>Presencial</v>
          </cell>
          <cell r="Q3389" t="str">
            <v>Profesional</v>
          </cell>
          <cell r="R3389" t="str">
            <v>Hora</v>
          </cell>
          <cell r="S3389">
            <v>3</v>
          </cell>
          <cell r="T3389" t="str">
            <v>Categoria: Servicios Complementarios</v>
          </cell>
          <cell r="U3389" t="str">
            <v>N/A</v>
          </cell>
        </row>
        <row r="3390">
          <cell r="D3390" t="str">
            <v>IT-SW-03-05</v>
          </cell>
          <cell r="E3390" t="str">
            <v>SEMINTEL</v>
          </cell>
          <cell r="F3390" t="str">
            <v>COP</v>
          </cell>
          <cell r="G3390">
            <v>800000</v>
          </cell>
          <cell r="H3390">
            <v>1</v>
          </cell>
          <cell r="I3390" t="str">
            <v>Software General</v>
          </cell>
          <cell r="J3390" t="str">
            <v>Software General</v>
          </cell>
          <cell r="K3390" t="str">
            <v>Software General</v>
          </cell>
          <cell r="L3390" t="str">
            <v>Servicios Complementarios</v>
          </cell>
          <cell r="M3390" t="str">
            <v>Soporte técnico proactivo</v>
          </cell>
          <cell r="N3390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390" t="str">
            <v>N/A</v>
          </cell>
          <cell r="P3390" t="str">
            <v>Presencial</v>
          </cell>
          <cell r="Q3390" t="str">
            <v>Técnico o Tecnólogo</v>
          </cell>
          <cell r="R3390" t="str">
            <v>Hora</v>
          </cell>
          <cell r="S3390">
            <v>1</v>
          </cell>
          <cell r="T3390" t="str">
            <v>Categoria: Servicios Complementarios</v>
          </cell>
          <cell r="U3390" t="str">
            <v>N/A</v>
          </cell>
        </row>
        <row r="3391">
          <cell r="D3391" t="str">
            <v>IT-SW-03-06</v>
          </cell>
          <cell r="E3391" t="str">
            <v>SEMINTEL</v>
          </cell>
          <cell r="F3391" t="str">
            <v>COP</v>
          </cell>
          <cell r="G3391">
            <v>170000</v>
          </cell>
          <cell r="H3391">
            <v>1</v>
          </cell>
          <cell r="I3391" t="str">
            <v>Software General</v>
          </cell>
          <cell r="J3391" t="str">
            <v>Software General</v>
          </cell>
          <cell r="K3391" t="str">
            <v>Software General</v>
          </cell>
          <cell r="L3391" t="str">
            <v>Servicios Complementarios</v>
          </cell>
          <cell r="M3391" t="str">
            <v>Soporte técnico proactivo</v>
          </cell>
          <cell r="N3391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391" t="str">
            <v>N/A</v>
          </cell>
          <cell r="P3391" t="str">
            <v>Remota</v>
          </cell>
          <cell r="Q3391" t="str">
            <v>Técnico o Tecnólogo</v>
          </cell>
          <cell r="R3391" t="str">
            <v>Hora</v>
          </cell>
          <cell r="S3391" t="str">
            <v>Todas las zonas</v>
          </cell>
          <cell r="T3391" t="str">
            <v>Categoria: Servicios Complementarios</v>
          </cell>
          <cell r="U3391" t="str">
            <v>N/A</v>
          </cell>
        </row>
        <row r="3392">
          <cell r="D3392" t="str">
            <v>IT-SW-03-07</v>
          </cell>
          <cell r="E3392" t="str">
            <v>SEMINTEL</v>
          </cell>
          <cell r="F3392" t="str">
            <v>COP</v>
          </cell>
          <cell r="G3392">
            <v>800000</v>
          </cell>
          <cell r="H3392">
            <v>1</v>
          </cell>
          <cell r="I3392" t="str">
            <v>Software General</v>
          </cell>
          <cell r="J3392" t="str">
            <v>Software General</v>
          </cell>
          <cell r="K3392" t="str">
            <v>Software General</v>
          </cell>
          <cell r="L3392" t="str">
            <v>Servicios Complementarios</v>
          </cell>
          <cell r="M3392" t="str">
            <v>Soporte técnico proactivo</v>
          </cell>
          <cell r="N3392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392" t="str">
            <v>N/A</v>
          </cell>
          <cell r="P3392" t="str">
            <v>Presencial</v>
          </cell>
          <cell r="Q3392" t="str">
            <v>Técnico o Tecnólogo</v>
          </cell>
          <cell r="R3392" t="str">
            <v>Hora</v>
          </cell>
          <cell r="S3392">
            <v>2</v>
          </cell>
          <cell r="T3392" t="str">
            <v>Categoria: Servicios Complementarios</v>
          </cell>
          <cell r="U3392" t="str">
            <v>N/A</v>
          </cell>
        </row>
        <row r="3393">
          <cell r="D3393" t="str">
            <v>IT-SW-03-08</v>
          </cell>
          <cell r="E3393" t="str">
            <v>SEMINTEL</v>
          </cell>
          <cell r="F3393" t="str">
            <v>COP</v>
          </cell>
          <cell r="G3393">
            <v>800000</v>
          </cell>
          <cell r="H3393">
            <v>1</v>
          </cell>
          <cell r="I3393" t="str">
            <v>Software General</v>
          </cell>
          <cell r="J3393" t="str">
            <v>Software General</v>
          </cell>
          <cell r="K3393" t="str">
            <v>Software General</v>
          </cell>
          <cell r="L3393" t="str">
            <v>Servicios Complementarios</v>
          </cell>
          <cell r="M3393" t="str">
            <v>Soporte técnico proactivo</v>
          </cell>
          <cell r="N3393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393" t="str">
            <v>N/A</v>
          </cell>
          <cell r="P3393" t="str">
            <v>Presencial</v>
          </cell>
          <cell r="Q3393" t="str">
            <v>Técnico o Tecnólogo</v>
          </cell>
          <cell r="R3393" t="str">
            <v>Hora</v>
          </cell>
          <cell r="S3393">
            <v>3</v>
          </cell>
          <cell r="T3393" t="str">
            <v>Categoria: Servicios Complementarios</v>
          </cell>
          <cell r="U3393" t="str">
            <v>N/A</v>
          </cell>
        </row>
        <row r="3394">
          <cell r="D3394" t="str">
            <v>IT-SW-04-01</v>
          </cell>
          <cell r="E3394" t="str">
            <v>SEMINTEL</v>
          </cell>
          <cell r="F3394" t="str">
            <v>COP</v>
          </cell>
          <cell r="G3394">
            <v>1200000</v>
          </cell>
          <cell r="H3394">
            <v>1</v>
          </cell>
          <cell r="I3394" t="str">
            <v>Software General</v>
          </cell>
          <cell r="J3394" t="str">
            <v>Software General</v>
          </cell>
          <cell r="K3394" t="str">
            <v>Software General</v>
          </cell>
          <cell r="L3394" t="str">
            <v>Servicios Complementarios</v>
          </cell>
          <cell r="M3394" t="str">
            <v>Soporte técnico reactivo</v>
          </cell>
          <cell r="N3394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394" t="str">
            <v>N/A</v>
          </cell>
          <cell r="P3394" t="str">
            <v>Presencial</v>
          </cell>
          <cell r="Q3394" t="str">
            <v>Profesional</v>
          </cell>
          <cell r="R3394" t="str">
            <v>Hora</v>
          </cell>
          <cell r="S3394">
            <v>1</v>
          </cell>
          <cell r="T3394" t="str">
            <v>Categoria: Servicios Complementarios</v>
          </cell>
          <cell r="U3394" t="str">
            <v>N/A</v>
          </cell>
        </row>
        <row r="3395">
          <cell r="D3395" t="str">
            <v>IT-SW-04-02</v>
          </cell>
          <cell r="E3395" t="str">
            <v>SEMINTEL</v>
          </cell>
          <cell r="F3395" t="str">
            <v>COP</v>
          </cell>
          <cell r="G3395">
            <v>350000</v>
          </cell>
          <cell r="H3395">
            <v>1</v>
          </cell>
          <cell r="I3395" t="str">
            <v>Software General</v>
          </cell>
          <cell r="J3395" t="str">
            <v>Software General</v>
          </cell>
          <cell r="K3395" t="str">
            <v>Software General</v>
          </cell>
          <cell r="L3395" t="str">
            <v>Servicios Complementarios</v>
          </cell>
          <cell r="M3395" t="str">
            <v>Soporte técnico reactivo</v>
          </cell>
          <cell r="N3395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395" t="str">
            <v>N/A</v>
          </cell>
          <cell r="P3395" t="str">
            <v>Remota</v>
          </cell>
          <cell r="Q3395" t="str">
            <v>Profesional</v>
          </cell>
          <cell r="R3395" t="str">
            <v>Hora</v>
          </cell>
          <cell r="S3395" t="str">
            <v>Todas las zonas</v>
          </cell>
          <cell r="T3395" t="str">
            <v>Categoria: Servicios Complementarios</v>
          </cell>
          <cell r="U3395" t="str">
            <v>N/A</v>
          </cell>
        </row>
        <row r="3396">
          <cell r="D3396" t="str">
            <v>IT-SW-04-03</v>
          </cell>
          <cell r="E3396" t="str">
            <v>SEMINTEL</v>
          </cell>
          <cell r="F3396" t="str">
            <v>COP</v>
          </cell>
          <cell r="G3396">
            <v>1200000</v>
          </cell>
          <cell r="H3396">
            <v>1</v>
          </cell>
          <cell r="I3396" t="str">
            <v>Software General</v>
          </cell>
          <cell r="J3396" t="str">
            <v>Software General</v>
          </cell>
          <cell r="K3396" t="str">
            <v>Software General</v>
          </cell>
          <cell r="L3396" t="str">
            <v>Servicios Complementarios</v>
          </cell>
          <cell r="M3396" t="str">
            <v>Soporte técnico reactivo</v>
          </cell>
          <cell r="N3396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396" t="str">
            <v>N/A</v>
          </cell>
          <cell r="P3396" t="str">
            <v>Presencial</v>
          </cell>
          <cell r="Q3396" t="str">
            <v>Profesional</v>
          </cell>
          <cell r="R3396" t="str">
            <v>Hora</v>
          </cell>
          <cell r="S3396">
            <v>2</v>
          </cell>
          <cell r="T3396" t="str">
            <v>Categoria: Servicios Complementarios</v>
          </cell>
          <cell r="U3396" t="str">
            <v>N/A</v>
          </cell>
        </row>
        <row r="3397">
          <cell r="D3397" t="str">
            <v>IT-SW-04-04</v>
          </cell>
          <cell r="E3397" t="str">
            <v>SEMINTEL</v>
          </cell>
          <cell r="F3397" t="str">
            <v>COP</v>
          </cell>
          <cell r="G3397">
            <v>1200000</v>
          </cell>
          <cell r="H3397">
            <v>1</v>
          </cell>
          <cell r="I3397" t="str">
            <v>Software General</v>
          </cell>
          <cell r="J3397" t="str">
            <v>Software General</v>
          </cell>
          <cell r="K3397" t="str">
            <v>Software General</v>
          </cell>
          <cell r="L3397" t="str">
            <v>Servicios Complementarios</v>
          </cell>
          <cell r="M3397" t="str">
            <v>Soporte técnico reactivo</v>
          </cell>
          <cell r="N3397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397" t="str">
            <v>N/A</v>
          </cell>
          <cell r="P3397" t="str">
            <v>Presencial</v>
          </cell>
          <cell r="Q3397" t="str">
            <v>Profesional</v>
          </cell>
          <cell r="R3397" t="str">
            <v>Hora</v>
          </cell>
          <cell r="S3397">
            <v>3</v>
          </cell>
          <cell r="T3397" t="str">
            <v>Categoria: Servicios Complementarios</v>
          </cell>
          <cell r="U3397" t="str">
            <v>N/A</v>
          </cell>
        </row>
        <row r="3398">
          <cell r="D3398" t="str">
            <v>IT-SW-04-05</v>
          </cell>
          <cell r="E3398" t="str">
            <v>SEMINTEL</v>
          </cell>
          <cell r="F3398" t="str">
            <v>COP</v>
          </cell>
          <cell r="G3398">
            <v>800000</v>
          </cell>
          <cell r="H3398">
            <v>1</v>
          </cell>
          <cell r="I3398" t="str">
            <v>Software General</v>
          </cell>
          <cell r="J3398" t="str">
            <v>Software General</v>
          </cell>
          <cell r="K3398" t="str">
            <v>Software General</v>
          </cell>
          <cell r="L3398" t="str">
            <v>Servicios Complementarios</v>
          </cell>
          <cell r="M3398" t="str">
            <v>Soporte técnico reactivo</v>
          </cell>
          <cell r="N3398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398" t="str">
            <v>N/A</v>
          </cell>
          <cell r="P3398" t="str">
            <v>Presencial</v>
          </cell>
          <cell r="Q3398" t="str">
            <v>Técnico o Tecnólogo</v>
          </cell>
          <cell r="R3398" t="str">
            <v>Hora</v>
          </cell>
          <cell r="S3398">
            <v>1</v>
          </cell>
          <cell r="T3398" t="str">
            <v>Categoria: Servicios Complementarios</v>
          </cell>
          <cell r="U3398" t="str">
            <v>N/A</v>
          </cell>
        </row>
        <row r="3399">
          <cell r="D3399" t="str">
            <v>IT-SW-04-06</v>
          </cell>
          <cell r="E3399" t="str">
            <v>SEMINTEL</v>
          </cell>
          <cell r="F3399" t="str">
            <v>COP</v>
          </cell>
          <cell r="G3399">
            <v>250000</v>
          </cell>
          <cell r="H3399">
            <v>1</v>
          </cell>
          <cell r="I3399" t="str">
            <v>Software General</v>
          </cell>
          <cell r="J3399" t="str">
            <v>Software General</v>
          </cell>
          <cell r="K3399" t="str">
            <v>Software General</v>
          </cell>
          <cell r="L3399" t="str">
            <v>Servicios Complementarios</v>
          </cell>
          <cell r="M3399" t="str">
            <v>Soporte técnico reactivo</v>
          </cell>
          <cell r="N3399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399" t="str">
            <v>N/A</v>
          </cell>
          <cell r="P3399" t="str">
            <v>Remota</v>
          </cell>
          <cell r="Q3399" t="str">
            <v>Técnico o Tecnólogo</v>
          </cell>
          <cell r="R3399" t="str">
            <v>Hora</v>
          </cell>
          <cell r="S3399" t="str">
            <v>Todas las zonas</v>
          </cell>
          <cell r="T3399" t="str">
            <v>Categoria: Servicios Complementarios</v>
          </cell>
          <cell r="U3399" t="str">
            <v>N/A</v>
          </cell>
        </row>
        <row r="3400">
          <cell r="D3400" t="str">
            <v>IT-SW-04-07</v>
          </cell>
          <cell r="E3400" t="str">
            <v>SEMINTEL</v>
          </cell>
          <cell r="F3400" t="str">
            <v>COP</v>
          </cell>
          <cell r="G3400">
            <v>800000</v>
          </cell>
          <cell r="H3400">
            <v>1</v>
          </cell>
          <cell r="I3400" t="str">
            <v>Software General</v>
          </cell>
          <cell r="J3400" t="str">
            <v>Software General</v>
          </cell>
          <cell r="K3400" t="str">
            <v>Software General</v>
          </cell>
          <cell r="L3400" t="str">
            <v>Servicios Complementarios</v>
          </cell>
          <cell r="M3400" t="str">
            <v>Soporte técnico reactivo</v>
          </cell>
          <cell r="N3400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400" t="str">
            <v>N/A</v>
          </cell>
          <cell r="P3400" t="str">
            <v>Presencial</v>
          </cell>
          <cell r="Q3400" t="str">
            <v>Técnico o Tecnólogo</v>
          </cell>
          <cell r="R3400" t="str">
            <v>Hora</v>
          </cell>
          <cell r="S3400">
            <v>2</v>
          </cell>
          <cell r="T3400" t="str">
            <v>Categoria: Servicios Complementarios</v>
          </cell>
          <cell r="U3400" t="str">
            <v>N/A</v>
          </cell>
        </row>
        <row r="3401">
          <cell r="D3401" t="str">
            <v>IT-SW-04-08</v>
          </cell>
          <cell r="E3401" t="str">
            <v>SEMINTEL</v>
          </cell>
          <cell r="F3401" t="str">
            <v>COP</v>
          </cell>
          <cell r="G3401">
            <v>800000</v>
          </cell>
          <cell r="H3401">
            <v>1</v>
          </cell>
          <cell r="I3401" t="str">
            <v>Software General</v>
          </cell>
          <cell r="J3401" t="str">
            <v>Software General</v>
          </cell>
          <cell r="K3401" t="str">
            <v>Software General</v>
          </cell>
          <cell r="L3401" t="str">
            <v>Servicios Complementarios</v>
          </cell>
          <cell r="M3401" t="str">
            <v>Soporte técnico reactivo</v>
          </cell>
          <cell r="N3401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401" t="str">
            <v>N/A</v>
          </cell>
          <cell r="P3401" t="str">
            <v>Presencial</v>
          </cell>
          <cell r="Q3401" t="str">
            <v>Técnico o Tecnólogo</v>
          </cell>
          <cell r="R3401" t="str">
            <v>Hora</v>
          </cell>
          <cell r="S3401">
            <v>3</v>
          </cell>
          <cell r="T3401" t="str">
            <v>Categoria: Servicios Complementarios</v>
          </cell>
          <cell r="U3401" t="str">
            <v>N/A</v>
          </cell>
        </row>
        <row r="3402">
          <cell r="D3402" t="str">
            <v>IT-SW-05-01</v>
          </cell>
          <cell r="E3402" t="str">
            <v>SEMINTEL</v>
          </cell>
          <cell r="F3402" t="str">
            <v>COP</v>
          </cell>
          <cell r="G3402">
            <v>2700000</v>
          </cell>
          <cell r="H3402">
            <v>1</v>
          </cell>
          <cell r="I3402" t="str">
            <v>Software General</v>
          </cell>
          <cell r="J3402" t="str">
            <v>Software General</v>
          </cell>
          <cell r="K3402" t="str">
            <v>Software General</v>
          </cell>
          <cell r="L3402" t="str">
            <v>Servicios Complementarios</v>
          </cell>
          <cell r="M3402" t="str">
            <v>Capacitación para usuario técnico o administrador - hasta 10 Personas</v>
          </cell>
          <cell r="N3402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3402" t="str">
            <v>N/A</v>
          </cell>
          <cell r="P3402" t="str">
            <v>Presencial</v>
          </cell>
          <cell r="Q3402" t="str">
            <v>Capacitador</v>
          </cell>
          <cell r="R3402" t="str">
            <v>Sesion</v>
          </cell>
          <cell r="S3402">
            <v>1</v>
          </cell>
          <cell r="T3402" t="str">
            <v>Categoria: Servicios Complementarios</v>
          </cell>
          <cell r="U3402" t="str">
            <v>N/A</v>
          </cell>
        </row>
        <row r="3403">
          <cell r="D3403" t="str">
            <v>IT-SW-05-02</v>
          </cell>
          <cell r="E3403" t="str">
            <v>SEMINTEL</v>
          </cell>
          <cell r="F3403" t="str">
            <v>COP</v>
          </cell>
          <cell r="G3403">
            <v>600000</v>
          </cell>
          <cell r="H3403">
            <v>1</v>
          </cell>
          <cell r="I3403" t="str">
            <v>Software General</v>
          </cell>
          <cell r="J3403" t="str">
            <v>Software General</v>
          </cell>
          <cell r="K3403" t="str">
            <v>Software General</v>
          </cell>
          <cell r="L3403" t="str">
            <v>Servicios Complementarios</v>
          </cell>
          <cell r="M3403" t="str">
            <v>Capacitación para usuario técnico o administrador - hasta 10 Personas</v>
          </cell>
          <cell r="N3403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3403" t="str">
            <v>N/A</v>
          </cell>
          <cell r="P3403" t="str">
            <v>Remota</v>
          </cell>
          <cell r="Q3403" t="str">
            <v>Capacitador</v>
          </cell>
          <cell r="R3403" t="str">
            <v>Sesion</v>
          </cell>
          <cell r="S3403" t="str">
            <v>Todas las zonas</v>
          </cell>
          <cell r="T3403" t="str">
            <v>Categoria: Servicios Complementarios</v>
          </cell>
          <cell r="U3403" t="str">
            <v>N/A</v>
          </cell>
        </row>
        <row r="3404">
          <cell r="D3404" t="str">
            <v>IT-SW-05-03</v>
          </cell>
          <cell r="E3404" t="str">
            <v>SEMINTEL</v>
          </cell>
          <cell r="F3404" t="str">
            <v>COP</v>
          </cell>
          <cell r="G3404">
            <v>2700000</v>
          </cell>
          <cell r="H3404">
            <v>1</v>
          </cell>
          <cell r="I3404" t="str">
            <v>Software General</v>
          </cell>
          <cell r="J3404" t="str">
            <v>Software General</v>
          </cell>
          <cell r="K3404" t="str">
            <v>Software General</v>
          </cell>
          <cell r="L3404" t="str">
            <v>Servicios Complementarios</v>
          </cell>
          <cell r="M3404" t="str">
            <v>Capacitación para usuario técnico o administrador - hasta 10 Personas</v>
          </cell>
          <cell r="N3404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3404" t="str">
            <v>N/A</v>
          </cell>
          <cell r="P3404" t="str">
            <v>Presencial</v>
          </cell>
          <cell r="Q3404" t="str">
            <v>Capacitador</v>
          </cell>
          <cell r="R3404" t="str">
            <v>Sesion</v>
          </cell>
          <cell r="S3404">
            <v>2</v>
          </cell>
          <cell r="T3404" t="str">
            <v>Categoria: Servicios Complementarios</v>
          </cell>
          <cell r="U3404" t="str">
            <v>N/A</v>
          </cell>
        </row>
        <row r="3405">
          <cell r="D3405" t="str">
            <v>IT-SW-05-04</v>
          </cell>
          <cell r="E3405" t="str">
            <v>SEMINTEL</v>
          </cell>
          <cell r="F3405" t="str">
            <v>COP</v>
          </cell>
          <cell r="G3405">
            <v>2700000</v>
          </cell>
          <cell r="H3405">
            <v>1</v>
          </cell>
          <cell r="I3405" t="str">
            <v>Software General</v>
          </cell>
          <cell r="J3405" t="str">
            <v>Software General</v>
          </cell>
          <cell r="K3405" t="str">
            <v>Software General</v>
          </cell>
          <cell r="L3405" t="str">
            <v>Servicios Complementarios</v>
          </cell>
          <cell r="M3405" t="str">
            <v>Capacitación para usuario técnico o administrador - hasta 10 Personas</v>
          </cell>
          <cell r="N3405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3405" t="str">
            <v>N/A</v>
          </cell>
          <cell r="P3405" t="str">
            <v>Presencial</v>
          </cell>
          <cell r="Q3405" t="str">
            <v>Capacitador</v>
          </cell>
          <cell r="R3405" t="str">
            <v>Sesion</v>
          </cell>
          <cell r="S3405">
            <v>3</v>
          </cell>
          <cell r="T3405" t="str">
            <v>Categoria: Servicios Complementarios</v>
          </cell>
          <cell r="U3405" t="str">
            <v>N/A</v>
          </cell>
        </row>
        <row r="3406">
          <cell r="D3406" t="str">
            <v>IT-SW-06-01</v>
          </cell>
          <cell r="E3406" t="str">
            <v>SEMINTEL</v>
          </cell>
          <cell r="F3406" t="str">
            <v>COP</v>
          </cell>
          <cell r="G3406">
            <v>3200000</v>
          </cell>
          <cell r="H3406">
            <v>1</v>
          </cell>
          <cell r="I3406" t="str">
            <v>Software General</v>
          </cell>
          <cell r="J3406" t="str">
            <v>Software General</v>
          </cell>
          <cell r="K3406" t="str">
            <v>Software General</v>
          </cell>
          <cell r="L3406" t="str">
            <v>Servicios Complementarios</v>
          </cell>
          <cell r="M3406" t="str">
            <v>Capacitación para usuario técnico o administrador hasta 20 Personas</v>
          </cell>
          <cell r="N3406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3406" t="str">
            <v>N/A</v>
          </cell>
          <cell r="P3406" t="str">
            <v>Presencial</v>
          </cell>
          <cell r="Q3406" t="str">
            <v>Capacitador</v>
          </cell>
          <cell r="R3406" t="str">
            <v>Sesion</v>
          </cell>
          <cell r="S3406">
            <v>1</v>
          </cell>
          <cell r="T3406" t="str">
            <v>Categoria: Servicios Complementarios</v>
          </cell>
          <cell r="U3406" t="str">
            <v>N/A</v>
          </cell>
        </row>
        <row r="3407">
          <cell r="D3407" t="str">
            <v>IT-SW-06-02</v>
          </cell>
          <cell r="E3407" t="str">
            <v>SEMINTEL</v>
          </cell>
          <cell r="F3407" t="str">
            <v>COP</v>
          </cell>
          <cell r="G3407">
            <v>800000</v>
          </cell>
          <cell r="H3407">
            <v>1</v>
          </cell>
          <cell r="I3407" t="str">
            <v>Software General</v>
          </cell>
          <cell r="J3407" t="str">
            <v>Software General</v>
          </cell>
          <cell r="K3407" t="str">
            <v>Software General</v>
          </cell>
          <cell r="L3407" t="str">
            <v>Servicios Complementarios</v>
          </cell>
          <cell r="M3407" t="str">
            <v>Capacitación para usuario técnico o administrador hasta 20 Personas</v>
          </cell>
          <cell r="N3407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3407" t="str">
            <v>N/A</v>
          </cell>
          <cell r="P3407" t="str">
            <v>Remota</v>
          </cell>
          <cell r="Q3407" t="str">
            <v>Capacitador</v>
          </cell>
          <cell r="R3407" t="str">
            <v>Sesion</v>
          </cell>
          <cell r="S3407" t="str">
            <v>Todas las zonas</v>
          </cell>
          <cell r="T3407" t="str">
            <v>Categoria: Servicios Complementarios</v>
          </cell>
          <cell r="U3407" t="str">
            <v>N/A</v>
          </cell>
        </row>
        <row r="3408">
          <cell r="D3408" t="str">
            <v>IT-SW-06-03</v>
          </cell>
          <cell r="E3408" t="str">
            <v>SEMINTEL</v>
          </cell>
          <cell r="F3408" t="str">
            <v>COP</v>
          </cell>
          <cell r="G3408">
            <v>3200000</v>
          </cell>
          <cell r="H3408">
            <v>1</v>
          </cell>
          <cell r="I3408" t="str">
            <v>Software General</v>
          </cell>
          <cell r="J3408" t="str">
            <v>Software General</v>
          </cell>
          <cell r="K3408" t="str">
            <v>Software General</v>
          </cell>
          <cell r="L3408" t="str">
            <v>Servicios Complementarios</v>
          </cell>
          <cell r="M3408" t="str">
            <v>Capacitación para usuario técnico o administrador hasta 20 Personas</v>
          </cell>
          <cell r="N3408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3408" t="str">
            <v>N/A</v>
          </cell>
          <cell r="P3408" t="str">
            <v>Presencial</v>
          </cell>
          <cell r="Q3408" t="str">
            <v>Capacitador</v>
          </cell>
          <cell r="R3408" t="str">
            <v>Sesion</v>
          </cell>
          <cell r="S3408">
            <v>2</v>
          </cell>
          <cell r="T3408" t="str">
            <v>Categoria: Servicios Complementarios</v>
          </cell>
          <cell r="U3408" t="str">
            <v>N/A</v>
          </cell>
        </row>
        <row r="3409">
          <cell r="D3409" t="str">
            <v>IT-SW-06-04</v>
          </cell>
          <cell r="E3409" t="str">
            <v>SEMINTEL</v>
          </cell>
          <cell r="F3409" t="str">
            <v>COP</v>
          </cell>
          <cell r="G3409">
            <v>3200000</v>
          </cell>
          <cell r="H3409">
            <v>1</v>
          </cell>
          <cell r="I3409" t="str">
            <v>Software General</v>
          </cell>
          <cell r="J3409" t="str">
            <v>Software General</v>
          </cell>
          <cell r="K3409" t="str">
            <v>Software General</v>
          </cell>
          <cell r="L3409" t="str">
            <v>Servicios Complementarios</v>
          </cell>
          <cell r="M3409" t="str">
            <v>Capacitación para usuario técnico o administrador hasta 20 Personas</v>
          </cell>
          <cell r="N3409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3409" t="str">
            <v>N/A</v>
          </cell>
          <cell r="P3409" t="str">
            <v>Presencial</v>
          </cell>
          <cell r="Q3409" t="str">
            <v>Capacitador</v>
          </cell>
          <cell r="R3409" t="str">
            <v>Sesion</v>
          </cell>
          <cell r="S3409">
            <v>3</v>
          </cell>
          <cell r="T3409" t="str">
            <v>Categoria: Servicios Complementarios</v>
          </cell>
          <cell r="U3409" t="str">
            <v>N/A</v>
          </cell>
        </row>
        <row r="3410">
          <cell r="D3410" t="str">
            <v>IT-SW-07-01</v>
          </cell>
          <cell r="E3410" t="str">
            <v>SEMINTEL</v>
          </cell>
          <cell r="F3410" t="str">
            <v>COP</v>
          </cell>
          <cell r="G3410">
            <v>2700000</v>
          </cell>
          <cell r="H3410">
            <v>1</v>
          </cell>
          <cell r="I3410" t="str">
            <v>Software General</v>
          </cell>
          <cell r="J3410" t="str">
            <v>Software General</v>
          </cell>
          <cell r="K3410" t="str">
            <v>Software General</v>
          </cell>
          <cell r="L3410" t="str">
            <v>Servicios Complementarios</v>
          </cell>
          <cell r="M3410" t="str">
            <v>Capacitación para usuario final - hasta 10 Personas</v>
          </cell>
          <cell r="N3410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3410" t="str">
            <v>N/A</v>
          </cell>
          <cell r="P3410" t="str">
            <v>Presencial</v>
          </cell>
          <cell r="Q3410" t="str">
            <v>Capacitador</v>
          </cell>
          <cell r="R3410" t="str">
            <v>Sesion</v>
          </cell>
          <cell r="S3410">
            <v>1</v>
          </cell>
          <cell r="T3410" t="str">
            <v>Categoria: Servicios Complementarios</v>
          </cell>
          <cell r="U3410" t="str">
            <v>N/A</v>
          </cell>
        </row>
        <row r="3411">
          <cell r="D3411" t="str">
            <v>IT-SW-07-02</v>
          </cell>
          <cell r="E3411" t="str">
            <v>SEMINTEL</v>
          </cell>
          <cell r="F3411" t="str">
            <v>COP</v>
          </cell>
          <cell r="G3411">
            <v>600000</v>
          </cell>
          <cell r="H3411">
            <v>1</v>
          </cell>
          <cell r="I3411" t="str">
            <v>Software General</v>
          </cell>
          <cell r="J3411" t="str">
            <v>Software General</v>
          </cell>
          <cell r="K3411" t="str">
            <v>Software General</v>
          </cell>
          <cell r="L3411" t="str">
            <v>Servicios Complementarios</v>
          </cell>
          <cell r="M3411" t="str">
            <v>Capacitación para usuario final - hasta 10 Personas</v>
          </cell>
          <cell r="N3411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3411" t="str">
            <v>N/A</v>
          </cell>
          <cell r="P3411" t="str">
            <v>Remota</v>
          </cell>
          <cell r="Q3411" t="str">
            <v>Capacitador</v>
          </cell>
          <cell r="R3411" t="str">
            <v>Sesion</v>
          </cell>
          <cell r="S3411" t="str">
            <v>Todas las zonas</v>
          </cell>
          <cell r="T3411" t="str">
            <v>Categoria: Servicios Complementarios</v>
          </cell>
          <cell r="U3411" t="str">
            <v>N/A</v>
          </cell>
        </row>
        <row r="3412">
          <cell r="D3412" t="str">
            <v>IT-SW-07-03</v>
          </cell>
          <cell r="E3412" t="str">
            <v>SEMINTEL</v>
          </cell>
          <cell r="F3412" t="str">
            <v>COP</v>
          </cell>
          <cell r="G3412">
            <v>3200000</v>
          </cell>
          <cell r="H3412">
            <v>1</v>
          </cell>
          <cell r="I3412" t="str">
            <v>Software General</v>
          </cell>
          <cell r="J3412" t="str">
            <v>Software General</v>
          </cell>
          <cell r="K3412" t="str">
            <v>Software General</v>
          </cell>
          <cell r="L3412" t="str">
            <v>Servicios Complementarios</v>
          </cell>
          <cell r="M3412" t="str">
            <v>Capacitación para usuario final - hasta 10 Personas</v>
          </cell>
          <cell r="N3412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3412" t="str">
            <v>N/A</v>
          </cell>
          <cell r="P3412" t="str">
            <v>Presencial</v>
          </cell>
          <cell r="Q3412" t="str">
            <v>Capacitador</v>
          </cell>
          <cell r="R3412" t="str">
            <v>Sesion</v>
          </cell>
          <cell r="S3412">
            <v>2</v>
          </cell>
          <cell r="T3412" t="str">
            <v>Categoria: Servicios Complementarios</v>
          </cell>
          <cell r="U3412" t="str">
            <v>N/A</v>
          </cell>
        </row>
        <row r="3413">
          <cell r="D3413" t="str">
            <v>IT-SW-07-04</v>
          </cell>
          <cell r="E3413" t="str">
            <v>SEMINTEL</v>
          </cell>
          <cell r="F3413" t="str">
            <v>COP</v>
          </cell>
          <cell r="G3413">
            <v>3200000</v>
          </cell>
          <cell r="H3413">
            <v>1</v>
          </cell>
          <cell r="I3413" t="str">
            <v>Software General</v>
          </cell>
          <cell r="J3413" t="str">
            <v>Software General</v>
          </cell>
          <cell r="K3413" t="str">
            <v>Software General</v>
          </cell>
          <cell r="L3413" t="str">
            <v>Servicios Complementarios</v>
          </cell>
          <cell r="M3413" t="str">
            <v>Capacitación para usuario final - hasta 10 Personas</v>
          </cell>
          <cell r="N3413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3413" t="str">
            <v>N/A</v>
          </cell>
          <cell r="P3413" t="str">
            <v>Presencial</v>
          </cell>
          <cell r="Q3413" t="str">
            <v>Capacitador</v>
          </cell>
          <cell r="R3413" t="str">
            <v>Sesion</v>
          </cell>
          <cell r="S3413">
            <v>3</v>
          </cell>
          <cell r="T3413" t="str">
            <v>Categoria: Servicios Complementarios</v>
          </cell>
          <cell r="U3413" t="str">
            <v>N/A</v>
          </cell>
        </row>
        <row r="3414">
          <cell r="D3414" t="str">
            <v>IT-SW-08-01</v>
          </cell>
          <cell r="E3414" t="str">
            <v>SEMINTEL</v>
          </cell>
          <cell r="F3414" t="str">
            <v>COP</v>
          </cell>
          <cell r="G3414">
            <v>3700000</v>
          </cell>
          <cell r="H3414">
            <v>1</v>
          </cell>
          <cell r="I3414" t="str">
            <v>Software General</v>
          </cell>
          <cell r="J3414" t="str">
            <v>Software General</v>
          </cell>
          <cell r="K3414" t="str">
            <v>Software General</v>
          </cell>
          <cell r="L3414" t="str">
            <v>Servicios Complementarios</v>
          </cell>
          <cell r="M3414" t="str">
            <v>Capacitación para usuario final  hasta 20 Personas</v>
          </cell>
          <cell r="N3414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3414" t="str">
            <v>N/A</v>
          </cell>
          <cell r="P3414" t="str">
            <v>Presencial</v>
          </cell>
          <cell r="Q3414" t="str">
            <v>Capacitador</v>
          </cell>
          <cell r="R3414" t="str">
            <v>Sesion</v>
          </cell>
          <cell r="S3414">
            <v>1</v>
          </cell>
          <cell r="T3414" t="str">
            <v>Categoria: Servicios Complementarios</v>
          </cell>
          <cell r="U3414" t="str">
            <v>N/A</v>
          </cell>
        </row>
        <row r="3415">
          <cell r="D3415" t="str">
            <v>IT-SW-08-02</v>
          </cell>
          <cell r="E3415" t="str">
            <v>SEMINTEL</v>
          </cell>
          <cell r="F3415" t="str">
            <v>COP</v>
          </cell>
          <cell r="G3415">
            <v>800000</v>
          </cell>
          <cell r="H3415">
            <v>1</v>
          </cell>
          <cell r="I3415" t="str">
            <v>Software General</v>
          </cell>
          <cell r="J3415" t="str">
            <v>Software General</v>
          </cell>
          <cell r="K3415" t="str">
            <v>Software General</v>
          </cell>
          <cell r="L3415" t="str">
            <v>Servicios Complementarios</v>
          </cell>
          <cell r="M3415" t="str">
            <v>Capacitación para usuario final  hasta 20 Personas</v>
          </cell>
          <cell r="N3415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3415" t="str">
            <v>N/A</v>
          </cell>
          <cell r="P3415" t="str">
            <v>Remota</v>
          </cell>
          <cell r="Q3415" t="str">
            <v>Capacitador</v>
          </cell>
          <cell r="R3415" t="str">
            <v>Sesion</v>
          </cell>
          <cell r="S3415" t="str">
            <v>Todas las zonas</v>
          </cell>
          <cell r="T3415" t="str">
            <v>Categoria: Servicios Complementarios</v>
          </cell>
          <cell r="U3415" t="str">
            <v>N/A</v>
          </cell>
        </row>
        <row r="3416">
          <cell r="D3416" t="str">
            <v>IT-SW-08-03</v>
          </cell>
          <cell r="E3416" t="str">
            <v>SEMINTEL</v>
          </cell>
          <cell r="F3416" t="str">
            <v>COP</v>
          </cell>
          <cell r="G3416">
            <v>3700000</v>
          </cell>
          <cell r="H3416">
            <v>1</v>
          </cell>
          <cell r="I3416" t="str">
            <v>Software General</v>
          </cell>
          <cell r="J3416" t="str">
            <v>Software General</v>
          </cell>
          <cell r="K3416" t="str">
            <v>Software General</v>
          </cell>
          <cell r="L3416" t="str">
            <v>Servicios Complementarios</v>
          </cell>
          <cell r="M3416" t="str">
            <v>Capacitación para usuario final  hasta 20 Personas</v>
          </cell>
          <cell r="N3416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3416" t="str">
            <v>N/A</v>
          </cell>
          <cell r="P3416" t="str">
            <v>Presencial</v>
          </cell>
          <cell r="Q3416" t="str">
            <v>Capacitador</v>
          </cell>
          <cell r="R3416" t="str">
            <v>Sesion</v>
          </cell>
          <cell r="S3416">
            <v>2</v>
          </cell>
          <cell r="T3416" t="str">
            <v>Categoria: Servicios Complementarios</v>
          </cell>
          <cell r="U3416" t="str">
            <v>N/A</v>
          </cell>
        </row>
        <row r="3417">
          <cell r="D3417" t="str">
            <v>IT-SW-08-04</v>
          </cell>
          <cell r="E3417" t="str">
            <v>SEMINTEL</v>
          </cell>
          <cell r="F3417" t="str">
            <v>COP</v>
          </cell>
          <cell r="G3417">
            <v>3700000</v>
          </cell>
          <cell r="H3417">
            <v>1</v>
          </cell>
          <cell r="I3417" t="str">
            <v>Software General</v>
          </cell>
          <cell r="J3417" t="str">
            <v>Software General</v>
          </cell>
          <cell r="K3417" t="str">
            <v>Software General</v>
          </cell>
          <cell r="L3417" t="str">
            <v>Servicios Complementarios</v>
          </cell>
          <cell r="M3417" t="str">
            <v>Capacitación para usuario final  hasta 20 Personas</v>
          </cell>
          <cell r="N3417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3417" t="str">
            <v>N/A</v>
          </cell>
          <cell r="P3417" t="str">
            <v>Presencial</v>
          </cell>
          <cell r="Q3417" t="str">
            <v>Capacitador</v>
          </cell>
          <cell r="R3417" t="str">
            <v>Sesion</v>
          </cell>
          <cell r="S3417">
            <v>3</v>
          </cell>
          <cell r="T3417" t="str">
            <v>Categoria: Servicios Complementarios</v>
          </cell>
          <cell r="U3417" t="str">
            <v>N/A</v>
          </cell>
        </row>
        <row r="3418">
          <cell r="D3418" t="str">
            <v>IT-SW-09-01</v>
          </cell>
          <cell r="E3418" t="str">
            <v>SEMINTEL</v>
          </cell>
          <cell r="F3418" t="str">
            <v>COP</v>
          </cell>
          <cell r="G3418">
            <v>1200000</v>
          </cell>
          <cell r="H3418">
            <v>1</v>
          </cell>
          <cell r="I3418" t="str">
            <v>Software General</v>
          </cell>
          <cell r="J3418" t="str">
            <v>Software General</v>
          </cell>
          <cell r="K3418" t="str">
            <v>Software General</v>
          </cell>
          <cell r="L3418" t="str">
            <v>Servicios Complementarios</v>
          </cell>
          <cell r="M3418" t="str">
            <v xml:space="preserve">Configuración y parametrización de los Productos </v>
          </cell>
          <cell r="N3418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418" t="str">
            <v>N/A</v>
          </cell>
          <cell r="P3418" t="str">
            <v>Presencial</v>
          </cell>
          <cell r="Q3418" t="str">
            <v>Profesional</v>
          </cell>
          <cell r="R3418" t="str">
            <v>Hora</v>
          </cell>
          <cell r="S3418">
            <v>1</v>
          </cell>
          <cell r="T3418" t="str">
            <v>Categoria: Servicios Complementarios</v>
          </cell>
          <cell r="U3418" t="str">
            <v>N/A</v>
          </cell>
        </row>
        <row r="3419">
          <cell r="D3419" t="str">
            <v>IT-SW-09-02</v>
          </cell>
          <cell r="E3419" t="str">
            <v>SEMINTEL</v>
          </cell>
          <cell r="F3419" t="str">
            <v>COP</v>
          </cell>
          <cell r="G3419">
            <v>350000</v>
          </cell>
          <cell r="H3419">
            <v>1</v>
          </cell>
          <cell r="I3419" t="str">
            <v>Software General</v>
          </cell>
          <cell r="J3419" t="str">
            <v>Software General</v>
          </cell>
          <cell r="K3419" t="str">
            <v>Software General</v>
          </cell>
          <cell r="L3419" t="str">
            <v>Servicios Complementarios</v>
          </cell>
          <cell r="M3419" t="str">
            <v xml:space="preserve">Configuración y parametrización de los Productos </v>
          </cell>
          <cell r="N3419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419" t="str">
            <v>N/A</v>
          </cell>
          <cell r="P3419" t="str">
            <v>Remota</v>
          </cell>
          <cell r="Q3419" t="str">
            <v>Profesional</v>
          </cell>
          <cell r="R3419" t="str">
            <v>Hora</v>
          </cell>
          <cell r="S3419" t="str">
            <v>Todas las zonas</v>
          </cell>
          <cell r="T3419" t="str">
            <v>Categoria: Servicios Complementarios</v>
          </cell>
          <cell r="U3419" t="str">
            <v>N/A</v>
          </cell>
        </row>
        <row r="3420">
          <cell r="D3420" t="str">
            <v>IT-SW-09-03</v>
          </cell>
          <cell r="E3420" t="str">
            <v>SEMINTEL</v>
          </cell>
          <cell r="F3420" t="str">
            <v>COP</v>
          </cell>
          <cell r="G3420">
            <v>1200000</v>
          </cell>
          <cell r="H3420">
            <v>1</v>
          </cell>
          <cell r="I3420" t="str">
            <v>Software General</v>
          </cell>
          <cell r="J3420" t="str">
            <v>Software General</v>
          </cell>
          <cell r="K3420" t="str">
            <v>Software General</v>
          </cell>
          <cell r="L3420" t="str">
            <v>Servicios Complementarios</v>
          </cell>
          <cell r="M3420" t="str">
            <v xml:space="preserve">Configuración y parametrización de los Productos </v>
          </cell>
          <cell r="N3420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420" t="str">
            <v>N/A</v>
          </cell>
          <cell r="P3420" t="str">
            <v>Presencial</v>
          </cell>
          <cell r="Q3420" t="str">
            <v>Profesional</v>
          </cell>
          <cell r="R3420" t="str">
            <v>Hora</v>
          </cell>
          <cell r="S3420">
            <v>2</v>
          </cell>
          <cell r="T3420" t="str">
            <v>Categoria: Servicios Complementarios</v>
          </cell>
          <cell r="U3420" t="str">
            <v>N/A</v>
          </cell>
        </row>
        <row r="3421">
          <cell r="D3421" t="str">
            <v>IT-SW-09-04</v>
          </cell>
          <cell r="E3421" t="str">
            <v>SEMINTEL</v>
          </cell>
          <cell r="F3421" t="str">
            <v>COP</v>
          </cell>
          <cell r="G3421">
            <v>1200000</v>
          </cell>
          <cell r="H3421">
            <v>1</v>
          </cell>
          <cell r="I3421" t="str">
            <v>Software General</v>
          </cell>
          <cell r="J3421" t="str">
            <v>Software General</v>
          </cell>
          <cell r="K3421" t="str">
            <v>Software General</v>
          </cell>
          <cell r="L3421" t="str">
            <v>Servicios Complementarios</v>
          </cell>
          <cell r="M3421" t="str">
            <v xml:space="preserve">Configuración y parametrización de los Productos </v>
          </cell>
          <cell r="N3421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421" t="str">
            <v>N/A</v>
          </cell>
          <cell r="P3421" t="str">
            <v>Presencial</v>
          </cell>
          <cell r="Q3421" t="str">
            <v>Profesional</v>
          </cell>
          <cell r="R3421" t="str">
            <v>Hora</v>
          </cell>
          <cell r="S3421">
            <v>3</v>
          </cell>
          <cell r="T3421" t="str">
            <v>Categoria: Servicios Complementarios</v>
          </cell>
          <cell r="U3421" t="str">
            <v>N/A</v>
          </cell>
        </row>
        <row r="3422">
          <cell r="D3422" t="str">
            <v>IT-SW-09-05</v>
          </cell>
          <cell r="E3422" t="str">
            <v>SEMINTEL</v>
          </cell>
          <cell r="F3422" t="str">
            <v>COP</v>
          </cell>
          <cell r="G3422">
            <v>1000000</v>
          </cell>
          <cell r="H3422">
            <v>1</v>
          </cell>
          <cell r="I3422" t="str">
            <v>Software General</v>
          </cell>
          <cell r="J3422" t="str">
            <v>Software General</v>
          </cell>
          <cell r="K3422" t="str">
            <v>Software General</v>
          </cell>
          <cell r="L3422" t="str">
            <v>Servicios Complementarios</v>
          </cell>
          <cell r="M3422" t="str">
            <v xml:space="preserve">Configuración y parametrización de los Productos </v>
          </cell>
          <cell r="N3422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422" t="str">
            <v>N/A</v>
          </cell>
          <cell r="P3422" t="str">
            <v>Presencial</v>
          </cell>
          <cell r="Q3422" t="str">
            <v>Técnico o Tecnólogo</v>
          </cell>
          <cell r="R3422" t="str">
            <v>Hora</v>
          </cell>
          <cell r="S3422">
            <v>1</v>
          </cell>
          <cell r="T3422" t="str">
            <v>Categoria: Servicios Complementarios</v>
          </cell>
          <cell r="U3422" t="str">
            <v>N/A</v>
          </cell>
        </row>
        <row r="3423">
          <cell r="D3423" t="str">
            <v>IT-SW-09-06</v>
          </cell>
          <cell r="E3423" t="str">
            <v>SEMINTEL</v>
          </cell>
          <cell r="F3423" t="str">
            <v>COP</v>
          </cell>
          <cell r="G3423">
            <v>250000</v>
          </cell>
          <cell r="H3423">
            <v>1</v>
          </cell>
          <cell r="I3423" t="str">
            <v>Software General</v>
          </cell>
          <cell r="J3423" t="str">
            <v>Software General</v>
          </cell>
          <cell r="K3423" t="str">
            <v>Software General</v>
          </cell>
          <cell r="L3423" t="str">
            <v>Servicios Complementarios</v>
          </cell>
          <cell r="M3423" t="str">
            <v xml:space="preserve">Configuración y parametrización de los Productos </v>
          </cell>
          <cell r="N3423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423" t="str">
            <v>N/A</v>
          </cell>
          <cell r="P3423" t="str">
            <v>Remota</v>
          </cell>
          <cell r="Q3423" t="str">
            <v>Técnico o Tecnólogo</v>
          </cell>
          <cell r="R3423" t="str">
            <v>Hora</v>
          </cell>
          <cell r="S3423" t="str">
            <v>Todas las zonas</v>
          </cell>
          <cell r="T3423" t="str">
            <v>Categoria: Servicios Complementarios</v>
          </cell>
          <cell r="U3423" t="str">
            <v>N/A</v>
          </cell>
        </row>
        <row r="3424">
          <cell r="D3424" t="str">
            <v>IT-SW-09-07</v>
          </cell>
          <cell r="E3424" t="str">
            <v>SEMINTEL</v>
          </cell>
          <cell r="F3424" t="str">
            <v>COP</v>
          </cell>
          <cell r="G3424">
            <v>1000000</v>
          </cell>
          <cell r="H3424">
            <v>1</v>
          </cell>
          <cell r="I3424" t="str">
            <v>Software General</v>
          </cell>
          <cell r="J3424" t="str">
            <v>Software General</v>
          </cell>
          <cell r="K3424" t="str">
            <v>Software General</v>
          </cell>
          <cell r="L3424" t="str">
            <v>Servicios Complementarios</v>
          </cell>
          <cell r="M3424" t="str">
            <v xml:space="preserve">Configuración y parametrización de los Productos </v>
          </cell>
          <cell r="N3424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424" t="str">
            <v>N/A</v>
          </cell>
          <cell r="P3424" t="str">
            <v>Presencial</v>
          </cell>
          <cell r="Q3424" t="str">
            <v>Técnico o Tecnólogo</v>
          </cell>
          <cell r="R3424" t="str">
            <v>Hora</v>
          </cell>
          <cell r="S3424">
            <v>2</v>
          </cell>
          <cell r="T3424" t="str">
            <v>Categoria: Servicios Complementarios</v>
          </cell>
          <cell r="U3424" t="str">
            <v>N/A</v>
          </cell>
        </row>
        <row r="3425">
          <cell r="D3425" t="str">
            <v>IT-SW-09-08</v>
          </cell>
          <cell r="E3425" t="str">
            <v>SEMINTEL</v>
          </cell>
          <cell r="F3425" t="str">
            <v>COP</v>
          </cell>
          <cell r="G3425">
            <v>1000000</v>
          </cell>
          <cell r="H3425">
            <v>1</v>
          </cell>
          <cell r="I3425" t="str">
            <v>Software General</v>
          </cell>
          <cell r="J3425" t="str">
            <v>Software General</v>
          </cell>
          <cell r="K3425" t="str">
            <v>Software General</v>
          </cell>
          <cell r="L3425" t="str">
            <v>Servicios Complementarios</v>
          </cell>
          <cell r="M3425" t="str">
            <v xml:space="preserve">Configuración y parametrización de los Productos </v>
          </cell>
          <cell r="N3425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425" t="str">
            <v>N/A</v>
          </cell>
          <cell r="P3425" t="str">
            <v>Presencial</v>
          </cell>
          <cell r="Q3425" t="str">
            <v>Técnico o Tecnólogo</v>
          </cell>
          <cell r="R3425" t="str">
            <v>Hora</v>
          </cell>
          <cell r="S3425">
            <v>3</v>
          </cell>
          <cell r="T3425" t="str">
            <v>Categoria: Servicios Complementarios</v>
          </cell>
          <cell r="U3425" t="str">
            <v>N/A</v>
          </cell>
        </row>
        <row r="3426">
          <cell r="D3426" t="str">
            <v>IT-SW-10-01</v>
          </cell>
          <cell r="E3426" t="str">
            <v>SEMINTEL</v>
          </cell>
          <cell r="F3426" t="str">
            <v>COP</v>
          </cell>
          <cell r="G3426">
            <v>1000000</v>
          </cell>
          <cell r="H3426">
            <v>1</v>
          </cell>
          <cell r="I3426" t="str">
            <v>Software General</v>
          </cell>
          <cell r="J3426" t="str">
            <v>Software General</v>
          </cell>
          <cell r="K3426" t="str">
            <v>Software General</v>
          </cell>
          <cell r="L3426" t="str">
            <v>Servicios Complementarios</v>
          </cell>
          <cell r="M3426" t="str">
            <v>Migración de información por volumen de datos almacenados</v>
          </cell>
          <cell r="N3426" t="str">
            <v>El Proveedor debe llevar a cabo la migración de información desde el sistema original de la Entidad Compradora al Producto definido en el evento de cotización (ver ficha tecnica)</v>
          </cell>
          <cell r="O3426" t="str">
            <v>N/A</v>
          </cell>
          <cell r="P3426" t="str">
            <v>Presencial</v>
          </cell>
          <cell r="Q3426" t="str">
            <v>Profesional</v>
          </cell>
          <cell r="R3426" t="str">
            <v>GB</v>
          </cell>
          <cell r="S3426">
            <v>1</v>
          </cell>
          <cell r="T3426" t="str">
            <v>Categoria: Servicios Complementarios</v>
          </cell>
          <cell r="U3426" t="str">
            <v>N/A</v>
          </cell>
        </row>
        <row r="3427">
          <cell r="D3427" t="str">
            <v>IT-SW-10-02</v>
          </cell>
          <cell r="E3427" t="str">
            <v>SEMINTEL</v>
          </cell>
          <cell r="F3427" t="str">
            <v>COP</v>
          </cell>
          <cell r="G3427">
            <v>800000</v>
          </cell>
          <cell r="H3427">
            <v>1</v>
          </cell>
          <cell r="I3427" t="str">
            <v>Software General</v>
          </cell>
          <cell r="J3427" t="str">
            <v>Software General</v>
          </cell>
          <cell r="K3427" t="str">
            <v>Software General</v>
          </cell>
          <cell r="L3427" t="str">
            <v>Servicios Complementarios</v>
          </cell>
          <cell r="M3427" t="str">
            <v>Migración de información por volumen de datos almacenados</v>
          </cell>
          <cell r="N3427" t="str">
            <v>El Proveedor debe llevar a cabo la migración de información desde el sistema original de la Entidad Compradora al Producto definido en el evento de cotización (ver ficha tecnica)</v>
          </cell>
          <cell r="O3427" t="str">
            <v>N/A</v>
          </cell>
          <cell r="P3427" t="str">
            <v>Remota</v>
          </cell>
          <cell r="Q3427" t="str">
            <v>Profesional</v>
          </cell>
          <cell r="R3427" t="str">
            <v>GB</v>
          </cell>
          <cell r="S3427" t="str">
            <v>Todas las zonas</v>
          </cell>
          <cell r="T3427" t="str">
            <v>Categoria: Servicios Complementarios</v>
          </cell>
          <cell r="U3427" t="str">
            <v>N/A</v>
          </cell>
        </row>
        <row r="3428">
          <cell r="D3428" t="str">
            <v>IT-SW-10-03</v>
          </cell>
          <cell r="E3428" t="str">
            <v>SEMINTEL</v>
          </cell>
          <cell r="F3428" t="str">
            <v>COP</v>
          </cell>
          <cell r="G3428">
            <v>1000000</v>
          </cell>
          <cell r="H3428">
            <v>1</v>
          </cell>
          <cell r="I3428" t="str">
            <v>Software General</v>
          </cell>
          <cell r="J3428" t="str">
            <v>Software General</v>
          </cell>
          <cell r="K3428" t="str">
            <v>Software General</v>
          </cell>
          <cell r="L3428" t="str">
            <v>Servicios Complementarios</v>
          </cell>
          <cell r="M3428" t="str">
            <v>Migración de información por volumen de datos almacenados</v>
          </cell>
          <cell r="N3428" t="str">
            <v>El Proveedor debe llevar a cabo la migración de información desde el sistema original de la Entidad Compradora al Producto definido en el evento de cotización (ver ficha tecnica)</v>
          </cell>
          <cell r="O3428" t="str">
            <v>N/A</v>
          </cell>
          <cell r="P3428" t="str">
            <v>Presencial</v>
          </cell>
          <cell r="Q3428" t="str">
            <v>Profesional</v>
          </cell>
          <cell r="R3428" t="str">
            <v>GB</v>
          </cell>
          <cell r="S3428">
            <v>2</v>
          </cell>
          <cell r="T3428" t="str">
            <v>Categoria: Servicios Complementarios</v>
          </cell>
          <cell r="U3428" t="str">
            <v>N/A</v>
          </cell>
        </row>
        <row r="3429">
          <cell r="D3429" t="str">
            <v>IT-SW-10-04</v>
          </cell>
          <cell r="E3429" t="str">
            <v>SEMINTEL</v>
          </cell>
          <cell r="F3429" t="str">
            <v>COP</v>
          </cell>
          <cell r="G3429">
            <v>800000</v>
          </cell>
          <cell r="H3429">
            <v>1</v>
          </cell>
          <cell r="I3429" t="str">
            <v>Software General</v>
          </cell>
          <cell r="J3429" t="str">
            <v>Software General</v>
          </cell>
          <cell r="K3429" t="str">
            <v>Software General</v>
          </cell>
          <cell r="L3429" t="str">
            <v>Servicios Complementarios</v>
          </cell>
          <cell r="M3429" t="str">
            <v>Migración de información por volumen de datos almacenados</v>
          </cell>
          <cell r="N3429" t="str">
            <v>El Proveedor debe llevar a cabo la migración de información desde el sistema original de la Entidad Compradora al Producto definido en el evento de cotización (ver ficha tecnica)</v>
          </cell>
          <cell r="O3429" t="str">
            <v>N/A</v>
          </cell>
          <cell r="P3429" t="str">
            <v>Presencial</v>
          </cell>
          <cell r="Q3429" t="str">
            <v>Profesional</v>
          </cell>
          <cell r="R3429" t="str">
            <v>GB</v>
          </cell>
          <cell r="S3429">
            <v>3</v>
          </cell>
          <cell r="T3429" t="str">
            <v>Categoria: Servicios Complementarios</v>
          </cell>
          <cell r="U3429" t="str">
            <v>N/A</v>
          </cell>
        </row>
        <row r="3430">
          <cell r="D3430" t="str">
            <v>IT-SW-10-05</v>
          </cell>
          <cell r="E3430" t="str">
            <v>SEMINTEL</v>
          </cell>
          <cell r="F3430" t="str">
            <v>COP</v>
          </cell>
          <cell r="G3430">
            <v>1000000</v>
          </cell>
          <cell r="H3430">
            <v>1</v>
          </cell>
          <cell r="I3430" t="str">
            <v>Software General</v>
          </cell>
          <cell r="J3430" t="str">
            <v>Software General</v>
          </cell>
          <cell r="K3430" t="str">
            <v>Software General</v>
          </cell>
          <cell r="L3430" t="str">
            <v>Servicios Complementarios</v>
          </cell>
          <cell r="M3430" t="str">
            <v>Migración de información por volumen de datos almacenados</v>
          </cell>
          <cell r="N3430" t="str">
            <v>El Proveedor debe llevar a cabo la migración de información desde el sistema original de la Entidad Compradora al Producto definido en el evento de cotización (ver ficha tecnica)</v>
          </cell>
          <cell r="O3430" t="str">
            <v>N/A</v>
          </cell>
          <cell r="P3430" t="str">
            <v>Presencial</v>
          </cell>
          <cell r="Q3430" t="str">
            <v>Técnico o Tecnólogo</v>
          </cell>
          <cell r="R3430" t="str">
            <v>GB</v>
          </cell>
          <cell r="S3430">
            <v>1</v>
          </cell>
          <cell r="T3430" t="str">
            <v>Categoria: Servicios Complementarios</v>
          </cell>
          <cell r="U3430" t="str">
            <v>N/A</v>
          </cell>
        </row>
        <row r="3431">
          <cell r="D3431" t="str">
            <v>IT-SW-10-06</v>
          </cell>
          <cell r="E3431" t="str">
            <v>SEMINTEL</v>
          </cell>
          <cell r="F3431" t="str">
            <v>COP</v>
          </cell>
          <cell r="G3431">
            <v>800000</v>
          </cell>
          <cell r="H3431">
            <v>1</v>
          </cell>
          <cell r="I3431" t="str">
            <v>Software General</v>
          </cell>
          <cell r="J3431" t="str">
            <v>Software General</v>
          </cell>
          <cell r="K3431" t="str">
            <v>Software General</v>
          </cell>
          <cell r="L3431" t="str">
            <v>Servicios Complementarios</v>
          </cell>
          <cell r="M3431" t="str">
            <v>Migración de información por volumen de datos almacenados</v>
          </cell>
          <cell r="N3431" t="str">
            <v>El Proveedor debe llevar a cabo la migración de información desde el sistema original de la Entidad Compradora al Producto definido en el evento de cotización (ver ficha tecnica)</v>
          </cell>
          <cell r="O3431" t="str">
            <v>N/A</v>
          </cell>
          <cell r="P3431" t="str">
            <v>Remota</v>
          </cell>
          <cell r="Q3431" t="str">
            <v>Técnico o Tecnólogo</v>
          </cell>
          <cell r="R3431" t="str">
            <v>GB</v>
          </cell>
          <cell r="S3431" t="str">
            <v>Todas las zonas</v>
          </cell>
          <cell r="T3431" t="str">
            <v>Categoria: Servicios Complementarios</v>
          </cell>
          <cell r="U3431" t="str">
            <v>N/A</v>
          </cell>
        </row>
        <row r="3432">
          <cell r="D3432" t="str">
            <v>IT-SW-10-07</v>
          </cell>
          <cell r="E3432" t="str">
            <v>SEMINTEL</v>
          </cell>
          <cell r="F3432" t="str">
            <v>COP</v>
          </cell>
          <cell r="G3432">
            <v>1000000</v>
          </cell>
          <cell r="H3432">
            <v>1</v>
          </cell>
          <cell r="I3432" t="str">
            <v>Software General</v>
          </cell>
          <cell r="J3432" t="str">
            <v>Software General</v>
          </cell>
          <cell r="K3432" t="str">
            <v>Software General</v>
          </cell>
          <cell r="L3432" t="str">
            <v>Servicios Complementarios</v>
          </cell>
          <cell r="M3432" t="str">
            <v>Migración de información por volumen de datos almacenados</v>
          </cell>
          <cell r="N3432" t="str">
            <v>El Proveedor debe llevar a cabo la migración de información desde el sistema original de la Entidad Compradora al Producto definido en el evento de cotización (ver ficha tecnica)</v>
          </cell>
          <cell r="O3432" t="str">
            <v>N/A</v>
          </cell>
          <cell r="P3432" t="str">
            <v>Presencial</v>
          </cell>
          <cell r="Q3432" t="str">
            <v>Técnico o Tecnólogo</v>
          </cell>
          <cell r="R3432" t="str">
            <v>GB</v>
          </cell>
          <cell r="S3432">
            <v>2</v>
          </cell>
          <cell r="T3432" t="str">
            <v>Categoria: Servicios Complementarios</v>
          </cell>
          <cell r="U3432" t="str">
            <v>N/A</v>
          </cell>
        </row>
        <row r="3433">
          <cell r="D3433" t="str">
            <v>IT-SW-10-08</v>
          </cell>
          <cell r="E3433" t="str">
            <v>SEMINTEL</v>
          </cell>
          <cell r="F3433" t="str">
            <v>COP</v>
          </cell>
          <cell r="G3433">
            <v>800000</v>
          </cell>
          <cell r="H3433">
            <v>1</v>
          </cell>
          <cell r="I3433" t="str">
            <v>Software General</v>
          </cell>
          <cell r="J3433" t="str">
            <v>Software General</v>
          </cell>
          <cell r="K3433" t="str">
            <v>Software General</v>
          </cell>
          <cell r="L3433" t="str">
            <v>Servicios Complementarios</v>
          </cell>
          <cell r="M3433" t="str">
            <v>Migración de información por volumen de datos almacenados</v>
          </cell>
          <cell r="N3433" t="str">
            <v>El Proveedor debe llevar a cabo la migración de información desde el sistema original de la Entidad Compradora al Producto definido en el evento de cotización (ver ficha tecnica)</v>
          </cell>
          <cell r="O3433" t="str">
            <v>N/A</v>
          </cell>
          <cell r="P3433" t="str">
            <v>Presencial</v>
          </cell>
          <cell r="Q3433" t="str">
            <v>Técnico o Tecnólogo</v>
          </cell>
          <cell r="R3433" t="str">
            <v>GB</v>
          </cell>
          <cell r="S3433">
            <v>3</v>
          </cell>
          <cell r="T3433" t="str">
            <v>Categoria: Servicios Complementarios</v>
          </cell>
          <cell r="U3433" t="str">
            <v>N/A</v>
          </cell>
        </row>
        <row r="3434">
          <cell r="D3434" t="str">
            <v>IT-SW-11-01</v>
          </cell>
          <cell r="E3434" t="str">
            <v>SEMINTEL</v>
          </cell>
          <cell r="F3434" t="str">
            <v>COP</v>
          </cell>
          <cell r="G3434">
            <v>35000000</v>
          </cell>
          <cell r="H3434">
            <v>1</v>
          </cell>
          <cell r="I3434" t="str">
            <v>Software General</v>
          </cell>
          <cell r="J3434" t="str">
            <v>Software General</v>
          </cell>
          <cell r="K3434" t="str">
            <v>Software General</v>
          </cell>
          <cell r="L3434" t="str">
            <v>Servicios Complementarios</v>
          </cell>
          <cell r="M3434" t="str">
            <v>Gerente de Proyecto</v>
          </cell>
          <cell r="N3434" t="str">
            <v>El  gerente de proyecto asegura que lo contratado se cumpla con éxito, dentro del presupuesto y en el plazo establecido (ver ficha tecnica)</v>
          </cell>
          <cell r="O3434" t="str">
            <v>N/A</v>
          </cell>
          <cell r="P3434" t="str">
            <v>Presencial</v>
          </cell>
          <cell r="Q3434" t="str">
            <v>Profesional</v>
          </cell>
          <cell r="R3434" t="str">
            <v>Mes</v>
          </cell>
          <cell r="S3434">
            <v>1</v>
          </cell>
          <cell r="T3434" t="str">
            <v>Categoria: Servicios Complementarios</v>
          </cell>
          <cell r="U3434" t="str">
            <v>N/A</v>
          </cell>
        </row>
        <row r="3435">
          <cell r="D3435" t="str">
            <v>IT-SW-11-02</v>
          </cell>
          <cell r="E3435" t="str">
            <v>SEMINTEL</v>
          </cell>
          <cell r="F3435" t="str">
            <v>COP</v>
          </cell>
          <cell r="G3435">
            <v>20000000</v>
          </cell>
          <cell r="H3435">
            <v>1</v>
          </cell>
          <cell r="I3435" t="str">
            <v>Software General</v>
          </cell>
          <cell r="J3435" t="str">
            <v>Software General</v>
          </cell>
          <cell r="K3435" t="str">
            <v>Software General</v>
          </cell>
          <cell r="L3435" t="str">
            <v>Servicios Complementarios</v>
          </cell>
          <cell r="M3435" t="str">
            <v>Gerente de Proyecto</v>
          </cell>
          <cell r="N3435" t="str">
            <v>El  gerente de proyecto asegura que lo contratado se cumpla con éxito, dentro del presupuesto y en el plazo establecido (ver ficha tecnica)</v>
          </cell>
          <cell r="O3435" t="str">
            <v>N/A</v>
          </cell>
          <cell r="P3435" t="str">
            <v>Remota</v>
          </cell>
          <cell r="Q3435" t="str">
            <v>Profesional</v>
          </cell>
          <cell r="R3435" t="str">
            <v>Mes</v>
          </cell>
          <cell r="S3435" t="str">
            <v>Todas las zonas</v>
          </cell>
          <cell r="T3435" t="str">
            <v>Categoria: Servicios Complementarios</v>
          </cell>
          <cell r="U3435" t="str">
            <v>N/A</v>
          </cell>
        </row>
        <row r="3436">
          <cell r="D3436" t="str">
            <v>IT-SW-11-03</v>
          </cell>
          <cell r="E3436" t="str">
            <v>SEMINTEL</v>
          </cell>
          <cell r="F3436" t="str">
            <v>COP</v>
          </cell>
          <cell r="G3436">
            <v>35000000</v>
          </cell>
          <cell r="H3436">
            <v>1</v>
          </cell>
          <cell r="I3436" t="str">
            <v>Software General</v>
          </cell>
          <cell r="J3436" t="str">
            <v>Software General</v>
          </cell>
          <cell r="K3436" t="str">
            <v>Software General</v>
          </cell>
          <cell r="L3436" t="str">
            <v>Servicios Complementarios</v>
          </cell>
          <cell r="M3436" t="str">
            <v>Gerente de Proyecto</v>
          </cell>
          <cell r="N3436" t="str">
            <v>El  gerente de proyecto asegura que lo contratado se cumpla con éxito, dentro del presupuesto y en el plazo establecido (ver ficha tecnica)</v>
          </cell>
          <cell r="O3436" t="str">
            <v>N/A</v>
          </cell>
          <cell r="P3436" t="str">
            <v>Presencial</v>
          </cell>
          <cell r="Q3436" t="str">
            <v>Profesional</v>
          </cell>
          <cell r="R3436" t="str">
            <v>Mes</v>
          </cell>
          <cell r="S3436">
            <v>2</v>
          </cell>
          <cell r="T3436" t="str">
            <v>Categoria: Servicios Complementarios</v>
          </cell>
          <cell r="U3436" t="str">
            <v>N/A</v>
          </cell>
        </row>
        <row r="3437">
          <cell r="D3437" t="str">
            <v>IT-SW-11-04</v>
          </cell>
          <cell r="E3437" t="str">
            <v>SEMINTEL</v>
          </cell>
          <cell r="F3437" t="str">
            <v>COP</v>
          </cell>
          <cell r="G3437">
            <v>35000000</v>
          </cell>
          <cell r="H3437">
            <v>1</v>
          </cell>
          <cell r="I3437" t="str">
            <v>Software General</v>
          </cell>
          <cell r="J3437" t="str">
            <v>Software General</v>
          </cell>
          <cell r="K3437" t="str">
            <v>Software General</v>
          </cell>
          <cell r="L3437" t="str">
            <v>Servicios Complementarios</v>
          </cell>
          <cell r="M3437" t="str">
            <v>Gerente de Proyecto</v>
          </cell>
          <cell r="N3437" t="str">
            <v>El  gerente de proyecto asegura que lo contratado se cumpla con éxito, dentro del presupuesto y en el plazo establecido (ver ficha tecnica)</v>
          </cell>
          <cell r="O3437" t="str">
            <v>N/A</v>
          </cell>
          <cell r="P3437" t="str">
            <v>Presencial</v>
          </cell>
          <cell r="Q3437" t="str">
            <v>Profesional</v>
          </cell>
          <cell r="R3437" t="str">
            <v>Mes</v>
          </cell>
          <cell r="S3437">
            <v>3</v>
          </cell>
          <cell r="T3437" t="str">
            <v>Categoria: Servicios Complementarios</v>
          </cell>
          <cell r="U3437" t="str">
            <v>N/A</v>
          </cell>
        </row>
        <row r="3438">
          <cell r="D3438" t="str">
            <v>IT-SW-11-05</v>
          </cell>
          <cell r="E3438" t="str">
            <v>SEMINTEL</v>
          </cell>
          <cell r="F3438" t="str">
            <v>COP</v>
          </cell>
          <cell r="G3438">
            <v>25000000</v>
          </cell>
          <cell r="H3438">
            <v>1</v>
          </cell>
          <cell r="I3438" t="str">
            <v>Software General</v>
          </cell>
          <cell r="J3438" t="str">
            <v>Software General</v>
          </cell>
          <cell r="K3438" t="str">
            <v>Software General</v>
          </cell>
          <cell r="L3438" t="str">
            <v>Servicios Complementarios</v>
          </cell>
          <cell r="M3438" t="str">
            <v>Gerente de Proyecto</v>
          </cell>
          <cell r="N3438" t="str">
            <v>El  gerente de proyecto asegura que lo contratado se cumpla con éxito, dentro del presupuesto y en el plazo establecido (ver ficha tecnica)</v>
          </cell>
          <cell r="O3438" t="str">
            <v>N/A</v>
          </cell>
          <cell r="P3438" t="str">
            <v>Presencial</v>
          </cell>
          <cell r="Q3438" t="str">
            <v>Técnico o Tecnólogo</v>
          </cell>
          <cell r="R3438" t="str">
            <v>Mes</v>
          </cell>
          <cell r="S3438">
            <v>1</v>
          </cell>
          <cell r="T3438" t="str">
            <v>Categoria: Servicios Complementarios</v>
          </cell>
          <cell r="U3438" t="str">
            <v>N/A</v>
          </cell>
        </row>
        <row r="3439">
          <cell r="D3439" t="str">
            <v>IT-SW-11-06</v>
          </cell>
          <cell r="E3439" t="str">
            <v>SEMINTEL</v>
          </cell>
          <cell r="F3439" t="str">
            <v>COP</v>
          </cell>
          <cell r="G3439">
            <v>15000000</v>
          </cell>
          <cell r="H3439">
            <v>1</v>
          </cell>
          <cell r="I3439" t="str">
            <v>Software General</v>
          </cell>
          <cell r="J3439" t="str">
            <v>Software General</v>
          </cell>
          <cell r="K3439" t="str">
            <v>Software General</v>
          </cell>
          <cell r="L3439" t="str">
            <v>Servicios Complementarios</v>
          </cell>
          <cell r="M3439" t="str">
            <v>Gerente de Proyecto</v>
          </cell>
          <cell r="N3439" t="str">
            <v>El  gerente de proyecto asegura que lo contratado se cumpla con éxito, dentro del presupuesto y en el plazo establecido (ver ficha tecnica)</v>
          </cell>
          <cell r="O3439" t="str">
            <v>N/A</v>
          </cell>
          <cell r="P3439" t="str">
            <v>Remota</v>
          </cell>
          <cell r="Q3439" t="str">
            <v>Técnico o Tecnólogo</v>
          </cell>
          <cell r="R3439" t="str">
            <v>Mes</v>
          </cell>
          <cell r="S3439" t="str">
            <v>Todas las zonas</v>
          </cell>
          <cell r="T3439" t="str">
            <v>Categoria: Servicios Complementarios</v>
          </cell>
          <cell r="U3439" t="str">
            <v>N/A</v>
          </cell>
        </row>
        <row r="3440">
          <cell r="D3440" t="str">
            <v>IT-SW-11-07</v>
          </cell>
          <cell r="E3440" t="str">
            <v>SEMINTEL</v>
          </cell>
          <cell r="F3440" t="str">
            <v>COP</v>
          </cell>
          <cell r="G3440">
            <v>25000000</v>
          </cell>
          <cell r="H3440">
            <v>1</v>
          </cell>
          <cell r="I3440" t="str">
            <v>Software General</v>
          </cell>
          <cell r="J3440" t="str">
            <v>Software General</v>
          </cell>
          <cell r="K3440" t="str">
            <v>Software General</v>
          </cell>
          <cell r="L3440" t="str">
            <v>Servicios Complementarios</v>
          </cell>
          <cell r="M3440" t="str">
            <v>Gerente de Proyecto</v>
          </cell>
          <cell r="N3440" t="str">
            <v>El  gerente de proyecto asegura que lo contratado se cumpla con éxito, dentro del presupuesto y en el plazo establecido (ver ficha tecnica)</v>
          </cell>
          <cell r="O3440" t="str">
            <v>N/A</v>
          </cell>
          <cell r="P3440" t="str">
            <v>Presencial</v>
          </cell>
          <cell r="Q3440" t="str">
            <v>Técnico o Tecnólogo</v>
          </cell>
          <cell r="R3440" t="str">
            <v>Mes</v>
          </cell>
          <cell r="S3440">
            <v>2</v>
          </cell>
          <cell r="T3440" t="str">
            <v>Categoria: Servicios Complementarios</v>
          </cell>
          <cell r="U3440" t="str">
            <v>N/A</v>
          </cell>
        </row>
        <row r="3441">
          <cell r="D3441" t="str">
            <v>IT-SW-11-08</v>
          </cell>
          <cell r="E3441" t="str">
            <v>SEMINTEL</v>
          </cell>
          <cell r="F3441" t="str">
            <v>COP</v>
          </cell>
          <cell r="G3441">
            <v>25000000</v>
          </cell>
          <cell r="H3441">
            <v>1</v>
          </cell>
          <cell r="I3441" t="str">
            <v>Software General</v>
          </cell>
          <cell r="J3441" t="str">
            <v>Software General</v>
          </cell>
          <cell r="K3441" t="str">
            <v>Software General</v>
          </cell>
          <cell r="L3441" t="str">
            <v>Servicios Complementarios</v>
          </cell>
          <cell r="M3441" t="str">
            <v>Gerente de Proyecto</v>
          </cell>
          <cell r="N3441" t="str">
            <v>El  gerente de proyecto asegura que lo contratado se cumpla con éxito, dentro del presupuesto y en el plazo establecido (ver ficha tecnica)</v>
          </cell>
          <cell r="O3441" t="str">
            <v>N/A</v>
          </cell>
          <cell r="P3441" t="str">
            <v>Presencial</v>
          </cell>
          <cell r="Q3441" t="str">
            <v>Técnico o Tecnólogo</v>
          </cell>
          <cell r="R3441" t="str">
            <v>Mes</v>
          </cell>
          <cell r="S3441">
            <v>3</v>
          </cell>
          <cell r="T3441" t="str">
            <v>Categoria: Servicios Complementarios</v>
          </cell>
          <cell r="U3441" t="str">
            <v>N/A</v>
          </cell>
        </row>
        <row r="3442">
          <cell r="D3442" t="str">
            <v>IT-SW-01-01</v>
          </cell>
          <cell r="E3442" t="str">
            <v>SERVINFORMACION</v>
          </cell>
          <cell r="F3442" t="str">
            <v>COP</v>
          </cell>
          <cell r="G3442">
            <v>253350</v>
          </cell>
          <cell r="H3442">
            <v>1</v>
          </cell>
          <cell r="I3442" t="str">
            <v>Software General</v>
          </cell>
          <cell r="J3442" t="str">
            <v>Software General</v>
          </cell>
          <cell r="K3442" t="str">
            <v>Software General</v>
          </cell>
          <cell r="L3442" t="str">
            <v>Servicios Complementarios</v>
          </cell>
          <cell r="M3442" t="str">
            <v>Instalación de Licencia o Suscripción Anual, o afines.</v>
          </cell>
          <cell r="N3442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442" t="str">
            <v>N/A</v>
          </cell>
          <cell r="P3442" t="str">
            <v>Presencial</v>
          </cell>
          <cell r="Q3442" t="str">
            <v>Profesional</v>
          </cell>
          <cell r="R3442" t="str">
            <v>Unidad</v>
          </cell>
          <cell r="S3442">
            <v>1</v>
          </cell>
          <cell r="T3442" t="str">
            <v>Categoria: Servicios Complementarios</v>
          </cell>
          <cell r="U3442" t="str">
            <v>N/A</v>
          </cell>
        </row>
        <row r="3443">
          <cell r="D3443" t="str">
            <v>IT-SW-01-02</v>
          </cell>
          <cell r="E3443" t="str">
            <v>SERVINFORMACION</v>
          </cell>
          <cell r="F3443" t="str">
            <v>COP</v>
          </cell>
          <cell r="G3443">
            <v>253350</v>
          </cell>
          <cell r="H3443">
            <v>1</v>
          </cell>
          <cell r="I3443" t="str">
            <v>Software General</v>
          </cell>
          <cell r="J3443" t="str">
            <v>Software General</v>
          </cell>
          <cell r="K3443" t="str">
            <v>Software General</v>
          </cell>
          <cell r="L3443" t="str">
            <v>Servicios Complementarios</v>
          </cell>
          <cell r="M3443" t="str">
            <v>Instalación de Licencia o Suscripción Anual, o afines.</v>
          </cell>
          <cell r="N3443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443" t="str">
            <v>N/A</v>
          </cell>
          <cell r="P3443" t="str">
            <v>Remota</v>
          </cell>
          <cell r="Q3443" t="str">
            <v>Profesional</v>
          </cell>
          <cell r="R3443" t="str">
            <v>Unidad</v>
          </cell>
          <cell r="S3443" t="str">
            <v>Todas las zonas</v>
          </cell>
          <cell r="T3443" t="str">
            <v>Categoria: Servicios Complementarios</v>
          </cell>
          <cell r="U3443" t="str">
            <v>N/A</v>
          </cell>
        </row>
        <row r="3444">
          <cell r="D3444" t="str">
            <v>IT-SW-01-03</v>
          </cell>
          <cell r="E3444" t="str">
            <v>SERVINFORMACION</v>
          </cell>
          <cell r="F3444" t="str">
            <v>COP</v>
          </cell>
          <cell r="G3444">
            <v>287700</v>
          </cell>
          <cell r="H3444">
            <v>1</v>
          </cell>
          <cell r="I3444" t="str">
            <v>Software General</v>
          </cell>
          <cell r="J3444" t="str">
            <v>Software General</v>
          </cell>
          <cell r="K3444" t="str">
            <v>Software General</v>
          </cell>
          <cell r="L3444" t="str">
            <v>Servicios Complementarios</v>
          </cell>
          <cell r="M3444" t="str">
            <v>Instalación de Licencia o Suscripción Anual, o afines.</v>
          </cell>
          <cell r="N3444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444" t="str">
            <v>N/A</v>
          </cell>
          <cell r="P3444" t="str">
            <v>Presencial</v>
          </cell>
          <cell r="Q3444" t="str">
            <v>Profesional</v>
          </cell>
          <cell r="R3444" t="str">
            <v>Unidad</v>
          </cell>
          <cell r="S3444">
            <v>2</v>
          </cell>
          <cell r="T3444" t="str">
            <v>Categoria: Servicios Complementarios</v>
          </cell>
          <cell r="U3444" t="str">
            <v>N/A</v>
          </cell>
        </row>
        <row r="3445">
          <cell r="D3445" t="str">
            <v>IT-SW-01-04</v>
          </cell>
          <cell r="E3445" t="str">
            <v>SERVINFORMACION</v>
          </cell>
          <cell r="F3445" t="str">
            <v>COP</v>
          </cell>
          <cell r="G3445">
            <v>287700</v>
          </cell>
          <cell r="H3445">
            <v>1</v>
          </cell>
          <cell r="I3445" t="str">
            <v>Software General</v>
          </cell>
          <cell r="J3445" t="str">
            <v>Software General</v>
          </cell>
          <cell r="K3445" t="str">
            <v>Software General</v>
          </cell>
          <cell r="L3445" t="str">
            <v>Servicios Complementarios</v>
          </cell>
          <cell r="M3445" t="str">
            <v>Instalación de Licencia o Suscripción Anual, o afines.</v>
          </cell>
          <cell r="N3445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445" t="str">
            <v>N/A</v>
          </cell>
          <cell r="P3445" t="str">
            <v>Presencial</v>
          </cell>
          <cell r="Q3445" t="str">
            <v>Profesional</v>
          </cell>
          <cell r="R3445" t="str">
            <v>Unidad</v>
          </cell>
          <cell r="S3445">
            <v>3</v>
          </cell>
          <cell r="T3445" t="str">
            <v>Categoria: Servicios Complementarios</v>
          </cell>
          <cell r="U3445" t="str">
            <v>N/A</v>
          </cell>
        </row>
        <row r="3446">
          <cell r="D3446" t="str">
            <v>IT-SW-01-05</v>
          </cell>
          <cell r="E3446" t="str">
            <v>SERVINFORMACION</v>
          </cell>
          <cell r="F3446" t="str">
            <v>COP</v>
          </cell>
          <cell r="G3446">
            <v>205585</v>
          </cell>
          <cell r="H3446">
            <v>1</v>
          </cell>
          <cell r="I3446" t="str">
            <v>Software General</v>
          </cell>
          <cell r="J3446" t="str">
            <v>Software General</v>
          </cell>
          <cell r="K3446" t="str">
            <v>Software General</v>
          </cell>
          <cell r="L3446" t="str">
            <v>Servicios Complementarios</v>
          </cell>
          <cell r="M3446" t="str">
            <v>Instalación de Licencia o Suscripción Anual, o afines.</v>
          </cell>
          <cell r="N3446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446" t="str">
            <v>N/A</v>
          </cell>
          <cell r="P3446" t="str">
            <v>Presencial</v>
          </cell>
          <cell r="Q3446" t="str">
            <v>Técnico o Tecnólogo</v>
          </cell>
          <cell r="R3446" t="str">
            <v>Unidad</v>
          </cell>
          <cell r="S3446">
            <v>1</v>
          </cell>
          <cell r="T3446" t="str">
            <v>Categoria: Servicios Complementarios</v>
          </cell>
          <cell r="U3446" t="str">
            <v>N/A</v>
          </cell>
        </row>
        <row r="3447">
          <cell r="D3447" t="str">
            <v>IT-SW-01-06</v>
          </cell>
          <cell r="E3447" t="str">
            <v>SERVINFORMACION</v>
          </cell>
          <cell r="F3447" t="str">
            <v>COP</v>
          </cell>
          <cell r="G3447">
            <v>205585</v>
          </cell>
          <cell r="H3447">
            <v>1</v>
          </cell>
          <cell r="I3447" t="str">
            <v>Software General</v>
          </cell>
          <cell r="J3447" t="str">
            <v>Software General</v>
          </cell>
          <cell r="K3447" t="str">
            <v>Software General</v>
          </cell>
          <cell r="L3447" t="str">
            <v>Servicios Complementarios</v>
          </cell>
          <cell r="M3447" t="str">
            <v>Instalación de Licencia o Suscripción Anual, o afines.</v>
          </cell>
          <cell r="N3447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447" t="str">
            <v>N/A</v>
          </cell>
          <cell r="P3447" t="str">
            <v>Remota</v>
          </cell>
          <cell r="Q3447" t="str">
            <v>Técnico o Tecnólogo</v>
          </cell>
          <cell r="R3447" t="str">
            <v>Unidad</v>
          </cell>
          <cell r="S3447" t="str">
            <v>Todas las zonas</v>
          </cell>
          <cell r="T3447" t="str">
            <v>Categoria: Servicios Complementarios</v>
          </cell>
          <cell r="U3447" t="str">
            <v>N/A</v>
          </cell>
        </row>
        <row r="3448">
          <cell r="D3448" t="str">
            <v>IT-SW-01-07</v>
          </cell>
          <cell r="E3448" t="str">
            <v>SERVINFORMACION</v>
          </cell>
          <cell r="F3448" t="str">
            <v>COP</v>
          </cell>
          <cell r="G3448">
            <v>253350</v>
          </cell>
          <cell r="H3448">
            <v>1</v>
          </cell>
          <cell r="I3448" t="str">
            <v>Software General</v>
          </cell>
          <cell r="J3448" t="str">
            <v>Software General</v>
          </cell>
          <cell r="K3448" t="str">
            <v>Software General</v>
          </cell>
          <cell r="L3448" t="str">
            <v>Servicios Complementarios</v>
          </cell>
          <cell r="M3448" t="str">
            <v>Instalación de Licencia o Suscripción Anual, o afines.</v>
          </cell>
          <cell r="N3448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448" t="str">
            <v>N/A</v>
          </cell>
          <cell r="P3448" t="str">
            <v>Presencial</v>
          </cell>
          <cell r="Q3448" t="str">
            <v>Técnico o Tecnólogo</v>
          </cell>
          <cell r="R3448" t="str">
            <v>Unidad</v>
          </cell>
          <cell r="S3448">
            <v>2</v>
          </cell>
          <cell r="T3448" t="str">
            <v>Categoria: Servicios Complementarios</v>
          </cell>
          <cell r="U3448" t="str">
            <v>N/A</v>
          </cell>
        </row>
        <row r="3449">
          <cell r="D3449" t="str">
            <v>IT-SW-01-08</v>
          </cell>
          <cell r="E3449" t="str">
            <v>SERVINFORMACION</v>
          </cell>
          <cell r="F3449" t="str">
            <v>COP</v>
          </cell>
          <cell r="G3449">
            <v>253350</v>
          </cell>
          <cell r="H3449">
            <v>1</v>
          </cell>
          <cell r="I3449" t="str">
            <v>Software General</v>
          </cell>
          <cell r="J3449" t="str">
            <v>Software General</v>
          </cell>
          <cell r="K3449" t="str">
            <v>Software General</v>
          </cell>
          <cell r="L3449" t="str">
            <v>Servicios Complementarios</v>
          </cell>
          <cell r="M3449" t="str">
            <v>Instalación de Licencia o Suscripción Anual, o afines.</v>
          </cell>
          <cell r="N3449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449" t="str">
            <v>N/A</v>
          </cell>
          <cell r="P3449" t="str">
            <v>Presencial</v>
          </cell>
          <cell r="Q3449" t="str">
            <v>Técnico o Tecnólogo</v>
          </cell>
          <cell r="R3449" t="str">
            <v>Unidad</v>
          </cell>
          <cell r="S3449">
            <v>3</v>
          </cell>
          <cell r="T3449" t="str">
            <v>Categoria: Servicios Complementarios</v>
          </cell>
          <cell r="U3449" t="str">
            <v>N/A</v>
          </cell>
        </row>
        <row r="3450">
          <cell r="D3450" t="str">
            <v>IT-SW-02-01</v>
          </cell>
          <cell r="E3450" t="str">
            <v>SERVINFORMACION</v>
          </cell>
          <cell r="F3450" t="str">
            <v>COP</v>
          </cell>
          <cell r="G3450">
            <v>5182925</v>
          </cell>
          <cell r="H3450">
            <v>1</v>
          </cell>
          <cell r="I3450" t="str">
            <v>Software General</v>
          </cell>
          <cell r="J3450" t="str">
            <v>Software General</v>
          </cell>
          <cell r="K3450" t="str">
            <v>Software General</v>
          </cell>
          <cell r="L3450" t="str">
            <v>Servicios Complementarios</v>
          </cell>
          <cell r="M3450" t="str">
            <v>Soporte técnico en sitio</v>
          </cell>
          <cell r="N3450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450" t="str">
            <v>N/A</v>
          </cell>
          <cell r="P3450" t="str">
            <v>Presencial</v>
          </cell>
          <cell r="Q3450" t="str">
            <v>Profesional</v>
          </cell>
          <cell r="R3450" t="str">
            <v>Mes</v>
          </cell>
          <cell r="S3450">
            <v>1</v>
          </cell>
          <cell r="T3450" t="str">
            <v>Categoria: Servicios Complementarios</v>
          </cell>
          <cell r="U3450" t="str">
            <v>N/A</v>
          </cell>
        </row>
        <row r="3451">
          <cell r="D3451" t="str">
            <v>IT-SW-02-02</v>
          </cell>
          <cell r="E3451" t="str">
            <v>SERVINFORMACION</v>
          </cell>
          <cell r="F3451" t="str">
            <v>COP</v>
          </cell>
          <cell r="G3451">
            <v>8834261</v>
          </cell>
          <cell r="H3451">
            <v>1</v>
          </cell>
          <cell r="I3451" t="str">
            <v>Software General</v>
          </cell>
          <cell r="J3451" t="str">
            <v>Software General</v>
          </cell>
          <cell r="K3451" t="str">
            <v>Software General</v>
          </cell>
          <cell r="L3451" t="str">
            <v>Servicios Complementarios</v>
          </cell>
          <cell r="M3451" t="str">
            <v>Soporte técnico en sitio</v>
          </cell>
          <cell r="N3451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451" t="str">
            <v>N/A</v>
          </cell>
          <cell r="P3451" t="str">
            <v>Presencial</v>
          </cell>
          <cell r="Q3451" t="str">
            <v>Profesional</v>
          </cell>
          <cell r="R3451" t="str">
            <v>Mes</v>
          </cell>
          <cell r="S3451">
            <v>2</v>
          </cell>
          <cell r="T3451" t="str">
            <v>Categoria: Servicios Complementarios</v>
          </cell>
          <cell r="U3451" t="str">
            <v>N/A</v>
          </cell>
        </row>
        <row r="3452">
          <cell r="D3452" t="str">
            <v>IT-SW-02-03</v>
          </cell>
          <cell r="E3452" t="str">
            <v>SERVINFORMACION</v>
          </cell>
          <cell r="F3452" t="str">
            <v>COP</v>
          </cell>
          <cell r="G3452">
            <v>8834261</v>
          </cell>
          <cell r="H3452">
            <v>1</v>
          </cell>
          <cell r="I3452" t="str">
            <v>Software General</v>
          </cell>
          <cell r="J3452" t="str">
            <v>Software General</v>
          </cell>
          <cell r="K3452" t="str">
            <v>Software General</v>
          </cell>
          <cell r="L3452" t="str">
            <v>Servicios Complementarios</v>
          </cell>
          <cell r="M3452" t="str">
            <v>Soporte técnico en sitio</v>
          </cell>
          <cell r="N3452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452" t="str">
            <v>N/A</v>
          </cell>
          <cell r="P3452" t="str">
            <v>Presencial</v>
          </cell>
          <cell r="Q3452" t="str">
            <v>Profesional</v>
          </cell>
          <cell r="R3452" t="str">
            <v>Mes</v>
          </cell>
          <cell r="S3452">
            <v>3</v>
          </cell>
          <cell r="T3452" t="str">
            <v>Categoria: Servicios Complementarios</v>
          </cell>
          <cell r="U3452" t="str">
            <v>N/A</v>
          </cell>
        </row>
        <row r="3453">
          <cell r="D3453" t="str">
            <v>IT-SW-02-04</v>
          </cell>
          <cell r="E3453" t="str">
            <v>SERVINFORMACION</v>
          </cell>
          <cell r="F3453" t="str">
            <v>COP</v>
          </cell>
          <cell r="G3453">
            <v>4523660</v>
          </cell>
          <cell r="H3453">
            <v>1</v>
          </cell>
          <cell r="I3453" t="str">
            <v>Software General</v>
          </cell>
          <cell r="J3453" t="str">
            <v>Software General</v>
          </cell>
          <cell r="K3453" t="str">
            <v>Software General</v>
          </cell>
          <cell r="L3453" t="str">
            <v>Servicios Complementarios</v>
          </cell>
          <cell r="M3453" t="str">
            <v>Soporte técnico en sitio</v>
          </cell>
          <cell r="N3453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453" t="str">
            <v>N/A</v>
          </cell>
          <cell r="P3453" t="str">
            <v>Presencial</v>
          </cell>
          <cell r="Q3453" t="str">
            <v>Técnico o Tecnólogo</v>
          </cell>
          <cell r="R3453" t="str">
            <v>Mes</v>
          </cell>
          <cell r="S3453">
            <v>1</v>
          </cell>
          <cell r="T3453" t="str">
            <v>Categoria: Servicios Complementarios</v>
          </cell>
          <cell r="U3453" t="str">
            <v>N/A</v>
          </cell>
        </row>
        <row r="3454">
          <cell r="D3454" t="str">
            <v>IT-SW-02-05</v>
          </cell>
          <cell r="E3454" t="str">
            <v>SERVINFORMACION</v>
          </cell>
          <cell r="F3454" t="str">
            <v>COP</v>
          </cell>
          <cell r="G3454">
            <v>5182925</v>
          </cell>
          <cell r="H3454">
            <v>1</v>
          </cell>
          <cell r="I3454" t="str">
            <v>Software General</v>
          </cell>
          <cell r="J3454" t="str">
            <v>Software General</v>
          </cell>
          <cell r="K3454" t="str">
            <v>Software General</v>
          </cell>
          <cell r="L3454" t="str">
            <v>Servicios Complementarios</v>
          </cell>
          <cell r="M3454" t="str">
            <v>Soporte técnico en sitio</v>
          </cell>
          <cell r="N3454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454" t="str">
            <v>N/A</v>
          </cell>
          <cell r="P3454" t="str">
            <v>Presencial</v>
          </cell>
          <cell r="Q3454" t="str">
            <v>Técnico o Tecnólogo</v>
          </cell>
          <cell r="R3454" t="str">
            <v>Mes</v>
          </cell>
          <cell r="S3454">
            <v>2</v>
          </cell>
          <cell r="T3454" t="str">
            <v>Categoria: Servicios Complementarios</v>
          </cell>
          <cell r="U3454" t="str">
            <v>N/A</v>
          </cell>
        </row>
        <row r="3455">
          <cell r="D3455" t="str">
            <v>IT-SW-02-06</v>
          </cell>
          <cell r="E3455" t="str">
            <v>SERVINFORMACION</v>
          </cell>
          <cell r="F3455" t="str">
            <v>COP</v>
          </cell>
          <cell r="G3455">
            <v>5182925</v>
          </cell>
          <cell r="H3455">
            <v>1</v>
          </cell>
          <cell r="I3455" t="str">
            <v>Software General</v>
          </cell>
          <cell r="J3455" t="str">
            <v>Software General</v>
          </cell>
          <cell r="K3455" t="str">
            <v>Software General</v>
          </cell>
          <cell r="L3455" t="str">
            <v>Servicios Complementarios</v>
          </cell>
          <cell r="M3455" t="str">
            <v>Soporte técnico en sitio</v>
          </cell>
          <cell r="N3455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455" t="str">
            <v>N/A</v>
          </cell>
          <cell r="P3455" t="str">
            <v>Presencial</v>
          </cell>
          <cell r="Q3455" t="str">
            <v>Técnico o Tecnólogo</v>
          </cell>
          <cell r="R3455" t="str">
            <v>Mes</v>
          </cell>
          <cell r="S3455">
            <v>3</v>
          </cell>
          <cell r="T3455" t="str">
            <v>Categoria: Servicios Complementarios</v>
          </cell>
          <cell r="U3455" t="str">
            <v>N/A</v>
          </cell>
        </row>
        <row r="3456">
          <cell r="D3456" t="str">
            <v>IT-SW-03-01</v>
          </cell>
          <cell r="E3456" t="str">
            <v>SERVINFORMACION</v>
          </cell>
          <cell r="F3456" t="str">
            <v>COP</v>
          </cell>
          <cell r="G3456">
            <v>238135</v>
          </cell>
          <cell r="H3456">
            <v>1</v>
          </cell>
          <cell r="I3456" t="str">
            <v>Software General</v>
          </cell>
          <cell r="J3456" t="str">
            <v>Software General</v>
          </cell>
          <cell r="K3456" t="str">
            <v>Software General</v>
          </cell>
          <cell r="L3456" t="str">
            <v>Servicios Complementarios</v>
          </cell>
          <cell r="M3456" t="str">
            <v>Soporte técnico proactivo</v>
          </cell>
          <cell r="N3456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456" t="str">
            <v>N/A</v>
          </cell>
          <cell r="P3456" t="str">
            <v>Presencial</v>
          </cell>
          <cell r="Q3456" t="str">
            <v>Profesional</v>
          </cell>
          <cell r="R3456" t="str">
            <v>Hora</v>
          </cell>
          <cell r="S3456">
            <v>1</v>
          </cell>
          <cell r="T3456" t="str">
            <v>Categoria: Servicios Complementarios</v>
          </cell>
          <cell r="U3456" t="str">
            <v>N/A</v>
          </cell>
        </row>
        <row r="3457">
          <cell r="D3457" t="str">
            <v>IT-SW-03-02</v>
          </cell>
          <cell r="E3457" t="str">
            <v>SERVINFORMACION</v>
          </cell>
          <cell r="F3457" t="str">
            <v>COP</v>
          </cell>
          <cell r="G3457">
            <v>166695</v>
          </cell>
          <cell r="H3457">
            <v>1</v>
          </cell>
          <cell r="I3457" t="str">
            <v>Software General</v>
          </cell>
          <cell r="J3457" t="str">
            <v>Software General</v>
          </cell>
          <cell r="K3457" t="str">
            <v>Software General</v>
          </cell>
          <cell r="L3457" t="str">
            <v>Servicios Complementarios</v>
          </cell>
          <cell r="M3457" t="str">
            <v>Soporte técnico proactivo</v>
          </cell>
          <cell r="N3457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457" t="str">
            <v>N/A</v>
          </cell>
          <cell r="P3457" t="str">
            <v>Remota</v>
          </cell>
          <cell r="Q3457" t="str">
            <v>Profesional</v>
          </cell>
          <cell r="R3457" t="str">
            <v>Hora</v>
          </cell>
          <cell r="S3457" t="str">
            <v>Todas las zonas</v>
          </cell>
          <cell r="T3457" t="str">
            <v>Categoria: Servicios Complementarios</v>
          </cell>
          <cell r="U3457" t="str">
            <v>N/A</v>
          </cell>
        </row>
        <row r="3458">
          <cell r="D3458" t="str">
            <v>IT-SW-03-03</v>
          </cell>
          <cell r="E3458" t="str">
            <v>SERVINFORMACION</v>
          </cell>
          <cell r="F3458" t="str">
            <v>COP</v>
          </cell>
          <cell r="G3458">
            <v>238135</v>
          </cell>
          <cell r="H3458">
            <v>1</v>
          </cell>
          <cell r="I3458" t="str">
            <v>Software General</v>
          </cell>
          <cell r="J3458" t="str">
            <v>Software General</v>
          </cell>
          <cell r="K3458" t="str">
            <v>Software General</v>
          </cell>
          <cell r="L3458" t="str">
            <v>Servicios Complementarios</v>
          </cell>
          <cell r="M3458" t="str">
            <v>Soporte técnico proactivo</v>
          </cell>
          <cell r="N3458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458" t="str">
            <v>N/A</v>
          </cell>
          <cell r="P3458" t="str">
            <v>Presencial</v>
          </cell>
          <cell r="Q3458" t="str">
            <v>Profesional</v>
          </cell>
          <cell r="R3458" t="str">
            <v>Hora</v>
          </cell>
          <cell r="S3458">
            <v>2</v>
          </cell>
          <cell r="T3458" t="str">
            <v>Categoria: Servicios Complementarios</v>
          </cell>
          <cell r="U3458" t="str">
            <v>N/A</v>
          </cell>
        </row>
        <row r="3459">
          <cell r="D3459" t="str">
            <v>IT-SW-03-04</v>
          </cell>
          <cell r="E3459" t="str">
            <v>SERVINFORMACION</v>
          </cell>
          <cell r="F3459" t="str">
            <v>COP</v>
          </cell>
          <cell r="G3459">
            <v>238135</v>
          </cell>
          <cell r="H3459">
            <v>1</v>
          </cell>
          <cell r="I3459" t="str">
            <v>Software General</v>
          </cell>
          <cell r="J3459" t="str">
            <v>Software General</v>
          </cell>
          <cell r="K3459" t="str">
            <v>Software General</v>
          </cell>
          <cell r="L3459" t="str">
            <v>Servicios Complementarios</v>
          </cell>
          <cell r="M3459" t="str">
            <v>Soporte técnico proactivo</v>
          </cell>
          <cell r="N3459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459" t="str">
            <v>N/A</v>
          </cell>
          <cell r="P3459" t="str">
            <v>Presencial</v>
          </cell>
          <cell r="Q3459" t="str">
            <v>Profesional</v>
          </cell>
          <cell r="R3459" t="str">
            <v>Hora</v>
          </cell>
          <cell r="S3459">
            <v>3</v>
          </cell>
          <cell r="T3459" t="str">
            <v>Categoria: Servicios Complementarios</v>
          </cell>
          <cell r="U3459" t="str">
            <v>N/A</v>
          </cell>
        </row>
        <row r="3460">
          <cell r="D3460" t="str">
            <v>IT-SW-03-05</v>
          </cell>
          <cell r="E3460" t="str">
            <v>SERVINFORMACION</v>
          </cell>
          <cell r="F3460" t="str">
            <v>COP</v>
          </cell>
          <cell r="G3460">
            <v>205000</v>
          </cell>
          <cell r="H3460">
            <v>1</v>
          </cell>
          <cell r="I3460" t="str">
            <v>Software General</v>
          </cell>
          <cell r="J3460" t="str">
            <v>Software General</v>
          </cell>
          <cell r="K3460" t="str">
            <v>Software General</v>
          </cell>
          <cell r="L3460" t="str">
            <v>Servicios Complementarios</v>
          </cell>
          <cell r="M3460" t="str">
            <v>Soporte técnico proactivo</v>
          </cell>
          <cell r="N3460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460" t="str">
            <v>N/A</v>
          </cell>
          <cell r="P3460" t="str">
            <v>Presencial</v>
          </cell>
          <cell r="Q3460" t="str">
            <v>Técnico o Tecnólogo</v>
          </cell>
          <cell r="R3460" t="str">
            <v>Hora</v>
          </cell>
          <cell r="S3460">
            <v>1</v>
          </cell>
          <cell r="T3460" t="str">
            <v>Categoria: Servicios Complementarios</v>
          </cell>
          <cell r="U3460" t="str">
            <v>N/A</v>
          </cell>
        </row>
        <row r="3461">
          <cell r="D3461" t="str">
            <v>IT-SW-03-06</v>
          </cell>
          <cell r="E3461" t="str">
            <v>SERVINFORMACION</v>
          </cell>
          <cell r="F3461" t="str">
            <v>COP</v>
          </cell>
          <cell r="G3461">
            <v>140000</v>
          </cell>
          <cell r="H3461">
            <v>1</v>
          </cell>
          <cell r="I3461" t="str">
            <v>Software General</v>
          </cell>
          <cell r="J3461" t="str">
            <v>Software General</v>
          </cell>
          <cell r="K3461" t="str">
            <v>Software General</v>
          </cell>
          <cell r="L3461" t="str">
            <v>Servicios Complementarios</v>
          </cell>
          <cell r="M3461" t="str">
            <v>Soporte técnico proactivo</v>
          </cell>
          <cell r="N3461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461" t="str">
            <v>N/A</v>
          </cell>
          <cell r="P3461" t="str">
            <v>Remota</v>
          </cell>
          <cell r="Q3461" t="str">
            <v>Técnico o Tecnólogo</v>
          </cell>
          <cell r="R3461" t="str">
            <v>Hora</v>
          </cell>
          <cell r="S3461" t="str">
            <v>Todas las zonas</v>
          </cell>
          <cell r="T3461" t="str">
            <v>Categoria: Servicios Complementarios</v>
          </cell>
          <cell r="U3461" t="str">
            <v>N/A</v>
          </cell>
        </row>
        <row r="3462">
          <cell r="D3462" t="str">
            <v>IT-SW-03-07</v>
          </cell>
          <cell r="E3462" t="str">
            <v>SERVINFORMACION</v>
          </cell>
          <cell r="F3462" t="str">
            <v>COP</v>
          </cell>
          <cell r="G3462">
            <v>205000</v>
          </cell>
          <cell r="H3462">
            <v>1</v>
          </cell>
          <cell r="I3462" t="str">
            <v>Software General</v>
          </cell>
          <cell r="J3462" t="str">
            <v>Software General</v>
          </cell>
          <cell r="K3462" t="str">
            <v>Software General</v>
          </cell>
          <cell r="L3462" t="str">
            <v>Servicios Complementarios</v>
          </cell>
          <cell r="M3462" t="str">
            <v>Soporte técnico proactivo</v>
          </cell>
          <cell r="N3462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462" t="str">
            <v>N/A</v>
          </cell>
          <cell r="P3462" t="str">
            <v>Presencial</v>
          </cell>
          <cell r="Q3462" t="str">
            <v>Técnico o Tecnólogo</v>
          </cell>
          <cell r="R3462" t="str">
            <v>Hora</v>
          </cell>
          <cell r="S3462">
            <v>2</v>
          </cell>
          <cell r="T3462" t="str">
            <v>Categoria: Servicios Complementarios</v>
          </cell>
          <cell r="U3462" t="str">
            <v>N/A</v>
          </cell>
        </row>
        <row r="3463">
          <cell r="D3463" t="str">
            <v>IT-SW-03-08</v>
          </cell>
          <cell r="E3463" t="str">
            <v>SERVINFORMACION</v>
          </cell>
          <cell r="F3463" t="str">
            <v>COP</v>
          </cell>
          <cell r="G3463">
            <v>205000</v>
          </cell>
          <cell r="H3463">
            <v>1</v>
          </cell>
          <cell r="I3463" t="str">
            <v>Software General</v>
          </cell>
          <cell r="J3463" t="str">
            <v>Software General</v>
          </cell>
          <cell r="K3463" t="str">
            <v>Software General</v>
          </cell>
          <cell r="L3463" t="str">
            <v>Servicios Complementarios</v>
          </cell>
          <cell r="M3463" t="str">
            <v>Soporte técnico proactivo</v>
          </cell>
          <cell r="N3463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463" t="str">
            <v>N/A</v>
          </cell>
          <cell r="P3463" t="str">
            <v>Presencial</v>
          </cell>
          <cell r="Q3463" t="str">
            <v>Técnico o Tecnólogo</v>
          </cell>
          <cell r="R3463" t="str">
            <v>Hora</v>
          </cell>
          <cell r="S3463">
            <v>3</v>
          </cell>
          <cell r="T3463" t="str">
            <v>Categoria: Servicios Complementarios</v>
          </cell>
          <cell r="U3463" t="str">
            <v>N/A</v>
          </cell>
        </row>
        <row r="3464">
          <cell r="D3464" t="str">
            <v>IT-SW-04-01</v>
          </cell>
          <cell r="E3464" t="str">
            <v>SERVINFORMACION</v>
          </cell>
          <cell r="F3464" t="str">
            <v>COP</v>
          </cell>
          <cell r="G3464">
            <v>238135</v>
          </cell>
          <cell r="H3464">
            <v>1</v>
          </cell>
          <cell r="I3464" t="str">
            <v>Software General</v>
          </cell>
          <cell r="J3464" t="str">
            <v>Software General</v>
          </cell>
          <cell r="K3464" t="str">
            <v>Software General</v>
          </cell>
          <cell r="L3464" t="str">
            <v>Servicios Complementarios</v>
          </cell>
          <cell r="M3464" t="str">
            <v>Soporte técnico reactivo</v>
          </cell>
          <cell r="N3464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464" t="str">
            <v>N/A</v>
          </cell>
          <cell r="P3464" t="str">
            <v>Presencial</v>
          </cell>
          <cell r="Q3464" t="str">
            <v>Profesional</v>
          </cell>
          <cell r="R3464" t="str">
            <v>Hora</v>
          </cell>
          <cell r="S3464">
            <v>1</v>
          </cell>
          <cell r="T3464" t="str">
            <v>Categoria: Servicios Complementarios</v>
          </cell>
          <cell r="U3464" t="str">
            <v>N/A</v>
          </cell>
        </row>
        <row r="3465">
          <cell r="D3465" t="str">
            <v>IT-SW-04-02</v>
          </cell>
          <cell r="E3465" t="str">
            <v>SERVINFORMACION</v>
          </cell>
          <cell r="F3465" t="str">
            <v>COP</v>
          </cell>
          <cell r="G3465">
            <v>166695</v>
          </cell>
          <cell r="H3465">
            <v>1</v>
          </cell>
          <cell r="I3465" t="str">
            <v>Software General</v>
          </cell>
          <cell r="J3465" t="str">
            <v>Software General</v>
          </cell>
          <cell r="K3465" t="str">
            <v>Software General</v>
          </cell>
          <cell r="L3465" t="str">
            <v>Servicios Complementarios</v>
          </cell>
          <cell r="M3465" t="str">
            <v>Soporte técnico reactivo</v>
          </cell>
          <cell r="N3465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465" t="str">
            <v>N/A</v>
          </cell>
          <cell r="P3465" t="str">
            <v>Remota</v>
          </cell>
          <cell r="Q3465" t="str">
            <v>Profesional</v>
          </cell>
          <cell r="R3465" t="str">
            <v>Hora</v>
          </cell>
          <cell r="S3465" t="str">
            <v>Todas las zonas</v>
          </cell>
          <cell r="T3465" t="str">
            <v>Categoria: Servicios Complementarios</v>
          </cell>
          <cell r="U3465" t="str">
            <v>N/A</v>
          </cell>
        </row>
        <row r="3466">
          <cell r="D3466" t="str">
            <v>IT-SW-04-03</v>
          </cell>
          <cell r="E3466" t="str">
            <v>SERVINFORMACION</v>
          </cell>
          <cell r="F3466" t="str">
            <v>COP</v>
          </cell>
          <cell r="G3466">
            <v>238135</v>
          </cell>
          <cell r="H3466">
            <v>1</v>
          </cell>
          <cell r="I3466" t="str">
            <v>Software General</v>
          </cell>
          <cell r="J3466" t="str">
            <v>Software General</v>
          </cell>
          <cell r="K3466" t="str">
            <v>Software General</v>
          </cell>
          <cell r="L3466" t="str">
            <v>Servicios Complementarios</v>
          </cell>
          <cell r="M3466" t="str">
            <v>Soporte técnico reactivo</v>
          </cell>
          <cell r="N3466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466" t="str">
            <v>N/A</v>
          </cell>
          <cell r="P3466" t="str">
            <v>Presencial</v>
          </cell>
          <cell r="Q3466" t="str">
            <v>Profesional</v>
          </cell>
          <cell r="R3466" t="str">
            <v>Hora</v>
          </cell>
          <cell r="S3466">
            <v>2</v>
          </cell>
          <cell r="T3466" t="str">
            <v>Categoria: Servicios Complementarios</v>
          </cell>
          <cell r="U3466" t="str">
            <v>N/A</v>
          </cell>
        </row>
        <row r="3467">
          <cell r="D3467" t="str">
            <v>IT-SW-04-04</v>
          </cell>
          <cell r="E3467" t="str">
            <v>SERVINFORMACION</v>
          </cell>
          <cell r="F3467" t="str">
            <v>COP</v>
          </cell>
          <cell r="G3467">
            <v>238135</v>
          </cell>
          <cell r="H3467">
            <v>1</v>
          </cell>
          <cell r="I3467" t="str">
            <v>Software General</v>
          </cell>
          <cell r="J3467" t="str">
            <v>Software General</v>
          </cell>
          <cell r="K3467" t="str">
            <v>Software General</v>
          </cell>
          <cell r="L3467" t="str">
            <v>Servicios Complementarios</v>
          </cell>
          <cell r="M3467" t="str">
            <v>Soporte técnico reactivo</v>
          </cell>
          <cell r="N3467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467" t="str">
            <v>N/A</v>
          </cell>
          <cell r="P3467" t="str">
            <v>Presencial</v>
          </cell>
          <cell r="Q3467" t="str">
            <v>Profesional</v>
          </cell>
          <cell r="R3467" t="str">
            <v>Hora</v>
          </cell>
          <cell r="S3467">
            <v>3</v>
          </cell>
          <cell r="T3467" t="str">
            <v>Categoria: Servicios Complementarios</v>
          </cell>
          <cell r="U3467" t="str">
            <v>N/A</v>
          </cell>
        </row>
        <row r="3468">
          <cell r="D3468" t="str">
            <v>IT-SW-04-05</v>
          </cell>
          <cell r="E3468" t="str">
            <v>SERVINFORMACION</v>
          </cell>
          <cell r="F3468" t="str">
            <v>COP</v>
          </cell>
          <cell r="G3468">
            <v>238135</v>
          </cell>
          <cell r="H3468">
            <v>1</v>
          </cell>
          <cell r="I3468" t="str">
            <v>Software General</v>
          </cell>
          <cell r="J3468" t="str">
            <v>Software General</v>
          </cell>
          <cell r="K3468" t="str">
            <v>Software General</v>
          </cell>
          <cell r="L3468" t="str">
            <v>Servicios Complementarios</v>
          </cell>
          <cell r="M3468" t="str">
            <v>Soporte técnico reactivo</v>
          </cell>
          <cell r="N3468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468" t="str">
            <v>N/A</v>
          </cell>
          <cell r="P3468" t="str">
            <v>Presencial</v>
          </cell>
          <cell r="Q3468" t="str">
            <v>Técnico o Tecnólogo</v>
          </cell>
          <cell r="R3468" t="str">
            <v>Hora</v>
          </cell>
          <cell r="S3468">
            <v>1</v>
          </cell>
          <cell r="T3468" t="str">
            <v>Categoria: Servicios Complementarios</v>
          </cell>
          <cell r="U3468" t="str">
            <v>N/A</v>
          </cell>
        </row>
        <row r="3469">
          <cell r="D3469" t="str">
            <v>IT-SW-04-06</v>
          </cell>
          <cell r="E3469" t="str">
            <v>SERVINFORMACION</v>
          </cell>
          <cell r="F3469" t="str">
            <v>COP</v>
          </cell>
          <cell r="G3469">
            <v>166695</v>
          </cell>
          <cell r="H3469">
            <v>1</v>
          </cell>
          <cell r="I3469" t="str">
            <v>Software General</v>
          </cell>
          <cell r="J3469" t="str">
            <v>Software General</v>
          </cell>
          <cell r="K3469" t="str">
            <v>Software General</v>
          </cell>
          <cell r="L3469" t="str">
            <v>Servicios Complementarios</v>
          </cell>
          <cell r="M3469" t="str">
            <v>Soporte técnico reactivo</v>
          </cell>
          <cell r="N3469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469" t="str">
            <v>N/A</v>
          </cell>
          <cell r="P3469" t="str">
            <v>Remota</v>
          </cell>
          <cell r="Q3469" t="str">
            <v>Técnico o Tecnólogo</v>
          </cell>
          <cell r="R3469" t="str">
            <v>Hora</v>
          </cell>
          <cell r="S3469" t="str">
            <v>Todas las zonas</v>
          </cell>
          <cell r="T3469" t="str">
            <v>Categoria: Servicios Complementarios</v>
          </cell>
          <cell r="U3469" t="str">
            <v>N/A</v>
          </cell>
        </row>
        <row r="3470">
          <cell r="D3470" t="str">
            <v>IT-SW-04-07</v>
          </cell>
          <cell r="E3470" t="str">
            <v>SERVINFORMACION</v>
          </cell>
          <cell r="F3470" t="str">
            <v>COP</v>
          </cell>
          <cell r="G3470">
            <v>238135</v>
          </cell>
          <cell r="H3470">
            <v>1</v>
          </cell>
          <cell r="I3470" t="str">
            <v>Software General</v>
          </cell>
          <cell r="J3470" t="str">
            <v>Software General</v>
          </cell>
          <cell r="K3470" t="str">
            <v>Software General</v>
          </cell>
          <cell r="L3470" t="str">
            <v>Servicios Complementarios</v>
          </cell>
          <cell r="M3470" t="str">
            <v>Soporte técnico reactivo</v>
          </cell>
          <cell r="N3470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470" t="str">
            <v>N/A</v>
          </cell>
          <cell r="P3470" t="str">
            <v>Presencial</v>
          </cell>
          <cell r="Q3470" t="str">
            <v>Técnico o Tecnólogo</v>
          </cell>
          <cell r="R3470" t="str">
            <v>Hora</v>
          </cell>
          <cell r="S3470">
            <v>2</v>
          </cell>
          <cell r="T3470" t="str">
            <v>Categoria: Servicios Complementarios</v>
          </cell>
          <cell r="U3470" t="str">
            <v>N/A</v>
          </cell>
        </row>
        <row r="3471">
          <cell r="D3471" t="str">
            <v>IT-SW-04-08</v>
          </cell>
          <cell r="E3471" t="str">
            <v>SERVINFORMACION</v>
          </cell>
          <cell r="F3471" t="str">
            <v>COP</v>
          </cell>
          <cell r="G3471">
            <v>238135</v>
          </cell>
          <cell r="H3471">
            <v>1</v>
          </cell>
          <cell r="I3471" t="str">
            <v>Software General</v>
          </cell>
          <cell r="J3471" t="str">
            <v>Software General</v>
          </cell>
          <cell r="K3471" t="str">
            <v>Software General</v>
          </cell>
          <cell r="L3471" t="str">
            <v>Servicios Complementarios</v>
          </cell>
          <cell r="M3471" t="str">
            <v>Soporte técnico reactivo</v>
          </cell>
          <cell r="N3471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471" t="str">
            <v>N/A</v>
          </cell>
          <cell r="P3471" t="str">
            <v>Presencial</v>
          </cell>
          <cell r="Q3471" t="str">
            <v>Técnico o Tecnólogo</v>
          </cell>
          <cell r="R3471" t="str">
            <v>Hora</v>
          </cell>
          <cell r="S3471">
            <v>3</v>
          </cell>
          <cell r="T3471" t="str">
            <v>Categoria: Servicios Complementarios</v>
          </cell>
          <cell r="U3471" t="str">
            <v>N/A</v>
          </cell>
        </row>
        <row r="3472">
          <cell r="D3472" t="str">
            <v>IT-SW-05-01</v>
          </cell>
          <cell r="E3472" t="str">
            <v>SERVINFORMACION</v>
          </cell>
          <cell r="F3472" t="str">
            <v>COP</v>
          </cell>
          <cell r="G3472">
            <v>3928000</v>
          </cell>
          <cell r="H3472">
            <v>1</v>
          </cell>
          <cell r="I3472" t="str">
            <v>Software General</v>
          </cell>
          <cell r="J3472" t="str">
            <v>Software General</v>
          </cell>
          <cell r="K3472" t="str">
            <v>Software General</v>
          </cell>
          <cell r="L3472" t="str">
            <v>Servicios Complementarios</v>
          </cell>
          <cell r="M3472" t="str">
            <v>Capacitación para usuario técnico o administrador - hasta 10 Personas</v>
          </cell>
          <cell r="N3472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3472" t="str">
            <v>N/A</v>
          </cell>
          <cell r="P3472" t="str">
            <v>Presencial</v>
          </cell>
          <cell r="Q3472" t="str">
            <v>Capacitador</v>
          </cell>
          <cell r="R3472" t="str">
            <v>Sesion</v>
          </cell>
          <cell r="S3472">
            <v>1</v>
          </cell>
          <cell r="T3472" t="str">
            <v>Categoria: Servicios Complementarios</v>
          </cell>
          <cell r="U3472" t="str">
            <v>N/A</v>
          </cell>
        </row>
        <row r="3473">
          <cell r="D3473" t="str">
            <v>IT-SW-05-02</v>
          </cell>
          <cell r="E3473" t="str">
            <v>SERVINFORMACION</v>
          </cell>
          <cell r="F3473" t="str">
            <v>COP</v>
          </cell>
          <cell r="G3473">
            <v>1571200</v>
          </cell>
          <cell r="H3473">
            <v>1</v>
          </cell>
          <cell r="I3473" t="str">
            <v>Software General</v>
          </cell>
          <cell r="J3473" t="str">
            <v>Software General</v>
          </cell>
          <cell r="K3473" t="str">
            <v>Software General</v>
          </cell>
          <cell r="L3473" t="str">
            <v>Servicios Complementarios</v>
          </cell>
          <cell r="M3473" t="str">
            <v>Capacitación para usuario técnico o administrador - hasta 10 Personas</v>
          </cell>
          <cell r="N3473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3473" t="str">
            <v>N/A</v>
          </cell>
          <cell r="P3473" t="str">
            <v>Remota</v>
          </cell>
          <cell r="Q3473" t="str">
            <v>Capacitador</v>
          </cell>
          <cell r="R3473" t="str">
            <v>Sesion</v>
          </cell>
          <cell r="S3473" t="str">
            <v>Todas las zonas</v>
          </cell>
          <cell r="T3473" t="str">
            <v>Categoria: Servicios Complementarios</v>
          </cell>
          <cell r="U3473" t="str">
            <v>N/A</v>
          </cell>
        </row>
        <row r="3474">
          <cell r="D3474" t="str">
            <v>IT-SW-05-03</v>
          </cell>
          <cell r="E3474" t="str">
            <v>SERVINFORMACION</v>
          </cell>
          <cell r="F3474" t="str">
            <v>COP</v>
          </cell>
          <cell r="G3474">
            <v>4080000</v>
          </cell>
          <cell r="H3474">
            <v>1</v>
          </cell>
          <cell r="I3474" t="str">
            <v>Software General</v>
          </cell>
          <cell r="J3474" t="str">
            <v>Software General</v>
          </cell>
          <cell r="K3474" t="str">
            <v>Software General</v>
          </cell>
          <cell r="L3474" t="str">
            <v>Servicios Complementarios</v>
          </cell>
          <cell r="M3474" t="str">
            <v>Capacitación para usuario técnico o administrador - hasta 10 Personas</v>
          </cell>
          <cell r="N3474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3474" t="str">
            <v>N/A</v>
          </cell>
          <cell r="P3474" t="str">
            <v>Presencial</v>
          </cell>
          <cell r="Q3474" t="str">
            <v>Capacitador</v>
          </cell>
          <cell r="R3474" t="str">
            <v>Sesion</v>
          </cell>
          <cell r="S3474">
            <v>2</v>
          </cell>
          <cell r="T3474" t="str">
            <v>Categoria: Servicios Complementarios</v>
          </cell>
          <cell r="U3474" t="str">
            <v>N/A</v>
          </cell>
        </row>
        <row r="3475">
          <cell r="D3475" t="str">
            <v>IT-SW-05-04</v>
          </cell>
          <cell r="E3475" t="str">
            <v>SERVINFORMACION</v>
          </cell>
          <cell r="F3475" t="str">
            <v>COP</v>
          </cell>
          <cell r="G3475">
            <v>5100000</v>
          </cell>
          <cell r="H3475">
            <v>1</v>
          </cell>
          <cell r="I3475" t="str">
            <v>Software General</v>
          </cell>
          <cell r="J3475" t="str">
            <v>Software General</v>
          </cell>
          <cell r="K3475" t="str">
            <v>Software General</v>
          </cell>
          <cell r="L3475" t="str">
            <v>Servicios Complementarios</v>
          </cell>
          <cell r="M3475" t="str">
            <v>Capacitación para usuario técnico o administrador - hasta 10 Personas</v>
          </cell>
          <cell r="N3475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3475" t="str">
            <v>N/A</v>
          </cell>
          <cell r="P3475" t="str">
            <v>Presencial</v>
          </cell>
          <cell r="Q3475" t="str">
            <v>Capacitador</v>
          </cell>
          <cell r="R3475" t="str">
            <v>Sesion</v>
          </cell>
          <cell r="S3475">
            <v>3</v>
          </cell>
          <cell r="T3475" t="str">
            <v>Categoria: Servicios Complementarios</v>
          </cell>
          <cell r="U3475" t="str">
            <v>N/A</v>
          </cell>
        </row>
        <row r="3476">
          <cell r="D3476" t="str">
            <v>IT-SW-06-01</v>
          </cell>
          <cell r="E3476" t="str">
            <v>SERVINFORMACION</v>
          </cell>
          <cell r="F3476" t="str">
            <v>COP</v>
          </cell>
          <cell r="G3476">
            <v>3928000</v>
          </cell>
          <cell r="H3476">
            <v>1</v>
          </cell>
          <cell r="I3476" t="str">
            <v>Software General</v>
          </cell>
          <cell r="J3476" t="str">
            <v>Software General</v>
          </cell>
          <cell r="K3476" t="str">
            <v>Software General</v>
          </cell>
          <cell r="L3476" t="str">
            <v>Servicios Complementarios</v>
          </cell>
          <cell r="M3476" t="str">
            <v>Capacitación para usuario técnico o administrador hasta 20 Personas</v>
          </cell>
          <cell r="N3476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3476" t="str">
            <v>N/A</v>
          </cell>
          <cell r="P3476" t="str">
            <v>Presencial</v>
          </cell>
          <cell r="Q3476" t="str">
            <v>Capacitador</v>
          </cell>
          <cell r="R3476" t="str">
            <v>Sesion</v>
          </cell>
          <cell r="S3476">
            <v>1</v>
          </cell>
          <cell r="T3476" t="str">
            <v>Categoria: Servicios Complementarios</v>
          </cell>
          <cell r="U3476" t="str">
            <v>N/A</v>
          </cell>
        </row>
        <row r="3477">
          <cell r="D3477" t="str">
            <v>IT-SW-06-02</v>
          </cell>
          <cell r="E3477" t="str">
            <v>SERVINFORMACION</v>
          </cell>
          <cell r="F3477" t="str">
            <v>COP</v>
          </cell>
          <cell r="G3477">
            <v>1571200</v>
          </cell>
          <cell r="H3477">
            <v>1</v>
          </cell>
          <cell r="I3477" t="str">
            <v>Software General</v>
          </cell>
          <cell r="J3477" t="str">
            <v>Software General</v>
          </cell>
          <cell r="K3477" t="str">
            <v>Software General</v>
          </cell>
          <cell r="L3477" t="str">
            <v>Servicios Complementarios</v>
          </cell>
          <cell r="M3477" t="str">
            <v>Capacitación para usuario técnico o administrador hasta 20 Personas</v>
          </cell>
          <cell r="N3477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3477" t="str">
            <v>N/A</v>
          </cell>
          <cell r="P3477" t="str">
            <v>Remota</v>
          </cell>
          <cell r="Q3477" t="str">
            <v>Capacitador</v>
          </cell>
          <cell r="R3477" t="str">
            <v>Sesion</v>
          </cell>
          <cell r="S3477" t="str">
            <v>Todas las zonas</v>
          </cell>
          <cell r="T3477" t="str">
            <v>Categoria: Servicios Complementarios</v>
          </cell>
          <cell r="U3477" t="str">
            <v>N/A</v>
          </cell>
        </row>
        <row r="3478">
          <cell r="D3478" t="str">
            <v>IT-SW-06-03</v>
          </cell>
          <cell r="E3478" t="str">
            <v>SERVINFORMACION</v>
          </cell>
          <cell r="F3478" t="str">
            <v>COP</v>
          </cell>
          <cell r="G3478">
            <v>4080000</v>
          </cell>
          <cell r="H3478">
            <v>1</v>
          </cell>
          <cell r="I3478" t="str">
            <v>Software General</v>
          </cell>
          <cell r="J3478" t="str">
            <v>Software General</v>
          </cell>
          <cell r="K3478" t="str">
            <v>Software General</v>
          </cell>
          <cell r="L3478" t="str">
            <v>Servicios Complementarios</v>
          </cell>
          <cell r="M3478" t="str">
            <v>Capacitación para usuario técnico o administrador hasta 20 Personas</v>
          </cell>
          <cell r="N3478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3478" t="str">
            <v>N/A</v>
          </cell>
          <cell r="P3478" t="str">
            <v>Presencial</v>
          </cell>
          <cell r="Q3478" t="str">
            <v>Capacitador</v>
          </cell>
          <cell r="R3478" t="str">
            <v>Sesion</v>
          </cell>
          <cell r="S3478">
            <v>2</v>
          </cell>
          <cell r="T3478" t="str">
            <v>Categoria: Servicios Complementarios</v>
          </cell>
          <cell r="U3478" t="str">
            <v>N/A</v>
          </cell>
        </row>
        <row r="3479">
          <cell r="D3479" t="str">
            <v>IT-SW-06-04</v>
          </cell>
          <cell r="E3479" t="str">
            <v>SERVINFORMACION</v>
          </cell>
          <cell r="F3479" t="str">
            <v>COP</v>
          </cell>
          <cell r="G3479">
            <v>5100000</v>
          </cell>
          <cell r="H3479">
            <v>1</v>
          </cell>
          <cell r="I3479" t="str">
            <v>Software General</v>
          </cell>
          <cell r="J3479" t="str">
            <v>Software General</v>
          </cell>
          <cell r="K3479" t="str">
            <v>Software General</v>
          </cell>
          <cell r="L3479" t="str">
            <v>Servicios Complementarios</v>
          </cell>
          <cell r="M3479" t="str">
            <v>Capacitación para usuario técnico o administrador hasta 20 Personas</v>
          </cell>
          <cell r="N3479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3479" t="str">
            <v>N/A</v>
          </cell>
          <cell r="P3479" t="str">
            <v>Presencial</v>
          </cell>
          <cell r="Q3479" t="str">
            <v>Capacitador</v>
          </cell>
          <cell r="R3479" t="str">
            <v>Sesion</v>
          </cell>
          <cell r="S3479">
            <v>3</v>
          </cell>
          <cell r="T3479" t="str">
            <v>Categoria: Servicios Complementarios</v>
          </cell>
          <cell r="U3479" t="str">
            <v>N/A</v>
          </cell>
        </row>
        <row r="3480">
          <cell r="D3480" t="str">
            <v>IT-SW-07-01</v>
          </cell>
          <cell r="E3480" t="str">
            <v>SERVINFORMACION</v>
          </cell>
          <cell r="F3480" t="str">
            <v>COP</v>
          </cell>
          <cell r="G3480">
            <v>3321208</v>
          </cell>
          <cell r="H3480">
            <v>1</v>
          </cell>
          <cell r="I3480" t="str">
            <v>Software General</v>
          </cell>
          <cell r="J3480" t="str">
            <v>Software General</v>
          </cell>
          <cell r="K3480" t="str">
            <v>Software General</v>
          </cell>
          <cell r="L3480" t="str">
            <v>Servicios Complementarios</v>
          </cell>
          <cell r="M3480" t="str">
            <v>Capacitación para usuario final - hasta 10 Personas</v>
          </cell>
          <cell r="N3480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3480" t="str">
            <v>N/A</v>
          </cell>
          <cell r="P3480" t="str">
            <v>Presencial</v>
          </cell>
          <cell r="Q3480" t="str">
            <v>Capacitador</v>
          </cell>
          <cell r="R3480" t="str">
            <v>Sesion</v>
          </cell>
          <cell r="S3480">
            <v>1</v>
          </cell>
          <cell r="T3480" t="str">
            <v>Categoria: Servicios Complementarios</v>
          </cell>
          <cell r="U3480" t="str">
            <v>N/A</v>
          </cell>
        </row>
        <row r="3481">
          <cell r="D3481" t="str">
            <v>IT-SW-07-02</v>
          </cell>
          <cell r="E3481" t="str">
            <v>SERVINFORMACION</v>
          </cell>
          <cell r="F3481" t="str">
            <v>COP</v>
          </cell>
          <cell r="G3481">
            <v>2821007</v>
          </cell>
          <cell r="H3481">
            <v>1</v>
          </cell>
          <cell r="I3481" t="str">
            <v>Software General</v>
          </cell>
          <cell r="J3481" t="str">
            <v>Software General</v>
          </cell>
          <cell r="K3481" t="str">
            <v>Software General</v>
          </cell>
          <cell r="L3481" t="str">
            <v>Servicios Complementarios</v>
          </cell>
          <cell r="M3481" t="str">
            <v>Capacitación para usuario final - hasta 10 Personas</v>
          </cell>
          <cell r="N3481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3481" t="str">
            <v>N/A</v>
          </cell>
          <cell r="P3481" t="str">
            <v>Remota</v>
          </cell>
          <cell r="Q3481" t="str">
            <v>Capacitador</v>
          </cell>
          <cell r="R3481" t="str">
            <v>Sesion</v>
          </cell>
          <cell r="S3481" t="str">
            <v>Todas las zonas</v>
          </cell>
          <cell r="T3481" t="str">
            <v>Categoria: Servicios Complementarios</v>
          </cell>
          <cell r="U3481" t="str">
            <v>N/A</v>
          </cell>
        </row>
        <row r="3482">
          <cell r="D3482" t="str">
            <v>IT-SW-07-03</v>
          </cell>
          <cell r="E3482" t="str">
            <v>SERVINFORMACION</v>
          </cell>
          <cell r="F3482" t="str">
            <v>COP</v>
          </cell>
          <cell r="G3482">
            <v>4803790</v>
          </cell>
          <cell r="H3482">
            <v>1</v>
          </cell>
          <cell r="I3482" t="str">
            <v>Software General</v>
          </cell>
          <cell r="J3482" t="str">
            <v>Software General</v>
          </cell>
          <cell r="K3482" t="str">
            <v>Software General</v>
          </cell>
          <cell r="L3482" t="str">
            <v>Servicios Complementarios</v>
          </cell>
          <cell r="M3482" t="str">
            <v>Capacitación para usuario final - hasta 10 Personas</v>
          </cell>
          <cell r="N3482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3482" t="str">
            <v>N/A</v>
          </cell>
          <cell r="P3482" t="str">
            <v>Presencial</v>
          </cell>
          <cell r="Q3482" t="str">
            <v>Capacitador</v>
          </cell>
          <cell r="R3482" t="str">
            <v>Sesion</v>
          </cell>
          <cell r="S3482">
            <v>2</v>
          </cell>
          <cell r="T3482" t="str">
            <v>Categoria: Servicios Complementarios</v>
          </cell>
          <cell r="U3482" t="str">
            <v>N/A</v>
          </cell>
        </row>
        <row r="3483">
          <cell r="D3483" t="str">
            <v>IT-SW-07-04</v>
          </cell>
          <cell r="E3483" t="str">
            <v>SERVINFORMACION</v>
          </cell>
          <cell r="F3483" t="str">
            <v>COP</v>
          </cell>
          <cell r="G3483">
            <v>4803790</v>
          </cell>
          <cell r="H3483">
            <v>1</v>
          </cell>
          <cell r="I3483" t="str">
            <v>Software General</v>
          </cell>
          <cell r="J3483" t="str">
            <v>Software General</v>
          </cell>
          <cell r="K3483" t="str">
            <v>Software General</v>
          </cell>
          <cell r="L3483" t="str">
            <v>Servicios Complementarios</v>
          </cell>
          <cell r="M3483" t="str">
            <v>Capacitación para usuario final - hasta 10 Personas</v>
          </cell>
          <cell r="N3483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3483" t="str">
            <v>N/A</v>
          </cell>
          <cell r="P3483" t="str">
            <v>Presencial</v>
          </cell>
          <cell r="Q3483" t="str">
            <v>Capacitador</v>
          </cell>
          <cell r="R3483" t="str">
            <v>Sesion</v>
          </cell>
          <cell r="S3483">
            <v>3</v>
          </cell>
          <cell r="T3483" t="str">
            <v>Categoria: Servicios Complementarios</v>
          </cell>
          <cell r="U3483" t="str">
            <v>N/A</v>
          </cell>
        </row>
        <row r="3484">
          <cell r="D3484" t="str">
            <v>IT-SW-08-01</v>
          </cell>
          <cell r="E3484" t="str">
            <v>SERVINFORMACION</v>
          </cell>
          <cell r="F3484" t="str">
            <v>COP</v>
          </cell>
          <cell r="G3484">
            <v>3928000</v>
          </cell>
          <cell r="H3484">
            <v>1</v>
          </cell>
          <cell r="I3484" t="str">
            <v>Software General</v>
          </cell>
          <cell r="J3484" t="str">
            <v>Software General</v>
          </cell>
          <cell r="K3484" t="str">
            <v>Software General</v>
          </cell>
          <cell r="L3484" t="str">
            <v>Servicios Complementarios</v>
          </cell>
          <cell r="M3484" t="str">
            <v>Capacitación para usuario final  hasta 20 Personas</v>
          </cell>
          <cell r="N3484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3484" t="str">
            <v>N/A</v>
          </cell>
          <cell r="P3484" t="str">
            <v>Presencial</v>
          </cell>
          <cell r="Q3484" t="str">
            <v>Capacitador</v>
          </cell>
          <cell r="R3484" t="str">
            <v>Sesion</v>
          </cell>
          <cell r="S3484">
            <v>1</v>
          </cell>
          <cell r="T3484" t="str">
            <v>Categoria: Servicios Complementarios</v>
          </cell>
          <cell r="U3484" t="str">
            <v>N/A</v>
          </cell>
        </row>
        <row r="3485">
          <cell r="D3485" t="str">
            <v>IT-SW-08-02</v>
          </cell>
          <cell r="E3485" t="str">
            <v>SERVINFORMACION</v>
          </cell>
          <cell r="F3485" t="str">
            <v>COP</v>
          </cell>
          <cell r="G3485">
            <v>1571200</v>
          </cell>
          <cell r="H3485">
            <v>1</v>
          </cell>
          <cell r="I3485" t="str">
            <v>Software General</v>
          </cell>
          <cell r="J3485" t="str">
            <v>Software General</v>
          </cell>
          <cell r="K3485" t="str">
            <v>Software General</v>
          </cell>
          <cell r="L3485" t="str">
            <v>Servicios Complementarios</v>
          </cell>
          <cell r="M3485" t="str">
            <v>Capacitación para usuario final  hasta 20 Personas</v>
          </cell>
          <cell r="N3485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3485" t="str">
            <v>N/A</v>
          </cell>
          <cell r="P3485" t="str">
            <v>Remota</v>
          </cell>
          <cell r="Q3485" t="str">
            <v>Capacitador</v>
          </cell>
          <cell r="R3485" t="str">
            <v>Sesion</v>
          </cell>
          <cell r="S3485" t="str">
            <v>Todas las zonas</v>
          </cell>
          <cell r="T3485" t="str">
            <v>Categoria: Servicios Complementarios</v>
          </cell>
          <cell r="U3485" t="str">
            <v>N/A</v>
          </cell>
        </row>
        <row r="3486">
          <cell r="D3486" t="str">
            <v>IT-SW-08-03</v>
          </cell>
          <cell r="E3486" t="str">
            <v>SERVINFORMACION</v>
          </cell>
          <cell r="F3486" t="str">
            <v>COP</v>
          </cell>
          <cell r="G3486">
            <v>4080000</v>
          </cell>
          <cell r="H3486">
            <v>1</v>
          </cell>
          <cell r="I3486" t="str">
            <v>Software General</v>
          </cell>
          <cell r="J3486" t="str">
            <v>Software General</v>
          </cell>
          <cell r="K3486" t="str">
            <v>Software General</v>
          </cell>
          <cell r="L3486" t="str">
            <v>Servicios Complementarios</v>
          </cell>
          <cell r="M3486" t="str">
            <v>Capacitación para usuario final  hasta 20 Personas</v>
          </cell>
          <cell r="N3486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3486" t="str">
            <v>N/A</v>
          </cell>
          <cell r="P3486" t="str">
            <v>Presencial</v>
          </cell>
          <cell r="Q3486" t="str">
            <v>Capacitador</v>
          </cell>
          <cell r="R3486" t="str">
            <v>Sesion</v>
          </cell>
          <cell r="S3486">
            <v>2</v>
          </cell>
          <cell r="T3486" t="str">
            <v>Categoria: Servicios Complementarios</v>
          </cell>
          <cell r="U3486" t="str">
            <v>N/A</v>
          </cell>
        </row>
        <row r="3487">
          <cell r="D3487" t="str">
            <v>IT-SW-08-04</v>
          </cell>
          <cell r="E3487" t="str">
            <v>SERVINFORMACION</v>
          </cell>
          <cell r="F3487" t="str">
            <v>COP</v>
          </cell>
          <cell r="G3487">
            <v>5100000</v>
          </cell>
          <cell r="H3487">
            <v>1</v>
          </cell>
          <cell r="I3487" t="str">
            <v>Software General</v>
          </cell>
          <cell r="J3487" t="str">
            <v>Software General</v>
          </cell>
          <cell r="K3487" t="str">
            <v>Software General</v>
          </cell>
          <cell r="L3487" t="str">
            <v>Servicios Complementarios</v>
          </cell>
          <cell r="M3487" t="str">
            <v>Capacitación para usuario final  hasta 20 Personas</v>
          </cell>
          <cell r="N3487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3487" t="str">
            <v>N/A</v>
          </cell>
          <cell r="P3487" t="str">
            <v>Presencial</v>
          </cell>
          <cell r="Q3487" t="str">
            <v>Capacitador</v>
          </cell>
          <cell r="R3487" t="str">
            <v>Sesion</v>
          </cell>
          <cell r="S3487">
            <v>3</v>
          </cell>
          <cell r="T3487" t="str">
            <v>Categoria: Servicios Complementarios</v>
          </cell>
          <cell r="U3487" t="str">
            <v>N/A</v>
          </cell>
        </row>
        <row r="3488">
          <cell r="D3488" t="str">
            <v>IT-SW-09-01</v>
          </cell>
          <cell r="E3488" t="str">
            <v>SERVINFORMACION</v>
          </cell>
          <cell r="F3488" t="str">
            <v>COP</v>
          </cell>
          <cell r="G3488">
            <v>230000</v>
          </cell>
          <cell r="H3488">
            <v>1</v>
          </cell>
          <cell r="I3488" t="str">
            <v>Software General</v>
          </cell>
          <cell r="J3488" t="str">
            <v>Software General</v>
          </cell>
          <cell r="K3488" t="str">
            <v>Software General</v>
          </cell>
          <cell r="L3488" t="str">
            <v>Servicios Complementarios</v>
          </cell>
          <cell r="M3488" t="str">
            <v xml:space="preserve">Configuración y parametrización de los Productos </v>
          </cell>
          <cell r="N3488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488" t="str">
            <v>N/A</v>
          </cell>
          <cell r="P3488" t="str">
            <v>Presencial</v>
          </cell>
          <cell r="Q3488" t="str">
            <v>Profesional</v>
          </cell>
          <cell r="R3488" t="str">
            <v>Hora</v>
          </cell>
          <cell r="S3488">
            <v>1</v>
          </cell>
          <cell r="T3488" t="str">
            <v>Categoria: Servicios Complementarios</v>
          </cell>
          <cell r="U3488" t="str">
            <v>N/A</v>
          </cell>
        </row>
        <row r="3489">
          <cell r="D3489" t="str">
            <v>IT-SW-09-02</v>
          </cell>
          <cell r="E3489" t="str">
            <v>SERVINFORMACION</v>
          </cell>
          <cell r="F3489" t="str">
            <v>COP</v>
          </cell>
          <cell r="G3489">
            <v>184000</v>
          </cell>
          <cell r="H3489">
            <v>1</v>
          </cell>
          <cell r="I3489" t="str">
            <v>Software General</v>
          </cell>
          <cell r="J3489" t="str">
            <v>Software General</v>
          </cell>
          <cell r="K3489" t="str">
            <v>Software General</v>
          </cell>
          <cell r="L3489" t="str">
            <v>Servicios Complementarios</v>
          </cell>
          <cell r="M3489" t="str">
            <v xml:space="preserve">Configuración y parametrización de los Productos </v>
          </cell>
          <cell r="N3489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489" t="str">
            <v>N/A</v>
          </cell>
          <cell r="P3489" t="str">
            <v>Remota</v>
          </cell>
          <cell r="Q3489" t="str">
            <v>Profesional</v>
          </cell>
          <cell r="R3489" t="str">
            <v>Hora</v>
          </cell>
          <cell r="S3489" t="str">
            <v>Todas las zonas</v>
          </cell>
          <cell r="T3489" t="str">
            <v>Categoria: Servicios Complementarios</v>
          </cell>
          <cell r="U3489" t="str">
            <v>N/A</v>
          </cell>
        </row>
        <row r="3490">
          <cell r="D3490" t="str">
            <v>IT-SW-09-03</v>
          </cell>
          <cell r="E3490" t="str">
            <v>SERVINFORMACION</v>
          </cell>
          <cell r="F3490" t="str">
            <v>COP</v>
          </cell>
          <cell r="G3490">
            <v>337500</v>
          </cell>
          <cell r="H3490">
            <v>1</v>
          </cell>
          <cell r="I3490" t="str">
            <v>Software General</v>
          </cell>
          <cell r="J3490" t="str">
            <v>Software General</v>
          </cell>
          <cell r="K3490" t="str">
            <v>Software General</v>
          </cell>
          <cell r="L3490" t="str">
            <v>Servicios Complementarios</v>
          </cell>
          <cell r="M3490" t="str">
            <v xml:space="preserve">Configuración y parametrización de los Productos </v>
          </cell>
          <cell r="N3490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490" t="str">
            <v>N/A</v>
          </cell>
          <cell r="P3490" t="str">
            <v>Presencial</v>
          </cell>
          <cell r="Q3490" t="str">
            <v>Profesional</v>
          </cell>
          <cell r="R3490" t="str">
            <v>Hora</v>
          </cell>
          <cell r="S3490">
            <v>2</v>
          </cell>
          <cell r="T3490" t="str">
            <v>Categoria: Servicios Complementarios</v>
          </cell>
          <cell r="U3490" t="str">
            <v>N/A</v>
          </cell>
        </row>
        <row r="3491">
          <cell r="D3491" t="str">
            <v>IT-SW-09-04</v>
          </cell>
          <cell r="E3491" t="str">
            <v>SERVINFORMACION</v>
          </cell>
          <cell r="F3491" t="str">
            <v>COP</v>
          </cell>
          <cell r="G3491">
            <v>337500</v>
          </cell>
          <cell r="H3491">
            <v>1</v>
          </cell>
          <cell r="I3491" t="str">
            <v>Software General</v>
          </cell>
          <cell r="J3491" t="str">
            <v>Software General</v>
          </cell>
          <cell r="K3491" t="str">
            <v>Software General</v>
          </cell>
          <cell r="L3491" t="str">
            <v>Servicios Complementarios</v>
          </cell>
          <cell r="M3491" t="str">
            <v xml:space="preserve">Configuración y parametrización de los Productos </v>
          </cell>
          <cell r="N3491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491" t="str">
            <v>N/A</v>
          </cell>
          <cell r="P3491" t="str">
            <v>Presencial</v>
          </cell>
          <cell r="Q3491" t="str">
            <v>Profesional</v>
          </cell>
          <cell r="R3491" t="str">
            <v>Hora</v>
          </cell>
          <cell r="S3491">
            <v>3</v>
          </cell>
          <cell r="T3491" t="str">
            <v>Categoria: Servicios Complementarios</v>
          </cell>
          <cell r="U3491" t="str">
            <v>N/A</v>
          </cell>
        </row>
        <row r="3492">
          <cell r="D3492" t="str">
            <v>IT-SW-09-05</v>
          </cell>
          <cell r="E3492" t="str">
            <v>SERVINFORMACION</v>
          </cell>
          <cell r="F3492" t="str">
            <v>COP</v>
          </cell>
          <cell r="G3492">
            <v>238135</v>
          </cell>
          <cell r="H3492">
            <v>1</v>
          </cell>
          <cell r="I3492" t="str">
            <v>Software General</v>
          </cell>
          <cell r="J3492" t="str">
            <v>Software General</v>
          </cell>
          <cell r="K3492" t="str">
            <v>Software General</v>
          </cell>
          <cell r="L3492" t="str">
            <v>Servicios Complementarios</v>
          </cell>
          <cell r="M3492" t="str">
            <v xml:space="preserve">Configuración y parametrización de los Productos </v>
          </cell>
          <cell r="N3492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492" t="str">
            <v>N/A</v>
          </cell>
          <cell r="P3492" t="str">
            <v>Presencial</v>
          </cell>
          <cell r="Q3492" t="str">
            <v>Técnico o Tecnólogo</v>
          </cell>
          <cell r="R3492" t="str">
            <v>Hora</v>
          </cell>
          <cell r="S3492">
            <v>1</v>
          </cell>
          <cell r="T3492" t="str">
            <v>Categoria: Servicios Complementarios</v>
          </cell>
          <cell r="U3492" t="str">
            <v>N/A</v>
          </cell>
        </row>
        <row r="3493">
          <cell r="D3493" t="str">
            <v>IT-SW-09-06</v>
          </cell>
          <cell r="E3493" t="str">
            <v>SERVINFORMACION</v>
          </cell>
          <cell r="F3493" t="str">
            <v>COP</v>
          </cell>
          <cell r="G3493">
            <v>166695</v>
          </cell>
          <cell r="H3493">
            <v>1</v>
          </cell>
          <cell r="I3493" t="str">
            <v>Software General</v>
          </cell>
          <cell r="J3493" t="str">
            <v>Software General</v>
          </cell>
          <cell r="K3493" t="str">
            <v>Software General</v>
          </cell>
          <cell r="L3493" t="str">
            <v>Servicios Complementarios</v>
          </cell>
          <cell r="M3493" t="str">
            <v xml:space="preserve">Configuración y parametrización de los Productos </v>
          </cell>
          <cell r="N3493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493" t="str">
            <v>N/A</v>
          </cell>
          <cell r="P3493" t="str">
            <v>Remota</v>
          </cell>
          <cell r="Q3493" t="str">
            <v>Técnico o Tecnólogo</v>
          </cell>
          <cell r="R3493" t="str">
            <v>Hora</v>
          </cell>
          <cell r="S3493" t="str">
            <v>Todas las zonas</v>
          </cell>
          <cell r="T3493" t="str">
            <v>Categoria: Servicios Complementarios</v>
          </cell>
          <cell r="U3493" t="str">
            <v>N/A</v>
          </cell>
        </row>
        <row r="3494">
          <cell r="D3494" t="str">
            <v>IT-SW-09-07</v>
          </cell>
          <cell r="E3494" t="str">
            <v>SERVINFORMACION</v>
          </cell>
          <cell r="F3494" t="str">
            <v>COP</v>
          </cell>
          <cell r="G3494">
            <v>238135</v>
          </cell>
          <cell r="H3494">
            <v>1</v>
          </cell>
          <cell r="I3494" t="str">
            <v>Software General</v>
          </cell>
          <cell r="J3494" t="str">
            <v>Software General</v>
          </cell>
          <cell r="K3494" t="str">
            <v>Software General</v>
          </cell>
          <cell r="L3494" t="str">
            <v>Servicios Complementarios</v>
          </cell>
          <cell r="M3494" t="str">
            <v xml:space="preserve">Configuración y parametrización de los Productos </v>
          </cell>
          <cell r="N3494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494" t="str">
            <v>N/A</v>
          </cell>
          <cell r="P3494" t="str">
            <v>Presencial</v>
          </cell>
          <cell r="Q3494" t="str">
            <v>Técnico o Tecnólogo</v>
          </cell>
          <cell r="R3494" t="str">
            <v>Hora</v>
          </cell>
          <cell r="S3494">
            <v>2</v>
          </cell>
          <cell r="T3494" t="str">
            <v>Categoria: Servicios Complementarios</v>
          </cell>
          <cell r="U3494" t="str">
            <v>N/A</v>
          </cell>
        </row>
        <row r="3495">
          <cell r="D3495" t="str">
            <v>IT-SW-09-08</v>
          </cell>
          <cell r="E3495" t="str">
            <v>SERVINFORMACION</v>
          </cell>
          <cell r="F3495" t="str">
            <v>COP</v>
          </cell>
          <cell r="G3495">
            <v>238135</v>
          </cell>
          <cell r="H3495">
            <v>1</v>
          </cell>
          <cell r="I3495" t="str">
            <v>Software General</v>
          </cell>
          <cell r="J3495" t="str">
            <v>Software General</v>
          </cell>
          <cell r="K3495" t="str">
            <v>Software General</v>
          </cell>
          <cell r="L3495" t="str">
            <v>Servicios Complementarios</v>
          </cell>
          <cell r="M3495" t="str">
            <v xml:space="preserve">Configuración y parametrización de los Productos </v>
          </cell>
          <cell r="N3495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495" t="str">
            <v>N/A</v>
          </cell>
          <cell r="P3495" t="str">
            <v>Presencial</v>
          </cell>
          <cell r="Q3495" t="str">
            <v>Técnico o Tecnólogo</v>
          </cell>
          <cell r="R3495" t="str">
            <v>Hora</v>
          </cell>
          <cell r="S3495">
            <v>3</v>
          </cell>
          <cell r="T3495" t="str">
            <v>Categoria: Servicios Complementarios</v>
          </cell>
          <cell r="U3495" t="str">
            <v>N/A</v>
          </cell>
        </row>
        <row r="3496">
          <cell r="D3496" t="str">
            <v>IT-SW-10-01</v>
          </cell>
          <cell r="E3496" t="str">
            <v>SERVINFORMACION</v>
          </cell>
          <cell r="F3496" t="str">
            <v>COP</v>
          </cell>
          <cell r="G3496">
            <v>18133</v>
          </cell>
          <cell r="H3496">
            <v>1</v>
          </cell>
          <cell r="I3496" t="str">
            <v>Software General</v>
          </cell>
          <cell r="J3496" t="str">
            <v>Software General</v>
          </cell>
          <cell r="K3496" t="str">
            <v>Software General</v>
          </cell>
          <cell r="L3496" t="str">
            <v>Servicios Complementarios</v>
          </cell>
          <cell r="M3496" t="str">
            <v>Migración de información por volumen de datos almacenados</v>
          </cell>
          <cell r="N3496" t="str">
            <v>El Proveedor debe llevar a cabo la migración de información desde el sistema original de la Entidad Compradora al Producto definido en el evento de cotización (ver ficha tecnica)</v>
          </cell>
          <cell r="O3496" t="str">
            <v>N/A</v>
          </cell>
          <cell r="P3496" t="str">
            <v>Presencial</v>
          </cell>
          <cell r="Q3496" t="str">
            <v>Profesional</v>
          </cell>
          <cell r="R3496" t="str">
            <v>GB</v>
          </cell>
          <cell r="S3496">
            <v>1</v>
          </cell>
          <cell r="T3496" t="str">
            <v>Categoria: Servicios Complementarios</v>
          </cell>
          <cell r="U3496" t="str">
            <v>N/A</v>
          </cell>
        </row>
        <row r="3497">
          <cell r="D3497" t="str">
            <v>IT-SW-10-02</v>
          </cell>
          <cell r="E3497" t="str">
            <v>SERVINFORMACION</v>
          </cell>
          <cell r="F3497" t="str">
            <v>COP</v>
          </cell>
          <cell r="G3497">
            <v>38333</v>
          </cell>
          <cell r="H3497">
            <v>1</v>
          </cell>
          <cell r="I3497" t="str">
            <v>Software General</v>
          </cell>
          <cell r="J3497" t="str">
            <v>Software General</v>
          </cell>
          <cell r="K3497" t="str">
            <v>Software General</v>
          </cell>
          <cell r="L3497" t="str">
            <v>Servicios Complementarios</v>
          </cell>
          <cell r="M3497" t="str">
            <v>Migración de información por volumen de datos almacenados</v>
          </cell>
          <cell r="N3497" t="str">
            <v>El Proveedor debe llevar a cabo la migración de información desde el sistema original de la Entidad Compradora al Producto definido en el evento de cotización (ver ficha tecnica)</v>
          </cell>
          <cell r="O3497" t="str">
            <v>N/A</v>
          </cell>
          <cell r="P3497" t="str">
            <v>Remota</v>
          </cell>
          <cell r="Q3497" t="str">
            <v>Profesional</v>
          </cell>
          <cell r="R3497" t="str">
            <v>GB</v>
          </cell>
          <cell r="S3497" t="str">
            <v>Todas las zonas</v>
          </cell>
          <cell r="T3497" t="str">
            <v>Categoria: Servicios Complementarios</v>
          </cell>
          <cell r="U3497" t="str">
            <v>N/A</v>
          </cell>
        </row>
        <row r="3498">
          <cell r="D3498" t="str">
            <v>IT-SW-10-03</v>
          </cell>
          <cell r="E3498" t="str">
            <v>SERVINFORMACION</v>
          </cell>
          <cell r="F3498" t="str">
            <v>COP</v>
          </cell>
          <cell r="G3498">
            <v>56250</v>
          </cell>
          <cell r="H3498">
            <v>1</v>
          </cell>
          <cell r="I3498" t="str">
            <v>Software General</v>
          </cell>
          <cell r="J3498" t="str">
            <v>Software General</v>
          </cell>
          <cell r="K3498" t="str">
            <v>Software General</v>
          </cell>
          <cell r="L3498" t="str">
            <v>Servicios Complementarios</v>
          </cell>
          <cell r="M3498" t="str">
            <v>Migración de información por volumen de datos almacenados</v>
          </cell>
          <cell r="N3498" t="str">
            <v>El Proveedor debe llevar a cabo la migración de información desde el sistema original de la Entidad Compradora al Producto definido en el evento de cotización (ver ficha tecnica)</v>
          </cell>
          <cell r="O3498" t="str">
            <v>N/A</v>
          </cell>
          <cell r="P3498" t="str">
            <v>Presencial</v>
          </cell>
          <cell r="Q3498" t="str">
            <v>Profesional</v>
          </cell>
          <cell r="R3498" t="str">
            <v>GB</v>
          </cell>
          <cell r="S3498">
            <v>2</v>
          </cell>
          <cell r="T3498" t="str">
            <v>Categoria: Servicios Complementarios</v>
          </cell>
          <cell r="U3498" t="str">
            <v>N/A</v>
          </cell>
        </row>
        <row r="3499">
          <cell r="D3499" t="str">
            <v>IT-SW-10-04</v>
          </cell>
          <cell r="E3499" t="str">
            <v>SERVINFORMACION</v>
          </cell>
          <cell r="F3499" t="str">
            <v>COP</v>
          </cell>
          <cell r="G3499">
            <v>56250</v>
          </cell>
          <cell r="H3499">
            <v>1</v>
          </cell>
          <cell r="I3499" t="str">
            <v>Software General</v>
          </cell>
          <cell r="J3499" t="str">
            <v>Software General</v>
          </cell>
          <cell r="K3499" t="str">
            <v>Software General</v>
          </cell>
          <cell r="L3499" t="str">
            <v>Servicios Complementarios</v>
          </cell>
          <cell r="M3499" t="str">
            <v>Migración de información por volumen de datos almacenados</v>
          </cell>
          <cell r="N3499" t="str">
            <v>El Proveedor debe llevar a cabo la migración de información desde el sistema original de la Entidad Compradora al Producto definido en el evento de cotización (ver ficha tecnica)</v>
          </cell>
          <cell r="O3499" t="str">
            <v>N/A</v>
          </cell>
          <cell r="P3499" t="str">
            <v>Presencial</v>
          </cell>
          <cell r="Q3499" t="str">
            <v>Profesional</v>
          </cell>
          <cell r="R3499" t="str">
            <v>GB</v>
          </cell>
          <cell r="S3499">
            <v>3</v>
          </cell>
          <cell r="T3499" t="str">
            <v>Categoria: Servicios Complementarios</v>
          </cell>
          <cell r="U3499" t="str">
            <v>N/A</v>
          </cell>
        </row>
        <row r="3500">
          <cell r="D3500" t="str">
            <v>IT-SW-10-05</v>
          </cell>
          <cell r="E3500" t="str">
            <v>SERVINFORMACION</v>
          </cell>
          <cell r="F3500" t="str">
            <v>COP</v>
          </cell>
          <cell r="G3500">
            <v>18133</v>
          </cell>
          <cell r="H3500">
            <v>1</v>
          </cell>
          <cell r="I3500" t="str">
            <v>Software General</v>
          </cell>
          <cell r="J3500" t="str">
            <v>Software General</v>
          </cell>
          <cell r="K3500" t="str">
            <v>Software General</v>
          </cell>
          <cell r="L3500" t="str">
            <v>Servicios Complementarios</v>
          </cell>
          <cell r="M3500" t="str">
            <v>Migración de información por volumen de datos almacenados</v>
          </cell>
          <cell r="N3500" t="str">
            <v>El Proveedor debe llevar a cabo la migración de información desde el sistema original de la Entidad Compradora al Producto definido en el evento de cotización (ver ficha tecnica)</v>
          </cell>
          <cell r="O3500" t="str">
            <v>N/A</v>
          </cell>
          <cell r="P3500" t="str">
            <v>Presencial</v>
          </cell>
          <cell r="Q3500" t="str">
            <v>Técnico o Tecnólogo</v>
          </cell>
          <cell r="R3500" t="str">
            <v>GB</v>
          </cell>
          <cell r="S3500">
            <v>1</v>
          </cell>
          <cell r="T3500" t="str">
            <v>Categoria: Servicios Complementarios</v>
          </cell>
          <cell r="U3500" t="str">
            <v>N/A</v>
          </cell>
        </row>
        <row r="3501">
          <cell r="D3501" t="str">
            <v>IT-SW-10-06</v>
          </cell>
          <cell r="E3501" t="str">
            <v>SERVINFORMACION</v>
          </cell>
          <cell r="F3501" t="str">
            <v>COP</v>
          </cell>
          <cell r="G3501">
            <v>38333</v>
          </cell>
          <cell r="H3501">
            <v>1</v>
          </cell>
          <cell r="I3501" t="str">
            <v>Software General</v>
          </cell>
          <cell r="J3501" t="str">
            <v>Software General</v>
          </cell>
          <cell r="K3501" t="str">
            <v>Software General</v>
          </cell>
          <cell r="L3501" t="str">
            <v>Servicios Complementarios</v>
          </cell>
          <cell r="M3501" t="str">
            <v>Migración de información por volumen de datos almacenados</v>
          </cell>
          <cell r="N3501" t="str">
            <v>El Proveedor debe llevar a cabo la migración de información desde el sistema original de la Entidad Compradora al Producto definido en el evento de cotización (ver ficha tecnica)</v>
          </cell>
          <cell r="O3501" t="str">
            <v>N/A</v>
          </cell>
          <cell r="P3501" t="str">
            <v>Remota</v>
          </cell>
          <cell r="Q3501" t="str">
            <v>Técnico o Tecnólogo</v>
          </cell>
          <cell r="R3501" t="str">
            <v>GB</v>
          </cell>
          <cell r="S3501" t="str">
            <v>Todas las zonas</v>
          </cell>
          <cell r="T3501" t="str">
            <v>Categoria: Servicios Complementarios</v>
          </cell>
          <cell r="U3501" t="str">
            <v>N/A</v>
          </cell>
        </row>
        <row r="3502">
          <cell r="D3502" t="str">
            <v>IT-SW-10-07</v>
          </cell>
          <cell r="E3502" t="str">
            <v>SERVINFORMACION</v>
          </cell>
          <cell r="F3502" t="str">
            <v>COP</v>
          </cell>
          <cell r="G3502">
            <v>56250</v>
          </cell>
          <cell r="H3502">
            <v>1</v>
          </cell>
          <cell r="I3502" t="str">
            <v>Software General</v>
          </cell>
          <cell r="J3502" t="str">
            <v>Software General</v>
          </cell>
          <cell r="K3502" t="str">
            <v>Software General</v>
          </cell>
          <cell r="L3502" t="str">
            <v>Servicios Complementarios</v>
          </cell>
          <cell r="M3502" t="str">
            <v>Migración de información por volumen de datos almacenados</v>
          </cell>
          <cell r="N3502" t="str">
            <v>El Proveedor debe llevar a cabo la migración de información desde el sistema original de la Entidad Compradora al Producto definido en el evento de cotización (ver ficha tecnica)</v>
          </cell>
          <cell r="O3502" t="str">
            <v>N/A</v>
          </cell>
          <cell r="P3502" t="str">
            <v>Presencial</v>
          </cell>
          <cell r="Q3502" t="str">
            <v>Técnico o Tecnólogo</v>
          </cell>
          <cell r="R3502" t="str">
            <v>GB</v>
          </cell>
          <cell r="S3502">
            <v>2</v>
          </cell>
          <cell r="T3502" t="str">
            <v>Categoria: Servicios Complementarios</v>
          </cell>
          <cell r="U3502" t="str">
            <v>N/A</v>
          </cell>
        </row>
        <row r="3503">
          <cell r="D3503" t="str">
            <v>IT-SW-10-08</v>
          </cell>
          <cell r="E3503" t="str">
            <v>SERVINFORMACION</v>
          </cell>
          <cell r="F3503" t="str">
            <v>COP</v>
          </cell>
          <cell r="G3503">
            <v>56250</v>
          </cell>
          <cell r="H3503">
            <v>1</v>
          </cell>
          <cell r="I3503" t="str">
            <v>Software General</v>
          </cell>
          <cell r="J3503" t="str">
            <v>Software General</v>
          </cell>
          <cell r="K3503" t="str">
            <v>Software General</v>
          </cell>
          <cell r="L3503" t="str">
            <v>Servicios Complementarios</v>
          </cell>
          <cell r="M3503" t="str">
            <v>Migración de información por volumen de datos almacenados</v>
          </cell>
          <cell r="N3503" t="str">
            <v>El Proveedor debe llevar a cabo la migración de información desde el sistema original de la Entidad Compradora al Producto definido en el evento de cotización (ver ficha tecnica)</v>
          </cell>
          <cell r="O3503" t="str">
            <v>N/A</v>
          </cell>
          <cell r="P3503" t="str">
            <v>Presencial</v>
          </cell>
          <cell r="Q3503" t="str">
            <v>Técnico o Tecnólogo</v>
          </cell>
          <cell r="R3503" t="str">
            <v>GB</v>
          </cell>
          <cell r="S3503">
            <v>3</v>
          </cell>
          <cell r="T3503" t="str">
            <v>Categoria: Servicios Complementarios</v>
          </cell>
          <cell r="U3503" t="str">
            <v>N/A</v>
          </cell>
        </row>
        <row r="3504">
          <cell r="D3504" t="str">
            <v>IT-SW-11-01</v>
          </cell>
          <cell r="E3504" t="str">
            <v>SERVINFORMACION</v>
          </cell>
          <cell r="F3504" t="str">
            <v>COP</v>
          </cell>
          <cell r="G3504">
            <v>46033560</v>
          </cell>
          <cell r="H3504">
            <v>1</v>
          </cell>
          <cell r="I3504" t="str">
            <v>Software General</v>
          </cell>
          <cell r="J3504" t="str">
            <v>Software General</v>
          </cell>
          <cell r="K3504" t="str">
            <v>Software General</v>
          </cell>
          <cell r="L3504" t="str">
            <v>Servicios Complementarios</v>
          </cell>
          <cell r="M3504" t="str">
            <v>Gerente de Proyecto</v>
          </cell>
          <cell r="N3504" t="str">
            <v>El  gerente de proyecto asegura que lo contratado se cumpla con éxito, dentro del presupuesto y en el plazo establecido (ver ficha tecnica)</v>
          </cell>
          <cell r="O3504" t="str">
            <v>N/A</v>
          </cell>
          <cell r="P3504" t="str">
            <v>Presencial</v>
          </cell>
          <cell r="Q3504" t="str">
            <v>Profesional</v>
          </cell>
          <cell r="R3504" t="str">
            <v>Mes</v>
          </cell>
          <cell r="S3504">
            <v>1</v>
          </cell>
          <cell r="T3504" t="str">
            <v>Categoria: Servicios Complementarios</v>
          </cell>
          <cell r="U3504" t="str">
            <v>N/A</v>
          </cell>
        </row>
        <row r="3505">
          <cell r="D3505" t="str">
            <v>IT-SW-11-02</v>
          </cell>
          <cell r="E3505" t="str">
            <v>SERVINFORMACION</v>
          </cell>
          <cell r="F3505" t="str">
            <v>COP</v>
          </cell>
          <cell r="G3505">
            <v>46033560</v>
          </cell>
          <cell r="H3505">
            <v>1</v>
          </cell>
          <cell r="I3505" t="str">
            <v>Software General</v>
          </cell>
          <cell r="J3505" t="str">
            <v>Software General</v>
          </cell>
          <cell r="K3505" t="str">
            <v>Software General</v>
          </cell>
          <cell r="L3505" t="str">
            <v>Servicios Complementarios</v>
          </cell>
          <cell r="M3505" t="str">
            <v>Gerente de Proyecto</v>
          </cell>
          <cell r="N3505" t="str">
            <v>El  gerente de proyecto asegura que lo contratado se cumpla con éxito, dentro del presupuesto y en el plazo establecido (ver ficha tecnica)</v>
          </cell>
          <cell r="O3505" t="str">
            <v>N/A</v>
          </cell>
          <cell r="P3505" t="str">
            <v>Remota</v>
          </cell>
          <cell r="Q3505" t="str">
            <v>Profesional</v>
          </cell>
          <cell r="R3505" t="str">
            <v>Mes</v>
          </cell>
          <cell r="S3505" t="str">
            <v>Todas las zonas</v>
          </cell>
          <cell r="T3505" t="str">
            <v>Categoria: Servicios Complementarios</v>
          </cell>
          <cell r="U3505" t="str">
            <v>N/A</v>
          </cell>
        </row>
        <row r="3506">
          <cell r="D3506" t="str">
            <v>IT-SW-11-03</v>
          </cell>
          <cell r="E3506" t="str">
            <v>SERVINFORMACION</v>
          </cell>
          <cell r="F3506" t="str">
            <v>COP</v>
          </cell>
          <cell r="G3506">
            <v>55240272</v>
          </cell>
          <cell r="H3506">
            <v>1</v>
          </cell>
          <cell r="I3506" t="str">
            <v>Software General</v>
          </cell>
          <cell r="J3506" t="str">
            <v>Software General</v>
          </cell>
          <cell r="K3506" t="str">
            <v>Software General</v>
          </cell>
          <cell r="L3506" t="str">
            <v>Servicios Complementarios</v>
          </cell>
          <cell r="M3506" t="str">
            <v>Gerente de Proyecto</v>
          </cell>
          <cell r="N3506" t="str">
            <v>El  gerente de proyecto asegura que lo contratado se cumpla con éxito, dentro del presupuesto y en el plazo establecido (ver ficha tecnica)</v>
          </cell>
          <cell r="O3506" t="str">
            <v>N/A</v>
          </cell>
          <cell r="P3506" t="str">
            <v>Presencial</v>
          </cell>
          <cell r="Q3506" t="str">
            <v>Profesional</v>
          </cell>
          <cell r="R3506" t="str">
            <v>Mes</v>
          </cell>
          <cell r="S3506">
            <v>2</v>
          </cell>
          <cell r="T3506" t="str">
            <v>Categoria: Servicios Complementarios</v>
          </cell>
          <cell r="U3506" t="str">
            <v>N/A</v>
          </cell>
        </row>
        <row r="3507">
          <cell r="D3507" t="str">
            <v>IT-SW-11-04</v>
          </cell>
          <cell r="E3507" t="str">
            <v>SERVINFORMACION</v>
          </cell>
          <cell r="F3507" t="str">
            <v>COP</v>
          </cell>
          <cell r="G3507">
            <v>55240272</v>
          </cell>
          <cell r="H3507">
            <v>1</v>
          </cell>
          <cell r="I3507" t="str">
            <v>Software General</v>
          </cell>
          <cell r="J3507" t="str">
            <v>Software General</v>
          </cell>
          <cell r="K3507" t="str">
            <v>Software General</v>
          </cell>
          <cell r="L3507" t="str">
            <v>Servicios Complementarios</v>
          </cell>
          <cell r="M3507" t="str">
            <v>Gerente de Proyecto</v>
          </cell>
          <cell r="N3507" t="str">
            <v>El  gerente de proyecto asegura que lo contratado se cumpla con éxito, dentro del presupuesto y en el plazo establecido (ver ficha tecnica)</v>
          </cell>
          <cell r="O3507" t="str">
            <v>N/A</v>
          </cell>
          <cell r="P3507" t="str">
            <v>Presencial</v>
          </cell>
          <cell r="Q3507" t="str">
            <v>Profesional</v>
          </cell>
          <cell r="R3507" t="str">
            <v>Mes</v>
          </cell>
          <cell r="S3507">
            <v>3</v>
          </cell>
          <cell r="T3507" t="str">
            <v>Categoria: Servicios Complementarios</v>
          </cell>
          <cell r="U3507" t="str">
            <v>N/A</v>
          </cell>
        </row>
        <row r="3508">
          <cell r="D3508" t="str">
            <v>IT-SW-11-05</v>
          </cell>
          <cell r="E3508" t="str">
            <v>SERVINFORMACION</v>
          </cell>
          <cell r="F3508" t="str">
            <v>COP</v>
          </cell>
          <cell r="G3508">
            <v>32893720</v>
          </cell>
          <cell r="H3508">
            <v>1</v>
          </cell>
          <cell r="I3508" t="str">
            <v>Software General</v>
          </cell>
          <cell r="J3508" t="str">
            <v>Software General</v>
          </cell>
          <cell r="K3508" t="str">
            <v>Software General</v>
          </cell>
          <cell r="L3508" t="str">
            <v>Servicios Complementarios</v>
          </cell>
          <cell r="M3508" t="str">
            <v>Gerente de Proyecto</v>
          </cell>
          <cell r="N3508" t="str">
            <v>El  gerente de proyecto asegura que lo contratado se cumpla con éxito, dentro del presupuesto y en el plazo establecido (ver ficha tecnica)</v>
          </cell>
          <cell r="O3508" t="str">
            <v>N/A</v>
          </cell>
          <cell r="P3508" t="str">
            <v>Presencial</v>
          </cell>
          <cell r="Q3508" t="str">
            <v>Técnico o Tecnólogo</v>
          </cell>
          <cell r="R3508" t="str">
            <v>Mes</v>
          </cell>
          <cell r="S3508">
            <v>1</v>
          </cell>
          <cell r="T3508" t="str">
            <v>Categoria: Servicios Complementarios</v>
          </cell>
          <cell r="U3508" t="str">
            <v>N/A</v>
          </cell>
        </row>
        <row r="3509">
          <cell r="D3509" t="str">
            <v>IT-SW-11-06</v>
          </cell>
          <cell r="E3509" t="str">
            <v>SERVINFORMACION</v>
          </cell>
          <cell r="F3509" t="str">
            <v>COP</v>
          </cell>
          <cell r="G3509">
            <v>32893720</v>
          </cell>
          <cell r="H3509">
            <v>1</v>
          </cell>
          <cell r="I3509" t="str">
            <v>Software General</v>
          </cell>
          <cell r="J3509" t="str">
            <v>Software General</v>
          </cell>
          <cell r="K3509" t="str">
            <v>Software General</v>
          </cell>
          <cell r="L3509" t="str">
            <v>Servicios Complementarios</v>
          </cell>
          <cell r="M3509" t="str">
            <v>Gerente de Proyecto</v>
          </cell>
          <cell r="N3509" t="str">
            <v>El  gerente de proyecto asegura que lo contratado se cumpla con éxito, dentro del presupuesto y en el plazo establecido (ver ficha tecnica)</v>
          </cell>
          <cell r="O3509" t="str">
            <v>N/A</v>
          </cell>
          <cell r="P3509" t="str">
            <v>Remota</v>
          </cell>
          <cell r="Q3509" t="str">
            <v>Técnico o Tecnólogo</v>
          </cell>
          <cell r="R3509" t="str">
            <v>Mes</v>
          </cell>
          <cell r="S3509" t="str">
            <v>Todas las zonas</v>
          </cell>
          <cell r="T3509" t="str">
            <v>Categoria: Servicios Complementarios</v>
          </cell>
          <cell r="U3509" t="str">
            <v>N/A</v>
          </cell>
        </row>
        <row r="3510">
          <cell r="D3510" t="str">
            <v>IT-SW-11-07</v>
          </cell>
          <cell r="E3510" t="str">
            <v>SERVINFORMACION</v>
          </cell>
          <cell r="F3510" t="str">
            <v>COP</v>
          </cell>
          <cell r="G3510">
            <v>39472464</v>
          </cell>
          <cell r="H3510">
            <v>1</v>
          </cell>
          <cell r="I3510" t="str">
            <v>Software General</v>
          </cell>
          <cell r="J3510" t="str">
            <v>Software General</v>
          </cell>
          <cell r="K3510" t="str">
            <v>Software General</v>
          </cell>
          <cell r="L3510" t="str">
            <v>Servicios Complementarios</v>
          </cell>
          <cell r="M3510" t="str">
            <v>Gerente de Proyecto</v>
          </cell>
          <cell r="N3510" t="str">
            <v>El  gerente de proyecto asegura que lo contratado se cumpla con éxito, dentro del presupuesto y en el plazo establecido (ver ficha tecnica)</v>
          </cell>
          <cell r="O3510" t="str">
            <v>N/A</v>
          </cell>
          <cell r="P3510" t="str">
            <v>Presencial</v>
          </cell>
          <cell r="Q3510" t="str">
            <v>Técnico o Tecnólogo</v>
          </cell>
          <cell r="R3510" t="str">
            <v>Mes</v>
          </cell>
          <cell r="S3510">
            <v>2</v>
          </cell>
          <cell r="T3510" t="str">
            <v>Categoria: Servicios Complementarios</v>
          </cell>
          <cell r="U3510" t="str">
            <v>N/A</v>
          </cell>
        </row>
        <row r="3511">
          <cell r="D3511" t="str">
            <v>IT-SW-11-08</v>
          </cell>
          <cell r="E3511" t="str">
            <v>SERVINFORMACION</v>
          </cell>
          <cell r="F3511" t="str">
            <v>COP</v>
          </cell>
          <cell r="G3511">
            <v>39472464</v>
          </cell>
          <cell r="H3511">
            <v>1</v>
          </cell>
          <cell r="I3511" t="str">
            <v>Software General</v>
          </cell>
          <cell r="J3511" t="str">
            <v>Software General</v>
          </cell>
          <cell r="K3511" t="str">
            <v>Software General</v>
          </cell>
          <cell r="L3511" t="str">
            <v>Servicios Complementarios</v>
          </cell>
          <cell r="M3511" t="str">
            <v>Gerente de Proyecto</v>
          </cell>
          <cell r="N3511" t="str">
            <v>El  gerente de proyecto asegura que lo contratado se cumpla con éxito, dentro del presupuesto y en el plazo establecido (ver ficha tecnica)</v>
          </cell>
          <cell r="O3511" t="str">
            <v>N/A</v>
          </cell>
          <cell r="P3511" t="str">
            <v>Presencial</v>
          </cell>
          <cell r="Q3511" t="str">
            <v>Técnico o Tecnólogo</v>
          </cell>
          <cell r="R3511" t="str">
            <v>Mes</v>
          </cell>
          <cell r="S3511">
            <v>3</v>
          </cell>
          <cell r="T3511" t="str">
            <v>Categoria: Servicios Complementarios</v>
          </cell>
          <cell r="U3511" t="str">
            <v>N/A</v>
          </cell>
        </row>
        <row r="3512">
          <cell r="D3512" t="str">
            <v>IT-SW-01-01</v>
          </cell>
          <cell r="E3512" t="str">
            <v>SEVEN SOLUCIONES INFORMÁTICAS S.A.S.</v>
          </cell>
          <cell r="F3512" t="str">
            <v>COP</v>
          </cell>
          <cell r="G3512">
            <v>4000000</v>
          </cell>
          <cell r="H3512">
            <v>1</v>
          </cell>
          <cell r="I3512" t="str">
            <v>Software General</v>
          </cell>
          <cell r="J3512" t="str">
            <v>Software General</v>
          </cell>
          <cell r="K3512" t="str">
            <v>Software General</v>
          </cell>
          <cell r="L3512" t="str">
            <v>Servicios Complementarios</v>
          </cell>
          <cell r="M3512" t="str">
            <v>Instalación de Licencia o Suscripción Anual, o afines.</v>
          </cell>
          <cell r="N3512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512" t="str">
            <v>N/A</v>
          </cell>
          <cell r="P3512" t="str">
            <v>Presencial</v>
          </cell>
          <cell r="Q3512" t="str">
            <v>Profesional</v>
          </cell>
          <cell r="R3512" t="str">
            <v>Unidad</v>
          </cell>
          <cell r="S3512">
            <v>1</v>
          </cell>
          <cell r="T3512" t="str">
            <v>Categoria: Servicios Complementarios</v>
          </cell>
          <cell r="U3512" t="str">
            <v>N/A</v>
          </cell>
        </row>
        <row r="3513">
          <cell r="D3513" t="str">
            <v>IT-SW-01-02</v>
          </cell>
          <cell r="E3513" t="str">
            <v>SEVEN SOLUCIONES INFORMÁTICAS S.A.S.</v>
          </cell>
          <cell r="F3513" t="str">
            <v>COP</v>
          </cell>
          <cell r="G3513">
            <v>1000000</v>
          </cell>
          <cell r="H3513">
            <v>1</v>
          </cell>
          <cell r="I3513" t="str">
            <v>Software General</v>
          </cell>
          <cell r="J3513" t="str">
            <v>Software General</v>
          </cell>
          <cell r="K3513" t="str">
            <v>Software General</v>
          </cell>
          <cell r="L3513" t="str">
            <v>Servicios Complementarios</v>
          </cell>
          <cell r="M3513" t="str">
            <v>Instalación de Licencia o Suscripción Anual, o afines.</v>
          </cell>
          <cell r="N3513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513" t="str">
            <v>N/A</v>
          </cell>
          <cell r="P3513" t="str">
            <v>Remota</v>
          </cell>
          <cell r="Q3513" t="str">
            <v>Profesional</v>
          </cell>
          <cell r="R3513" t="str">
            <v>Unidad</v>
          </cell>
          <cell r="S3513" t="str">
            <v>Todas las zonas</v>
          </cell>
          <cell r="T3513" t="str">
            <v>Categoria: Servicios Complementarios</v>
          </cell>
          <cell r="U3513" t="str">
            <v>N/A</v>
          </cell>
        </row>
        <row r="3514">
          <cell r="D3514" t="str">
            <v>IT-SW-01-03</v>
          </cell>
          <cell r="E3514" t="str">
            <v>SEVEN SOLUCIONES INFORMÁTICAS S.A.S.</v>
          </cell>
          <cell r="F3514" t="str">
            <v>COP</v>
          </cell>
          <cell r="G3514">
            <v>4000000</v>
          </cell>
          <cell r="H3514">
            <v>1</v>
          </cell>
          <cell r="I3514" t="str">
            <v>Software General</v>
          </cell>
          <cell r="J3514" t="str">
            <v>Software General</v>
          </cell>
          <cell r="K3514" t="str">
            <v>Software General</v>
          </cell>
          <cell r="L3514" t="str">
            <v>Servicios Complementarios</v>
          </cell>
          <cell r="M3514" t="str">
            <v>Instalación de Licencia o Suscripción Anual, o afines.</v>
          </cell>
          <cell r="N3514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514" t="str">
            <v>N/A</v>
          </cell>
          <cell r="P3514" t="str">
            <v>Presencial</v>
          </cell>
          <cell r="Q3514" t="str">
            <v>Profesional</v>
          </cell>
          <cell r="R3514" t="str">
            <v>Unidad</v>
          </cell>
          <cell r="S3514">
            <v>2</v>
          </cell>
          <cell r="T3514" t="str">
            <v>Categoria: Servicios Complementarios</v>
          </cell>
          <cell r="U3514" t="str">
            <v>N/A</v>
          </cell>
        </row>
        <row r="3515">
          <cell r="D3515" t="str">
            <v>IT-SW-01-04</v>
          </cell>
          <cell r="E3515" t="str">
            <v>SEVEN SOLUCIONES INFORMÁTICAS S.A.S.</v>
          </cell>
          <cell r="F3515" t="str">
            <v>COP</v>
          </cell>
          <cell r="G3515">
            <v>4000000</v>
          </cell>
          <cell r="H3515">
            <v>1</v>
          </cell>
          <cell r="I3515" t="str">
            <v>Software General</v>
          </cell>
          <cell r="J3515" t="str">
            <v>Software General</v>
          </cell>
          <cell r="K3515" t="str">
            <v>Software General</v>
          </cell>
          <cell r="L3515" t="str">
            <v>Servicios Complementarios</v>
          </cell>
          <cell r="M3515" t="str">
            <v>Instalación de Licencia o Suscripción Anual, o afines.</v>
          </cell>
          <cell r="N3515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515" t="str">
            <v>N/A</v>
          </cell>
          <cell r="P3515" t="str">
            <v>Presencial</v>
          </cell>
          <cell r="Q3515" t="str">
            <v>Profesional</v>
          </cell>
          <cell r="R3515" t="str">
            <v>Unidad</v>
          </cell>
          <cell r="S3515">
            <v>3</v>
          </cell>
          <cell r="T3515" t="str">
            <v>Categoria: Servicios Complementarios</v>
          </cell>
          <cell r="U3515" t="str">
            <v>N/A</v>
          </cell>
        </row>
        <row r="3516">
          <cell r="D3516" t="str">
            <v>IT-SW-01-05</v>
          </cell>
          <cell r="E3516" t="str">
            <v>SEVEN SOLUCIONES INFORMÁTICAS S.A.S.</v>
          </cell>
          <cell r="F3516" t="str">
            <v>COP</v>
          </cell>
          <cell r="G3516">
            <v>3800000</v>
          </cell>
          <cell r="H3516">
            <v>1</v>
          </cell>
          <cell r="I3516" t="str">
            <v>Software General</v>
          </cell>
          <cell r="J3516" t="str">
            <v>Software General</v>
          </cell>
          <cell r="K3516" t="str">
            <v>Software General</v>
          </cell>
          <cell r="L3516" t="str">
            <v>Servicios Complementarios</v>
          </cell>
          <cell r="M3516" t="str">
            <v>Instalación de Licencia o Suscripción Anual, o afines.</v>
          </cell>
          <cell r="N3516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516" t="str">
            <v>N/A</v>
          </cell>
          <cell r="P3516" t="str">
            <v>Presencial</v>
          </cell>
          <cell r="Q3516" t="str">
            <v>Técnico o Tecnólogo</v>
          </cell>
          <cell r="R3516" t="str">
            <v>Unidad</v>
          </cell>
          <cell r="S3516">
            <v>1</v>
          </cell>
          <cell r="T3516" t="str">
            <v>Categoria: Servicios Complementarios</v>
          </cell>
          <cell r="U3516" t="str">
            <v>N/A</v>
          </cell>
        </row>
        <row r="3517">
          <cell r="D3517" t="str">
            <v>IT-SW-01-06</v>
          </cell>
          <cell r="E3517" t="str">
            <v>SEVEN SOLUCIONES INFORMÁTICAS S.A.S.</v>
          </cell>
          <cell r="F3517" t="str">
            <v>COP</v>
          </cell>
          <cell r="G3517">
            <v>900000</v>
          </cell>
          <cell r="H3517">
            <v>1</v>
          </cell>
          <cell r="I3517" t="str">
            <v>Software General</v>
          </cell>
          <cell r="J3517" t="str">
            <v>Software General</v>
          </cell>
          <cell r="K3517" t="str">
            <v>Software General</v>
          </cell>
          <cell r="L3517" t="str">
            <v>Servicios Complementarios</v>
          </cell>
          <cell r="M3517" t="str">
            <v>Instalación de Licencia o Suscripción Anual, o afines.</v>
          </cell>
          <cell r="N3517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517" t="str">
            <v>N/A</v>
          </cell>
          <cell r="P3517" t="str">
            <v>Remota</v>
          </cell>
          <cell r="Q3517" t="str">
            <v>Técnico o Tecnólogo</v>
          </cell>
          <cell r="R3517" t="str">
            <v>Unidad</v>
          </cell>
          <cell r="S3517" t="str">
            <v>Todas las zonas</v>
          </cell>
          <cell r="T3517" t="str">
            <v>Categoria: Servicios Complementarios</v>
          </cell>
          <cell r="U3517" t="str">
            <v>N/A</v>
          </cell>
        </row>
        <row r="3518">
          <cell r="D3518" t="str">
            <v>IT-SW-01-07</v>
          </cell>
          <cell r="E3518" t="str">
            <v>SEVEN SOLUCIONES INFORMÁTICAS S.A.S.</v>
          </cell>
          <cell r="F3518" t="str">
            <v>COP</v>
          </cell>
          <cell r="G3518">
            <v>3800000</v>
          </cell>
          <cell r="H3518">
            <v>1</v>
          </cell>
          <cell r="I3518" t="str">
            <v>Software General</v>
          </cell>
          <cell r="J3518" t="str">
            <v>Software General</v>
          </cell>
          <cell r="K3518" t="str">
            <v>Software General</v>
          </cell>
          <cell r="L3518" t="str">
            <v>Servicios Complementarios</v>
          </cell>
          <cell r="M3518" t="str">
            <v>Instalación de Licencia o Suscripción Anual, o afines.</v>
          </cell>
          <cell r="N3518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518" t="str">
            <v>N/A</v>
          </cell>
          <cell r="P3518" t="str">
            <v>Presencial</v>
          </cell>
          <cell r="Q3518" t="str">
            <v>Técnico o Tecnólogo</v>
          </cell>
          <cell r="R3518" t="str">
            <v>Unidad</v>
          </cell>
          <cell r="S3518">
            <v>2</v>
          </cell>
          <cell r="T3518" t="str">
            <v>Categoria: Servicios Complementarios</v>
          </cell>
          <cell r="U3518" t="str">
            <v>N/A</v>
          </cell>
        </row>
        <row r="3519">
          <cell r="D3519" t="str">
            <v>IT-SW-01-08</v>
          </cell>
          <cell r="E3519" t="str">
            <v>SEVEN SOLUCIONES INFORMÁTICAS S.A.S.</v>
          </cell>
          <cell r="F3519" t="str">
            <v>COP</v>
          </cell>
          <cell r="G3519">
            <v>3800000</v>
          </cell>
          <cell r="H3519">
            <v>1</v>
          </cell>
          <cell r="I3519" t="str">
            <v>Software General</v>
          </cell>
          <cell r="J3519" t="str">
            <v>Software General</v>
          </cell>
          <cell r="K3519" t="str">
            <v>Software General</v>
          </cell>
          <cell r="L3519" t="str">
            <v>Servicios Complementarios</v>
          </cell>
          <cell r="M3519" t="str">
            <v>Instalación de Licencia o Suscripción Anual, o afines.</v>
          </cell>
          <cell r="N3519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519" t="str">
            <v>N/A</v>
          </cell>
          <cell r="P3519" t="str">
            <v>Presencial</v>
          </cell>
          <cell r="Q3519" t="str">
            <v>Técnico o Tecnólogo</v>
          </cell>
          <cell r="R3519" t="str">
            <v>Unidad</v>
          </cell>
          <cell r="S3519">
            <v>3</v>
          </cell>
          <cell r="T3519" t="str">
            <v>Categoria: Servicios Complementarios</v>
          </cell>
          <cell r="U3519" t="str">
            <v>N/A</v>
          </cell>
        </row>
        <row r="3520">
          <cell r="D3520" t="str">
            <v>IT-SW-02-01</v>
          </cell>
          <cell r="E3520" t="str">
            <v>SEVEN SOLUCIONES INFORMÁTICAS S.A.S.</v>
          </cell>
          <cell r="F3520" t="str">
            <v>COP</v>
          </cell>
          <cell r="G3520">
            <v>7500000</v>
          </cell>
          <cell r="H3520">
            <v>1</v>
          </cell>
          <cell r="I3520" t="str">
            <v>Software General</v>
          </cell>
          <cell r="J3520" t="str">
            <v>Software General</v>
          </cell>
          <cell r="K3520" t="str">
            <v>Software General</v>
          </cell>
          <cell r="L3520" t="str">
            <v>Servicios Complementarios</v>
          </cell>
          <cell r="M3520" t="str">
            <v>Soporte técnico en sitio</v>
          </cell>
          <cell r="N3520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520" t="str">
            <v>N/A</v>
          </cell>
          <cell r="P3520" t="str">
            <v>Presencial</v>
          </cell>
          <cell r="Q3520" t="str">
            <v>Profesional</v>
          </cell>
          <cell r="R3520" t="str">
            <v>Mes</v>
          </cell>
          <cell r="S3520">
            <v>1</v>
          </cell>
          <cell r="T3520" t="str">
            <v>Categoria: Servicios Complementarios</v>
          </cell>
          <cell r="U3520" t="str">
            <v>N/A</v>
          </cell>
        </row>
        <row r="3521">
          <cell r="D3521" t="str">
            <v>IT-SW-02-02</v>
          </cell>
          <cell r="E3521" t="str">
            <v>SEVEN SOLUCIONES INFORMÁTICAS S.A.S.</v>
          </cell>
          <cell r="F3521" t="str">
            <v>COP</v>
          </cell>
          <cell r="G3521">
            <v>7500000</v>
          </cell>
          <cell r="H3521">
            <v>1</v>
          </cell>
          <cell r="I3521" t="str">
            <v>Software General</v>
          </cell>
          <cell r="J3521" t="str">
            <v>Software General</v>
          </cell>
          <cell r="K3521" t="str">
            <v>Software General</v>
          </cell>
          <cell r="L3521" t="str">
            <v>Servicios Complementarios</v>
          </cell>
          <cell r="M3521" t="str">
            <v>Soporte técnico en sitio</v>
          </cell>
          <cell r="N3521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521" t="str">
            <v>N/A</v>
          </cell>
          <cell r="P3521" t="str">
            <v>Presencial</v>
          </cell>
          <cell r="Q3521" t="str">
            <v>Profesional</v>
          </cell>
          <cell r="R3521" t="str">
            <v>Mes</v>
          </cell>
          <cell r="S3521">
            <v>2</v>
          </cell>
          <cell r="T3521" t="str">
            <v>Categoria: Servicios Complementarios</v>
          </cell>
          <cell r="U3521" t="str">
            <v>N/A</v>
          </cell>
        </row>
        <row r="3522">
          <cell r="D3522" t="str">
            <v>IT-SW-02-03</v>
          </cell>
          <cell r="E3522" t="str">
            <v>SEVEN SOLUCIONES INFORMÁTICAS S.A.S.</v>
          </cell>
          <cell r="F3522" t="str">
            <v>COP</v>
          </cell>
          <cell r="G3522">
            <v>7500000</v>
          </cell>
          <cell r="H3522">
            <v>1</v>
          </cell>
          <cell r="I3522" t="str">
            <v>Software General</v>
          </cell>
          <cell r="J3522" t="str">
            <v>Software General</v>
          </cell>
          <cell r="K3522" t="str">
            <v>Software General</v>
          </cell>
          <cell r="L3522" t="str">
            <v>Servicios Complementarios</v>
          </cell>
          <cell r="M3522" t="str">
            <v>Soporte técnico en sitio</v>
          </cell>
          <cell r="N3522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522" t="str">
            <v>N/A</v>
          </cell>
          <cell r="P3522" t="str">
            <v>Presencial</v>
          </cell>
          <cell r="Q3522" t="str">
            <v>Profesional</v>
          </cell>
          <cell r="R3522" t="str">
            <v>Mes</v>
          </cell>
          <cell r="S3522">
            <v>3</v>
          </cell>
          <cell r="T3522" t="str">
            <v>Categoria: Servicios Complementarios</v>
          </cell>
          <cell r="U3522" t="str">
            <v>N/A</v>
          </cell>
        </row>
        <row r="3523">
          <cell r="D3523" t="str">
            <v>IT-SW-02-04</v>
          </cell>
          <cell r="E3523" t="str">
            <v>SEVEN SOLUCIONES INFORMÁTICAS S.A.S.</v>
          </cell>
          <cell r="F3523" t="str">
            <v>COP</v>
          </cell>
          <cell r="G3523">
            <v>6800000</v>
          </cell>
          <cell r="H3523">
            <v>1</v>
          </cell>
          <cell r="I3523" t="str">
            <v>Software General</v>
          </cell>
          <cell r="J3523" t="str">
            <v>Software General</v>
          </cell>
          <cell r="K3523" t="str">
            <v>Software General</v>
          </cell>
          <cell r="L3523" t="str">
            <v>Servicios Complementarios</v>
          </cell>
          <cell r="M3523" t="str">
            <v>Soporte técnico en sitio</v>
          </cell>
          <cell r="N3523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523" t="str">
            <v>N/A</v>
          </cell>
          <cell r="P3523" t="str">
            <v>Presencial</v>
          </cell>
          <cell r="Q3523" t="str">
            <v>Técnico o Tecnólogo</v>
          </cell>
          <cell r="R3523" t="str">
            <v>Mes</v>
          </cell>
          <cell r="S3523">
            <v>1</v>
          </cell>
          <cell r="T3523" t="str">
            <v>Categoria: Servicios Complementarios</v>
          </cell>
          <cell r="U3523" t="str">
            <v>N/A</v>
          </cell>
        </row>
        <row r="3524">
          <cell r="D3524" t="str">
            <v>IT-SW-02-05</v>
          </cell>
          <cell r="E3524" t="str">
            <v>SEVEN SOLUCIONES INFORMÁTICAS S.A.S.</v>
          </cell>
          <cell r="F3524" t="str">
            <v>COP</v>
          </cell>
          <cell r="G3524">
            <v>6800000</v>
          </cell>
          <cell r="H3524">
            <v>1</v>
          </cell>
          <cell r="I3524" t="str">
            <v>Software General</v>
          </cell>
          <cell r="J3524" t="str">
            <v>Software General</v>
          </cell>
          <cell r="K3524" t="str">
            <v>Software General</v>
          </cell>
          <cell r="L3524" t="str">
            <v>Servicios Complementarios</v>
          </cell>
          <cell r="M3524" t="str">
            <v>Soporte técnico en sitio</v>
          </cell>
          <cell r="N3524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524" t="str">
            <v>N/A</v>
          </cell>
          <cell r="P3524" t="str">
            <v>Presencial</v>
          </cell>
          <cell r="Q3524" t="str">
            <v>Técnico o Tecnólogo</v>
          </cell>
          <cell r="R3524" t="str">
            <v>Mes</v>
          </cell>
          <cell r="S3524">
            <v>2</v>
          </cell>
          <cell r="T3524" t="str">
            <v>Categoria: Servicios Complementarios</v>
          </cell>
          <cell r="U3524" t="str">
            <v>N/A</v>
          </cell>
        </row>
        <row r="3525">
          <cell r="D3525" t="str">
            <v>IT-SW-02-06</v>
          </cell>
          <cell r="E3525" t="str">
            <v>SEVEN SOLUCIONES INFORMÁTICAS S.A.S.</v>
          </cell>
          <cell r="F3525" t="str">
            <v>COP</v>
          </cell>
          <cell r="G3525">
            <v>6800000</v>
          </cell>
          <cell r="H3525">
            <v>1</v>
          </cell>
          <cell r="I3525" t="str">
            <v>Software General</v>
          </cell>
          <cell r="J3525" t="str">
            <v>Software General</v>
          </cell>
          <cell r="K3525" t="str">
            <v>Software General</v>
          </cell>
          <cell r="L3525" t="str">
            <v>Servicios Complementarios</v>
          </cell>
          <cell r="M3525" t="str">
            <v>Soporte técnico en sitio</v>
          </cell>
          <cell r="N3525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525" t="str">
            <v>N/A</v>
          </cell>
          <cell r="P3525" t="str">
            <v>Presencial</v>
          </cell>
          <cell r="Q3525" t="str">
            <v>Técnico o Tecnólogo</v>
          </cell>
          <cell r="R3525" t="str">
            <v>Mes</v>
          </cell>
          <cell r="S3525">
            <v>3</v>
          </cell>
          <cell r="T3525" t="str">
            <v>Categoria: Servicios Complementarios</v>
          </cell>
          <cell r="U3525" t="str">
            <v>N/A</v>
          </cell>
        </row>
        <row r="3526">
          <cell r="D3526" t="str">
            <v>IT-SW-03-01</v>
          </cell>
          <cell r="E3526" t="str">
            <v>SEVEN SOLUCIONES INFORMÁTICAS S.A.S.</v>
          </cell>
          <cell r="F3526" t="str">
            <v>COP</v>
          </cell>
          <cell r="G3526">
            <v>750000</v>
          </cell>
          <cell r="H3526">
            <v>1</v>
          </cell>
          <cell r="I3526" t="str">
            <v>Software General</v>
          </cell>
          <cell r="J3526" t="str">
            <v>Software General</v>
          </cell>
          <cell r="K3526" t="str">
            <v>Software General</v>
          </cell>
          <cell r="L3526" t="str">
            <v>Servicios Complementarios</v>
          </cell>
          <cell r="M3526" t="str">
            <v>Soporte técnico proactivo</v>
          </cell>
          <cell r="N3526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526" t="str">
            <v>N/A</v>
          </cell>
          <cell r="P3526" t="str">
            <v>Presencial</v>
          </cell>
          <cell r="Q3526" t="str">
            <v>Profesional</v>
          </cell>
          <cell r="R3526" t="str">
            <v>Hora</v>
          </cell>
          <cell r="S3526">
            <v>1</v>
          </cell>
          <cell r="T3526" t="str">
            <v>Categoria: Servicios Complementarios</v>
          </cell>
          <cell r="U3526" t="str">
            <v>N/A</v>
          </cell>
        </row>
        <row r="3527">
          <cell r="D3527" t="str">
            <v>IT-SW-03-02</v>
          </cell>
          <cell r="E3527" t="str">
            <v>SEVEN SOLUCIONES INFORMÁTICAS S.A.S.</v>
          </cell>
          <cell r="F3527" t="str">
            <v>COP</v>
          </cell>
          <cell r="G3527">
            <v>150000</v>
          </cell>
          <cell r="H3527">
            <v>1</v>
          </cell>
          <cell r="I3527" t="str">
            <v>Software General</v>
          </cell>
          <cell r="J3527" t="str">
            <v>Software General</v>
          </cell>
          <cell r="K3527" t="str">
            <v>Software General</v>
          </cell>
          <cell r="L3527" t="str">
            <v>Servicios Complementarios</v>
          </cell>
          <cell r="M3527" t="str">
            <v>Soporte técnico proactivo</v>
          </cell>
          <cell r="N3527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527" t="str">
            <v>N/A</v>
          </cell>
          <cell r="P3527" t="str">
            <v>Remota</v>
          </cell>
          <cell r="Q3527" t="str">
            <v>Profesional</v>
          </cell>
          <cell r="R3527" t="str">
            <v>Hora</v>
          </cell>
          <cell r="S3527" t="str">
            <v>Todas las zonas</v>
          </cell>
          <cell r="T3527" t="str">
            <v>Categoria: Servicios Complementarios</v>
          </cell>
          <cell r="U3527" t="str">
            <v>N/A</v>
          </cell>
        </row>
        <row r="3528">
          <cell r="D3528" t="str">
            <v>IT-SW-03-03</v>
          </cell>
          <cell r="E3528" t="str">
            <v>SEVEN SOLUCIONES INFORMÁTICAS S.A.S.</v>
          </cell>
          <cell r="F3528" t="str">
            <v>COP</v>
          </cell>
          <cell r="G3528">
            <v>750000</v>
          </cell>
          <cell r="H3528">
            <v>1</v>
          </cell>
          <cell r="I3528" t="str">
            <v>Software General</v>
          </cell>
          <cell r="J3528" t="str">
            <v>Software General</v>
          </cell>
          <cell r="K3528" t="str">
            <v>Software General</v>
          </cell>
          <cell r="L3528" t="str">
            <v>Servicios Complementarios</v>
          </cell>
          <cell r="M3528" t="str">
            <v>Soporte técnico proactivo</v>
          </cell>
          <cell r="N3528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528" t="str">
            <v>N/A</v>
          </cell>
          <cell r="P3528" t="str">
            <v>Presencial</v>
          </cell>
          <cell r="Q3528" t="str">
            <v>Profesional</v>
          </cell>
          <cell r="R3528" t="str">
            <v>Hora</v>
          </cell>
          <cell r="S3528">
            <v>2</v>
          </cell>
          <cell r="T3528" t="str">
            <v>Categoria: Servicios Complementarios</v>
          </cell>
          <cell r="U3528" t="str">
            <v>N/A</v>
          </cell>
        </row>
        <row r="3529">
          <cell r="D3529" t="str">
            <v>IT-SW-03-04</v>
          </cell>
          <cell r="E3529" t="str">
            <v>SEVEN SOLUCIONES INFORMÁTICAS S.A.S.</v>
          </cell>
          <cell r="F3529" t="str">
            <v>COP</v>
          </cell>
          <cell r="G3529">
            <v>750000</v>
          </cell>
          <cell r="H3529">
            <v>1</v>
          </cell>
          <cell r="I3529" t="str">
            <v>Software General</v>
          </cell>
          <cell r="J3529" t="str">
            <v>Software General</v>
          </cell>
          <cell r="K3529" t="str">
            <v>Software General</v>
          </cell>
          <cell r="L3529" t="str">
            <v>Servicios Complementarios</v>
          </cell>
          <cell r="M3529" t="str">
            <v>Soporte técnico proactivo</v>
          </cell>
          <cell r="N3529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529" t="str">
            <v>N/A</v>
          </cell>
          <cell r="P3529" t="str">
            <v>Presencial</v>
          </cell>
          <cell r="Q3529" t="str">
            <v>Profesional</v>
          </cell>
          <cell r="R3529" t="str">
            <v>Hora</v>
          </cell>
          <cell r="S3529">
            <v>3</v>
          </cell>
          <cell r="T3529" t="str">
            <v>Categoria: Servicios Complementarios</v>
          </cell>
          <cell r="U3529" t="str">
            <v>N/A</v>
          </cell>
        </row>
        <row r="3530">
          <cell r="D3530" t="str">
            <v>IT-SW-03-05</v>
          </cell>
          <cell r="E3530" t="str">
            <v>SEVEN SOLUCIONES INFORMÁTICAS S.A.S.</v>
          </cell>
          <cell r="F3530" t="str">
            <v>COP</v>
          </cell>
          <cell r="G3530">
            <v>700000</v>
          </cell>
          <cell r="H3530">
            <v>1</v>
          </cell>
          <cell r="I3530" t="str">
            <v>Software General</v>
          </cell>
          <cell r="J3530" t="str">
            <v>Software General</v>
          </cell>
          <cell r="K3530" t="str">
            <v>Software General</v>
          </cell>
          <cell r="L3530" t="str">
            <v>Servicios Complementarios</v>
          </cell>
          <cell r="M3530" t="str">
            <v>Soporte técnico proactivo</v>
          </cell>
          <cell r="N3530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530" t="str">
            <v>N/A</v>
          </cell>
          <cell r="P3530" t="str">
            <v>Presencial</v>
          </cell>
          <cell r="Q3530" t="str">
            <v>Técnico o Tecnólogo</v>
          </cell>
          <cell r="R3530" t="str">
            <v>Hora</v>
          </cell>
          <cell r="S3530">
            <v>1</v>
          </cell>
          <cell r="T3530" t="str">
            <v>Categoria: Servicios Complementarios</v>
          </cell>
          <cell r="U3530" t="str">
            <v>N/A</v>
          </cell>
        </row>
        <row r="3531">
          <cell r="D3531" t="str">
            <v>IT-SW-03-06</v>
          </cell>
          <cell r="E3531" t="str">
            <v>SEVEN SOLUCIONES INFORMÁTICAS S.A.S.</v>
          </cell>
          <cell r="F3531" t="str">
            <v>COP</v>
          </cell>
          <cell r="G3531">
            <v>120000</v>
          </cell>
          <cell r="H3531">
            <v>1</v>
          </cell>
          <cell r="I3531" t="str">
            <v>Software General</v>
          </cell>
          <cell r="J3531" t="str">
            <v>Software General</v>
          </cell>
          <cell r="K3531" t="str">
            <v>Software General</v>
          </cell>
          <cell r="L3531" t="str">
            <v>Servicios Complementarios</v>
          </cell>
          <cell r="M3531" t="str">
            <v>Soporte técnico proactivo</v>
          </cell>
          <cell r="N3531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531" t="str">
            <v>N/A</v>
          </cell>
          <cell r="P3531" t="str">
            <v>Remota</v>
          </cell>
          <cell r="Q3531" t="str">
            <v>Técnico o Tecnólogo</v>
          </cell>
          <cell r="R3531" t="str">
            <v>Hora</v>
          </cell>
          <cell r="S3531" t="str">
            <v>Todas las zonas</v>
          </cell>
          <cell r="T3531" t="str">
            <v>Categoria: Servicios Complementarios</v>
          </cell>
          <cell r="U3531" t="str">
            <v>N/A</v>
          </cell>
        </row>
        <row r="3532">
          <cell r="D3532" t="str">
            <v>IT-SW-03-07</v>
          </cell>
          <cell r="E3532" t="str">
            <v>SEVEN SOLUCIONES INFORMÁTICAS S.A.S.</v>
          </cell>
          <cell r="F3532" t="str">
            <v>COP</v>
          </cell>
          <cell r="G3532">
            <v>700000</v>
          </cell>
          <cell r="H3532">
            <v>1</v>
          </cell>
          <cell r="I3532" t="str">
            <v>Software General</v>
          </cell>
          <cell r="J3532" t="str">
            <v>Software General</v>
          </cell>
          <cell r="K3532" t="str">
            <v>Software General</v>
          </cell>
          <cell r="L3532" t="str">
            <v>Servicios Complementarios</v>
          </cell>
          <cell r="M3532" t="str">
            <v>Soporte técnico proactivo</v>
          </cell>
          <cell r="N3532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532" t="str">
            <v>N/A</v>
          </cell>
          <cell r="P3532" t="str">
            <v>Presencial</v>
          </cell>
          <cell r="Q3532" t="str">
            <v>Técnico o Tecnólogo</v>
          </cell>
          <cell r="R3532" t="str">
            <v>Hora</v>
          </cell>
          <cell r="S3532">
            <v>2</v>
          </cell>
          <cell r="T3532" t="str">
            <v>Categoria: Servicios Complementarios</v>
          </cell>
          <cell r="U3532" t="str">
            <v>N/A</v>
          </cell>
        </row>
        <row r="3533">
          <cell r="D3533" t="str">
            <v>IT-SW-03-08</v>
          </cell>
          <cell r="E3533" t="str">
            <v>SEVEN SOLUCIONES INFORMÁTICAS S.A.S.</v>
          </cell>
          <cell r="F3533" t="str">
            <v>COP</v>
          </cell>
          <cell r="G3533">
            <v>700000</v>
          </cell>
          <cell r="H3533">
            <v>1</v>
          </cell>
          <cell r="I3533" t="str">
            <v>Software General</v>
          </cell>
          <cell r="J3533" t="str">
            <v>Software General</v>
          </cell>
          <cell r="K3533" t="str">
            <v>Software General</v>
          </cell>
          <cell r="L3533" t="str">
            <v>Servicios Complementarios</v>
          </cell>
          <cell r="M3533" t="str">
            <v>Soporte técnico proactivo</v>
          </cell>
          <cell r="N3533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533" t="str">
            <v>N/A</v>
          </cell>
          <cell r="P3533" t="str">
            <v>Presencial</v>
          </cell>
          <cell r="Q3533" t="str">
            <v>Técnico o Tecnólogo</v>
          </cell>
          <cell r="R3533" t="str">
            <v>Hora</v>
          </cell>
          <cell r="S3533">
            <v>3</v>
          </cell>
          <cell r="T3533" t="str">
            <v>Categoria: Servicios Complementarios</v>
          </cell>
          <cell r="U3533" t="str">
            <v>N/A</v>
          </cell>
        </row>
        <row r="3534">
          <cell r="D3534" t="str">
            <v>IT-SW-04-01</v>
          </cell>
          <cell r="E3534" t="str">
            <v>SEVEN SOLUCIONES INFORMÁTICAS S.A.S.</v>
          </cell>
          <cell r="F3534" t="str">
            <v>COP</v>
          </cell>
          <cell r="G3534">
            <v>750000</v>
          </cell>
          <cell r="H3534">
            <v>1</v>
          </cell>
          <cell r="I3534" t="str">
            <v>Software General</v>
          </cell>
          <cell r="J3534" t="str">
            <v>Software General</v>
          </cell>
          <cell r="K3534" t="str">
            <v>Software General</v>
          </cell>
          <cell r="L3534" t="str">
            <v>Servicios Complementarios</v>
          </cell>
          <cell r="M3534" t="str">
            <v>Soporte técnico reactivo</v>
          </cell>
          <cell r="N3534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534" t="str">
            <v>N/A</v>
          </cell>
          <cell r="P3534" t="str">
            <v>Presencial</v>
          </cell>
          <cell r="Q3534" t="str">
            <v>Profesional</v>
          </cell>
          <cell r="R3534" t="str">
            <v>Hora</v>
          </cell>
          <cell r="S3534">
            <v>1</v>
          </cell>
          <cell r="T3534" t="str">
            <v>Categoria: Servicios Complementarios</v>
          </cell>
          <cell r="U3534" t="str">
            <v>N/A</v>
          </cell>
        </row>
        <row r="3535">
          <cell r="D3535" t="str">
            <v>IT-SW-04-02</v>
          </cell>
          <cell r="E3535" t="str">
            <v>SEVEN SOLUCIONES INFORMÁTICAS S.A.S.</v>
          </cell>
          <cell r="F3535" t="str">
            <v>COP</v>
          </cell>
          <cell r="G3535">
            <v>150000</v>
          </cell>
          <cell r="H3535">
            <v>1</v>
          </cell>
          <cell r="I3535" t="str">
            <v>Software General</v>
          </cell>
          <cell r="J3535" t="str">
            <v>Software General</v>
          </cell>
          <cell r="K3535" t="str">
            <v>Software General</v>
          </cell>
          <cell r="L3535" t="str">
            <v>Servicios Complementarios</v>
          </cell>
          <cell r="M3535" t="str">
            <v>Soporte técnico reactivo</v>
          </cell>
          <cell r="N3535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535" t="str">
            <v>N/A</v>
          </cell>
          <cell r="P3535" t="str">
            <v>Remota</v>
          </cell>
          <cell r="Q3535" t="str">
            <v>Profesional</v>
          </cell>
          <cell r="R3535" t="str">
            <v>Hora</v>
          </cell>
          <cell r="S3535" t="str">
            <v>Todas las zonas</v>
          </cell>
          <cell r="T3535" t="str">
            <v>Categoria: Servicios Complementarios</v>
          </cell>
          <cell r="U3535" t="str">
            <v>N/A</v>
          </cell>
        </row>
        <row r="3536">
          <cell r="D3536" t="str">
            <v>IT-SW-04-03</v>
          </cell>
          <cell r="E3536" t="str">
            <v>SEVEN SOLUCIONES INFORMÁTICAS S.A.S.</v>
          </cell>
          <cell r="F3536" t="str">
            <v>COP</v>
          </cell>
          <cell r="G3536">
            <v>750000</v>
          </cell>
          <cell r="H3536">
            <v>1</v>
          </cell>
          <cell r="I3536" t="str">
            <v>Software General</v>
          </cell>
          <cell r="J3536" t="str">
            <v>Software General</v>
          </cell>
          <cell r="K3536" t="str">
            <v>Software General</v>
          </cell>
          <cell r="L3536" t="str">
            <v>Servicios Complementarios</v>
          </cell>
          <cell r="M3536" t="str">
            <v>Soporte técnico reactivo</v>
          </cell>
          <cell r="N3536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536" t="str">
            <v>N/A</v>
          </cell>
          <cell r="P3536" t="str">
            <v>Presencial</v>
          </cell>
          <cell r="Q3536" t="str">
            <v>Profesional</v>
          </cell>
          <cell r="R3536" t="str">
            <v>Hora</v>
          </cell>
          <cell r="S3536">
            <v>2</v>
          </cell>
          <cell r="T3536" t="str">
            <v>Categoria: Servicios Complementarios</v>
          </cell>
          <cell r="U3536" t="str">
            <v>N/A</v>
          </cell>
        </row>
        <row r="3537">
          <cell r="D3537" t="str">
            <v>IT-SW-04-04</v>
          </cell>
          <cell r="E3537" t="str">
            <v>SEVEN SOLUCIONES INFORMÁTICAS S.A.S.</v>
          </cell>
          <cell r="F3537" t="str">
            <v>COP</v>
          </cell>
          <cell r="G3537">
            <v>750000</v>
          </cell>
          <cell r="H3537">
            <v>1</v>
          </cell>
          <cell r="I3537" t="str">
            <v>Software General</v>
          </cell>
          <cell r="J3537" t="str">
            <v>Software General</v>
          </cell>
          <cell r="K3537" t="str">
            <v>Software General</v>
          </cell>
          <cell r="L3537" t="str">
            <v>Servicios Complementarios</v>
          </cell>
          <cell r="M3537" t="str">
            <v>Soporte técnico reactivo</v>
          </cell>
          <cell r="N3537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537" t="str">
            <v>N/A</v>
          </cell>
          <cell r="P3537" t="str">
            <v>Presencial</v>
          </cell>
          <cell r="Q3537" t="str">
            <v>Profesional</v>
          </cell>
          <cell r="R3537" t="str">
            <v>Hora</v>
          </cell>
          <cell r="S3537">
            <v>3</v>
          </cell>
          <cell r="T3537" t="str">
            <v>Categoria: Servicios Complementarios</v>
          </cell>
          <cell r="U3537" t="str">
            <v>N/A</v>
          </cell>
        </row>
        <row r="3538">
          <cell r="D3538" t="str">
            <v>IT-SW-04-05</v>
          </cell>
          <cell r="E3538" t="str">
            <v>SEVEN SOLUCIONES INFORMÁTICAS S.A.S.</v>
          </cell>
          <cell r="F3538" t="str">
            <v>COP</v>
          </cell>
          <cell r="G3538">
            <v>700000</v>
          </cell>
          <cell r="H3538">
            <v>1</v>
          </cell>
          <cell r="I3538" t="str">
            <v>Software General</v>
          </cell>
          <cell r="J3538" t="str">
            <v>Software General</v>
          </cell>
          <cell r="K3538" t="str">
            <v>Software General</v>
          </cell>
          <cell r="L3538" t="str">
            <v>Servicios Complementarios</v>
          </cell>
          <cell r="M3538" t="str">
            <v>Soporte técnico reactivo</v>
          </cell>
          <cell r="N3538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538" t="str">
            <v>N/A</v>
          </cell>
          <cell r="P3538" t="str">
            <v>Presencial</v>
          </cell>
          <cell r="Q3538" t="str">
            <v>Técnico o Tecnólogo</v>
          </cell>
          <cell r="R3538" t="str">
            <v>Hora</v>
          </cell>
          <cell r="S3538">
            <v>1</v>
          </cell>
          <cell r="T3538" t="str">
            <v>Categoria: Servicios Complementarios</v>
          </cell>
          <cell r="U3538" t="str">
            <v>N/A</v>
          </cell>
        </row>
        <row r="3539">
          <cell r="D3539" t="str">
            <v>IT-SW-04-06</v>
          </cell>
          <cell r="E3539" t="str">
            <v>SEVEN SOLUCIONES INFORMÁTICAS S.A.S.</v>
          </cell>
          <cell r="F3539" t="str">
            <v>COP</v>
          </cell>
          <cell r="G3539">
            <v>120000</v>
          </cell>
          <cell r="H3539">
            <v>1</v>
          </cell>
          <cell r="I3539" t="str">
            <v>Software General</v>
          </cell>
          <cell r="J3539" t="str">
            <v>Software General</v>
          </cell>
          <cell r="K3539" t="str">
            <v>Software General</v>
          </cell>
          <cell r="L3539" t="str">
            <v>Servicios Complementarios</v>
          </cell>
          <cell r="M3539" t="str">
            <v>Soporte técnico reactivo</v>
          </cell>
          <cell r="N3539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539" t="str">
            <v>N/A</v>
          </cell>
          <cell r="P3539" t="str">
            <v>Remota</v>
          </cell>
          <cell r="Q3539" t="str">
            <v>Técnico o Tecnólogo</v>
          </cell>
          <cell r="R3539" t="str">
            <v>Hora</v>
          </cell>
          <cell r="S3539" t="str">
            <v>Todas las zonas</v>
          </cell>
          <cell r="T3539" t="str">
            <v>Categoria: Servicios Complementarios</v>
          </cell>
          <cell r="U3539" t="str">
            <v>N/A</v>
          </cell>
        </row>
        <row r="3540">
          <cell r="D3540" t="str">
            <v>IT-SW-04-07</v>
          </cell>
          <cell r="E3540" t="str">
            <v>SEVEN SOLUCIONES INFORMÁTICAS S.A.S.</v>
          </cell>
          <cell r="F3540" t="str">
            <v>COP</v>
          </cell>
          <cell r="G3540">
            <v>700000</v>
          </cell>
          <cell r="H3540">
            <v>1</v>
          </cell>
          <cell r="I3540" t="str">
            <v>Software General</v>
          </cell>
          <cell r="J3540" t="str">
            <v>Software General</v>
          </cell>
          <cell r="K3540" t="str">
            <v>Software General</v>
          </cell>
          <cell r="L3540" t="str">
            <v>Servicios Complementarios</v>
          </cell>
          <cell r="M3540" t="str">
            <v>Soporte técnico reactivo</v>
          </cell>
          <cell r="N3540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540" t="str">
            <v>N/A</v>
          </cell>
          <cell r="P3540" t="str">
            <v>Presencial</v>
          </cell>
          <cell r="Q3540" t="str">
            <v>Técnico o Tecnólogo</v>
          </cell>
          <cell r="R3540" t="str">
            <v>Hora</v>
          </cell>
          <cell r="S3540">
            <v>2</v>
          </cell>
          <cell r="T3540" t="str">
            <v>Categoria: Servicios Complementarios</v>
          </cell>
          <cell r="U3540" t="str">
            <v>N/A</v>
          </cell>
        </row>
        <row r="3541">
          <cell r="D3541" t="str">
            <v>IT-SW-04-08</v>
          </cell>
          <cell r="E3541" t="str">
            <v>SEVEN SOLUCIONES INFORMÁTICAS S.A.S.</v>
          </cell>
          <cell r="F3541" t="str">
            <v>COP</v>
          </cell>
          <cell r="G3541">
            <v>700000</v>
          </cell>
          <cell r="H3541">
            <v>1</v>
          </cell>
          <cell r="I3541" t="str">
            <v>Software General</v>
          </cell>
          <cell r="J3541" t="str">
            <v>Software General</v>
          </cell>
          <cell r="K3541" t="str">
            <v>Software General</v>
          </cell>
          <cell r="L3541" t="str">
            <v>Servicios Complementarios</v>
          </cell>
          <cell r="M3541" t="str">
            <v>Soporte técnico reactivo</v>
          </cell>
          <cell r="N3541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541" t="str">
            <v>N/A</v>
          </cell>
          <cell r="P3541" t="str">
            <v>Presencial</v>
          </cell>
          <cell r="Q3541" t="str">
            <v>Técnico o Tecnólogo</v>
          </cell>
          <cell r="R3541" t="str">
            <v>Hora</v>
          </cell>
          <cell r="S3541">
            <v>3</v>
          </cell>
          <cell r="T3541" t="str">
            <v>Categoria: Servicios Complementarios</v>
          </cell>
          <cell r="U3541" t="str">
            <v>N/A</v>
          </cell>
        </row>
        <row r="3542">
          <cell r="D3542" t="str">
            <v>IT-SW-05-01</v>
          </cell>
          <cell r="E3542" t="str">
            <v>SEVEN SOLUCIONES INFORMÁTICAS S.A.S.</v>
          </cell>
          <cell r="F3542" t="str">
            <v>COP</v>
          </cell>
          <cell r="G3542">
            <v>2500000</v>
          </cell>
          <cell r="H3542">
            <v>1</v>
          </cell>
          <cell r="I3542" t="str">
            <v>Software General</v>
          </cell>
          <cell r="J3542" t="str">
            <v>Software General</v>
          </cell>
          <cell r="K3542" t="str">
            <v>Software General</v>
          </cell>
          <cell r="L3542" t="str">
            <v>Servicios Complementarios</v>
          </cell>
          <cell r="M3542" t="str">
            <v>Capacitación para usuario técnico o administrador - hasta 10 Personas</v>
          </cell>
          <cell r="N3542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3542" t="str">
            <v>N/A</v>
          </cell>
          <cell r="P3542" t="str">
            <v>Presencial</v>
          </cell>
          <cell r="Q3542" t="str">
            <v>Capacitador</v>
          </cell>
          <cell r="R3542" t="str">
            <v>Sesion</v>
          </cell>
          <cell r="S3542">
            <v>1</v>
          </cell>
          <cell r="T3542" t="str">
            <v>Categoria: Servicios Complementarios</v>
          </cell>
          <cell r="U3542" t="str">
            <v>N/A</v>
          </cell>
        </row>
        <row r="3543">
          <cell r="D3543" t="str">
            <v>IT-SW-05-02</v>
          </cell>
          <cell r="E3543" t="str">
            <v>SEVEN SOLUCIONES INFORMÁTICAS S.A.S.</v>
          </cell>
          <cell r="F3543" t="str">
            <v>COP</v>
          </cell>
          <cell r="G3543">
            <v>500000</v>
          </cell>
          <cell r="H3543">
            <v>1</v>
          </cell>
          <cell r="I3543" t="str">
            <v>Software General</v>
          </cell>
          <cell r="J3543" t="str">
            <v>Software General</v>
          </cell>
          <cell r="K3543" t="str">
            <v>Software General</v>
          </cell>
          <cell r="L3543" t="str">
            <v>Servicios Complementarios</v>
          </cell>
          <cell r="M3543" t="str">
            <v>Capacitación para usuario técnico o administrador - hasta 10 Personas</v>
          </cell>
          <cell r="N3543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3543" t="str">
            <v>N/A</v>
          </cell>
          <cell r="P3543" t="str">
            <v>Remota</v>
          </cell>
          <cell r="Q3543" t="str">
            <v>Capacitador</v>
          </cell>
          <cell r="R3543" t="str">
            <v>Sesion</v>
          </cell>
          <cell r="S3543" t="str">
            <v>Todas las zonas</v>
          </cell>
          <cell r="T3543" t="str">
            <v>Categoria: Servicios Complementarios</v>
          </cell>
          <cell r="U3543" t="str">
            <v>N/A</v>
          </cell>
        </row>
        <row r="3544">
          <cell r="D3544" t="str">
            <v>IT-SW-05-03</v>
          </cell>
          <cell r="E3544" t="str">
            <v>SEVEN SOLUCIONES INFORMÁTICAS S.A.S.</v>
          </cell>
          <cell r="F3544" t="str">
            <v>COP</v>
          </cell>
          <cell r="G3544">
            <v>2500000</v>
          </cell>
          <cell r="H3544">
            <v>1</v>
          </cell>
          <cell r="I3544" t="str">
            <v>Software General</v>
          </cell>
          <cell r="J3544" t="str">
            <v>Software General</v>
          </cell>
          <cell r="K3544" t="str">
            <v>Software General</v>
          </cell>
          <cell r="L3544" t="str">
            <v>Servicios Complementarios</v>
          </cell>
          <cell r="M3544" t="str">
            <v>Capacitación para usuario técnico o administrador - hasta 10 Personas</v>
          </cell>
          <cell r="N3544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3544" t="str">
            <v>N/A</v>
          </cell>
          <cell r="P3544" t="str">
            <v>Presencial</v>
          </cell>
          <cell r="Q3544" t="str">
            <v>Capacitador</v>
          </cell>
          <cell r="R3544" t="str">
            <v>Sesion</v>
          </cell>
          <cell r="S3544">
            <v>2</v>
          </cell>
          <cell r="T3544" t="str">
            <v>Categoria: Servicios Complementarios</v>
          </cell>
          <cell r="U3544" t="str">
            <v>N/A</v>
          </cell>
        </row>
        <row r="3545">
          <cell r="D3545" t="str">
            <v>IT-SW-05-04</v>
          </cell>
          <cell r="E3545" t="str">
            <v>SEVEN SOLUCIONES INFORMÁTICAS S.A.S.</v>
          </cell>
          <cell r="F3545" t="str">
            <v>COP</v>
          </cell>
          <cell r="G3545">
            <v>2500000</v>
          </cell>
          <cell r="H3545">
            <v>1</v>
          </cell>
          <cell r="I3545" t="str">
            <v>Software General</v>
          </cell>
          <cell r="J3545" t="str">
            <v>Software General</v>
          </cell>
          <cell r="K3545" t="str">
            <v>Software General</v>
          </cell>
          <cell r="L3545" t="str">
            <v>Servicios Complementarios</v>
          </cell>
          <cell r="M3545" t="str">
            <v>Capacitación para usuario técnico o administrador - hasta 10 Personas</v>
          </cell>
          <cell r="N3545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3545" t="str">
            <v>N/A</v>
          </cell>
          <cell r="P3545" t="str">
            <v>Presencial</v>
          </cell>
          <cell r="Q3545" t="str">
            <v>Capacitador</v>
          </cell>
          <cell r="R3545" t="str">
            <v>Sesion</v>
          </cell>
          <cell r="S3545">
            <v>3</v>
          </cell>
          <cell r="T3545" t="str">
            <v>Categoria: Servicios Complementarios</v>
          </cell>
          <cell r="U3545" t="str">
            <v>N/A</v>
          </cell>
        </row>
        <row r="3546">
          <cell r="D3546" t="str">
            <v>IT-SW-06-01</v>
          </cell>
          <cell r="E3546" t="str">
            <v>SEVEN SOLUCIONES INFORMÁTICAS S.A.S.</v>
          </cell>
          <cell r="F3546" t="str">
            <v>COP</v>
          </cell>
          <cell r="G3546">
            <v>3000000</v>
          </cell>
          <cell r="H3546">
            <v>1</v>
          </cell>
          <cell r="I3546" t="str">
            <v>Software General</v>
          </cell>
          <cell r="J3546" t="str">
            <v>Software General</v>
          </cell>
          <cell r="K3546" t="str">
            <v>Software General</v>
          </cell>
          <cell r="L3546" t="str">
            <v>Servicios Complementarios</v>
          </cell>
          <cell r="M3546" t="str">
            <v>Capacitación para usuario técnico o administrador hasta 20 Personas</v>
          </cell>
          <cell r="N3546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3546" t="str">
            <v>N/A</v>
          </cell>
          <cell r="P3546" t="str">
            <v>Presencial</v>
          </cell>
          <cell r="Q3546" t="str">
            <v>Capacitador</v>
          </cell>
          <cell r="R3546" t="str">
            <v>Sesion</v>
          </cell>
          <cell r="S3546">
            <v>1</v>
          </cell>
          <cell r="T3546" t="str">
            <v>Categoria: Servicios Complementarios</v>
          </cell>
          <cell r="U3546" t="str">
            <v>N/A</v>
          </cell>
        </row>
        <row r="3547">
          <cell r="D3547" t="str">
            <v>IT-SW-06-02</v>
          </cell>
          <cell r="E3547" t="str">
            <v>SEVEN SOLUCIONES INFORMÁTICAS S.A.S.</v>
          </cell>
          <cell r="F3547" t="str">
            <v>COP</v>
          </cell>
          <cell r="G3547">
            <v>700000</v>
          </cell>
          <cell r="H3547">
            <v>1</v>
          </cell>
          <cell r="I3547" t="str">
            <v>Software General</v>
          </cell>
          <cell r="J3547" t="str">
            <v>Software General</v>
          </cell>
          <cell r="K3547" t="str">
            <v>Software General</v>
          </cell>
          <cell r="L3547" t="str">
            <v>Servicios Complementarios</v>
          </cell>
          <cell r="M3547" t="str">
            <v>Capacitación para usuario técnico o administrador hasta 20 Personas</v>
          </cell>
          <cell r="N3547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3547" t="str">
            <v>N/A</v>
          </cell>
          <cell r="P3547" t="str">
            <v>Remota</v>
          </cell>
          <cell r="Q3547" t="str">
            <v>Capacitador</v>
          </cell>
          <cell r="R3547" t="str">
            <v>Sesion</v>
          </cell>
          <cell r="S3547" t="str">
            <v>Todas las zonas</v>
          </cell>
          <cell r="T3547" t="str">
            <v>Categoria: Servicios Complementarios</v>
          </cell>
          <cell r="U3547" t="str">
            <v>N/A</v>
          </cell>
        </row>
        <row r="3548">
          <cell r="D3548" t="str">
            <v>IT-SW-06-03</v>
          </cell>
          <cell r="E3548" t="str">
            <v>SEVEN SOLUCIONES INFORMÁTICAS S.A.S.</v>
          </cell>
          <cell r="F3548" t="str">
            <v>COP</v>
          </cell>
          <cell r="G3548">
            <v>3000000</v>
          </cell>
          <cell r="H3548">
            <v>1</v>
          </cell>
          <cell r="I3548" t="str">
            <v>Software General</v>
          </cell>
          <cell r="J3548" t="str">
            <v>Software General</v>
          </cell>
          <cell r="K3548" t="str">
            <v>Software General</v>
          </cell>
          <cell r="L3548" t="str">
            <v>Servicios Complementarios</v>
          </cell>
          <cell r="M3548" t="str">
            <v>Capacitación para usuario técnico o administrador hasta 20 Personas</v>
          </cell>
          <cell r="N3548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3548" t="str">
            <v>N/A</v>
          </cell>
          <cell r="P3548" t="str">
            <v>Presencial</v>
          </cell>
          <cell r="Q3548" t="str">
            <v>Capacitador</v>
          </cell>
          <cell r="R3548" t="str">
            <v>Sesion</v>
          </cell>
          <cell r="S3548">
            <v>2</v>
          </cell>
          <cell r="T3548" t="str">
            <v>Categoria: Servicios Complementarios</v>
          </cell>
          <cell r="U3548" t="str">
            <v>N/A</v>
          </cell>
        </row>
        <row r="3549">
          <cell r="D3549" t="str">
            <v>IT-SW-06-04</v>
          </cell>
          <cell r="E3549" t="str">
            <v>SEVEN SOLUCIONES INFORMÁTICAS S.A.S.</v>
          </cell>
          <cell r="F3549" t="str">
            <v>COP</v>
          </cell>
          <cell r="G3549">
            <v>3000000</v>
          </cell>
          <cell r="H3549">
            <v>1</v>
          </cell>
          <cell r="I3549" t="str">
            <v>Software General</v>
          </cell>
          <cell r="J3549" t="str">
            <v>Software General</v>
          </cell>
          <cell r="K3549" t="str">
            <v>Software General</v>
          </cell>
          <cell r="L3549" t="str">
            <v>Servicios Complementarios</v>
          </cell>
          <cell r="M3549" t="str">
            <v>Capacitación para usuario técnico o administrador hasta 20 Personas</v>
          </cell>
          <cell r="N3549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3549" t="str">
            <v>N/A</v>
          </cell>
          <cell r="P3549" t="str">
            <v>Presencial</v>
          </cell>
          <cell r="Q3549" t="str">
            <v>Capacitador</v>
          </cell>
          <cell r="R3549" t="str">
            <v>Sesion</v>
          </cell>
          <cell r="S3549">
            <v>3</v>
          </cell>
          <cell r="T3549" t="str">
            <v>Categoria: Servicios Complementarios</v>
          </cell>
          <cell r="U3549" t="str">
            <v>N/A</v>
          </cell>
        </row>
        <row r="3550">
          <cell r="D3550" t="str">
            <v>IT-SW-07-01</v>
          </cell>
          <cell r="E3550" t="str">
            <v>SEVEN SOLUCIONES INFORMÁTICAS S.A.S.</v>
          </cell>
          <cell r="F3550" t="str">
            <v>COP</v>
          </cell>
          <cell r="G3550">
            <v>2500000</v>
          </cell>
          <cell r="H3550">
            <v>1</v>
          </cell>
          <cell r="I3550" t="str">
            <v>Software General</v>
          </cell>
          <cell r="J3550" t="str">
            <v>Software General</v>
          </cell>
          <cell r="K3550" t="str">
            <v>Software General</v>
          </cell>
          <cell r="L3550" t="str">
            <v>Servicios Complementarios</v>
          </cell>
          <cell r="M3550" t="str">
            <v>Capacitación para usuario final - hasta 10 Personas</v>
          </cell>
          <cell r="N3550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3550" t="str">
            <v>N/A</v>
          </cell>
          <cell r="P3550" t="str">
            <v>Presencial</v>
          </cell>
          <cell r="Q3550" t="str">
            <v>Capacitador</v>
          </cell>
          <cell r="R3550" t="str">
            <v>Sesion</v>
          </cell>
          <cell r="S3550">
            <v>1</v>
          </cell>
          <cell r="T3550" t="str">
            <v>Categoria: Servicios Complementarios</v>
          </cell>
          <cell r="U3550" t="str">
            <v>N/A</v>
          </cell>
        </row>
        <row r="3551">
          <cell r="D3551" t="str">
            <v>IT-SW-07-02</v>
          </cell>
          <cell r="E3551" t="str">
            <v>SEVEN SOLUCIONES INFORMÁTICAS S.A.S.</v>
          </cell>
          <cell r="F3551" t="str">
            <v>COP</v>
          </cell>
          <cell r="G3551">
            <v>500000</v>
          </cell>
          <cell r="H3551">
            <v>1</v>
          </cell>
          <cell r="I3551" t="str">
            <v>Software General</v>
          </cell>
          <cell r="J3551" t="str">
            <v>Software General</v>
          </cell>
          <cell r="K3551" t="str">
            <v>Software General</v>
          </cell>
          <cell r="L3551" t="str">
            <v>Servicios Complementarios</v>
          </cell>
          <cell r="M3551" t="str">
            <v>Capacitación para usuario final - hasta 10 Personas</v>
          </cell>
          <cell r="N3551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3551" t="str">
            <v>N/A</v>
          </cell>
          <cell r="P3551" t="str">
            <v>Remota</v>
          </cell>
          <cell r="Q3551" t="str">
            <v>Capacitador</v>
          </cell>
          <cell r="R3551" t="str">
            <v>Sesion</v>
          </cell>
          <cell r="S3551" t="str">
            <v>Todas las zonas</v>
          </cell>
          <cell r="T3551" t="str">
            <v>Categoria: Servicios Complementarios</v>
          </cell>
          <cell r="U3551" t="str">
            <v>N/A</v>
          </cell>
        </row>
        <row r="3552">
          <cell r="D3552" t="str">
            <v>IT-SW-07-03</v>
          </cell>
          <cell r="E3552" t="str">
            <v>SEVEN SOLUCIONES INFORMÁTICAS S.A.S.</v>
          </cell>
          <cell r="F3552" t="str">
            <v>COP</v>
          </cell>
          <cell r="G3552">
            <v>3000000</v>
          </cell>
          <cell r="H3552">
            <v>1</v>
          </cell>
          <cell r="I3552" t="str">
            <v>Software General</v>
          </cell>
          <cell r="J3552" t="str">
            <v>Software General</v>
          </cell>
          <cell r="K3552" t="str">
            <v>Software General</v>
          </cell>
          <cell r="L3552" t="str">
            <v>Servicios Complementarios</v>
          </cell>
          <cell r="M3552" t="str">
            <v>Capacitación para usuario final - hasta 10 Personas</v>
          </cell>
          <cell r="N3552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3552" t="str">
            <v>N/A</v>
          </cell>
          <cell r="P3552" t="str">
            <v>Presencial</v>
          </cell>
          <cell r="Q3552" t="str">
            <v>Capacitador</v>
          </cell>
          <cell r="R3552" t="str">
            <v>Sesion</v>
          </cell>
          <cell r="S3552">
            <v>2</v>
          </cell>
          <cell r="T3552" t="str">
            <v>Categoria: Servicios Complementarios</v>
          </cell>
          <cell r="U3552" t="str">
            <v>N/A</v>
          </cell>
        </row>
        <row r="3553">
          <cell r="D3553" t="str">
            <v>IT-SW-07-04</v>
          </cell>
          <cell r="E3553" t="str">
            <v>SEVEN SOLUCIONES INFORMÁTICAS S.A.S.</v>
          </cell>
          <cell r="F3553" t="str">
            <v>COP</v>
          </cell>
          <cell r="G3553">
            <v>3000000</v>
          </cell>
          <cell r="H3553">
            <v>1</v>
          </cell>
          <cell r="I3553" t="str">
            <v>Software General</v>
          </cell>
          <cell r="J3553" t="str">
            <v>Software General</v>
          </cell>
          <cell r="K3553" t="str">
            <v>Software General</v>
          </cell>
          <cell r="L3553" t="str">
            <v>Servicios Complementarios</v>
          </cell>
          <cell r="M3553" t="str">
            <v>Capacitación para usuario final - hasta 10 Personas</v>
          </cell>
          <cell r="N3553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3553" t="str">
            <v>N/A</v>
          </cell>
          <cell r="P3553" t="str">
            <v>Presencial</v>
          </cell>
          <cell r="Q3553" t="str">
            <v>Capacitador</v>
          </cell>
          <cell r="R3553" t="str">
            <v>Sesion</v>
          </cell>
          <cell r="S3553">
            <v>3</v>
          </cell>
          <cell r="T3553" t="str">
            <v>Categoria: Servicios Complementarios</v>
          </cell>
          <cell r="U3553" t="str">
            <v>N/A</v>
          </cell>
        </row>
        <row r="3554">
          <cell r="D3554" t="str">
            <v>IT-SW-08-01</v>
          </cell>
          <cell r="E3554" t="str">
            <v>SEVEN SOLUCIONES INFORMÁTICAS S.A.S.</v>
          </cell>
          <cell r="F3554" t="str">
            <v>COP</v>
          </cell>
          <cell r="G3554">
            <v>3500000</v>
          </cell>
          <cell r="H3554">
            <v>1</v>
          </cell>
          <cell r="I3554" t="str">
            <v>Software General</v>
          </cell>
          <cell r="J3554" t="str">
            <v>Software General</v>
          </cell>
          <cell r="K3554" t="str">
            <v>Software General</v>
          </cell>
          <cell r="L3554" t="str">
            <v>Servicios Complementarios</v>
          </cell>
          <cell r="M3554" t="str">
            <v>Capacitación para usuario final  hasta 20 Personas</v>
          </cell>
          <cell r="N3554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3554" t="str">
            <v>N/A</v>
          </cell>
          <cell r="P3554" t="str">
            <v>Presencial</v>
          </cell>
          <cell r="Q3554" t="str">
            <v>Capacitador</v>
          </cell>
          <cell r="R3554" t="str">
            <v>Sesion</v>
          </cell>
          <cell r="S3554">
            <v>1</v>
          </cell>
          <cell r="T3554" t="str">
            <v>Categoria: Servicios Complementarios</v>
          </cell>
          <cell r="U3554" t="str">
            <v>N/A</v>
          </cell>
        </row>
        <row r="3555">
          <cell r="D3555" t="str">
            <v>IT-SW-08-02</v>
          </cell>
          <cell r="E3555" t="str">
            <v>SEVEN SOLUCIONES INFORMÁTICAS S.A.S.</v>
          </cell>
          <cell r="F3555" t="str">
            <v>COP</v>
          </cell>
          <cell r="G3555">
            <v>700000</v>
          </cell>
          <cell r="H3555">
            <v>1</v>
          </cell>
          <cell r="I3555" t="str">
            <v>Software General</v>
          </cell>
          <cell r="J3555" t="str">
            <v>Software General</v>
          </cell>
          <cell r="K3555" t="str">
            <v>Software General</v>
          </cell>
          <cell r="L3555" t="str">
            <v>Servicios Complementarios</v>
          </cell>
          <cell r="M3555" t="str">
            <v>Capacitación para usuario final  hasta 20 Personas</v>
          </cell>
          <cell r="N3555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3555" t="str">
            <v>N/A</v>
          </cell>
          <cell r="P3555" t="str">
            <v>Remota</v>
          </cell>
          <cell r="Q3555" t="str">
            <v>Capacitador</v>
          </cell>
          <cell r="R3555" t="str">
            <v>Sesion</v>
          </cell>
          <cell r="S3555" t="str">
            <v>Todas las zonas</v>
          </cell>
          <cell r="T3555" t="str">
            <v>Categoria: Servicios Complementarios</v>
          </cell>
          <cell r="U3555" t="str">
            <v>N/A</v>
          </cell>
        </row>
        <row r="3556">
          <cell r="D3556" t="str">
            <v>IT-SW-08-03</v>
          </cell>
          <cell r="E3556" t="str">
            <v>SEVEN SOLUCIONES INFORMÁTICAS S.A.S.</v>
          </cell>
          <cell r="F3556" t="str">
            <v>COP</v>
          </cell>
          <cell r="G3556">
            <v>3500000</v>
          </cell>
          <cell r="H3556">
            <v>1</v>
          </cell>
          <cell r="I3556" t="str">
            <v>Software General</v>
          </cell>
          <cell r="J3556" t="str">
            <v>Software General</v>
          </cell>
          <cell r="K3556" t="str">
            <v>Software General</v>
          </cell>
          <cell r="L3556" t="str">
            <v>Servicios Complementarios</v>
          </cell>
          <cell r="M3556" t="str">
            <v>Capacitación para usuario final  hasta 20 Personas</v>
          </cell>
          <cell r="N3556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3556" t="str">
            <v>N/A</v>
          </cell>
          <cell r="P3556" t="str">
            <v>Presencial</v>
          </cell>
          <cell r="Q3556" t="str">
            <v>Capacitador</v>
          </cell>
          <cell r="R3556" t="str">
            <v>Sesion</v>
          </cell>
          <cell r="S3556">
            <v>2</v>
          </cell>
          <cell r="T3556" t="str">
            <v>Categoria: Servicios Complementarios</v>
          </cell>
          <cell r="U3556" t="str">
            <v>N/A</v>
          </cell>
        </row>
        <row r="3557">
          <cell r="D3557" t="str">
            <v>IT-SW-08-04</v>
          </cell>
          <cell r="E3557" t="str">
            <v>SEVEN SOLUCIONES INFORMÁTICAS S.A.S.</v>
          </cell>
          <cell r="F3557" t="str">
            <v>COP</v>
          </cell>
          <cell r="G3557">
            <v>3500000</v>
          </cell>
          <cell r="H3557">
            <v>1</v>
          </cell>
          <cell r="I3557" t="str">
            <v>Software General</v>
          </cell>
          <cell r="J3557" t="str">
            <v>Software General</v>
          </cell>
          <cell r="K3557" t="str">
            <v>Software General</v>
          </cell>
          <cell r="L3557" t="str">
            <v>Servicios Complementarios</v>
          </cell>
          <cell r="M3557" t="str">
            <v>Capacitación para usuario final  hasta 20 Personas</v>
          </cell>
          <cell r="N3557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3557" t="str">
            <v>N/A</v>
          </cell>
          <cell r="P3557" t="str">
            <v>Presencial</v>
          </cell>
          <cell r="Q3557" t="str">
            <v>Capacitador</v>
          </cell>
          <cell r="R3557" t="str">
            <v>Sesion</v>
          </cell>
          <cell r="S3557">
            <v>3</v>
          </cell>
          <cell r="T3557" t="str">
            <v>Categoria: Servicios Complementarios</v>
          </cell>
          <cell r="U3557" t="str">
            <v>N/A</v>
          </cell>
        </row>
        <row r="3558">
          <cell r="D3558" t="str">
            <v>IT-SW-09-01</v>
          </cell>
          <cell r="E3558" t="str">
            <v>SEVEN SOLUCIONES INFORMÁTICAS S.A.S.</v>
          </cell>
          <cell r="F3558" t="str">
            <v>COP</v>
          </cell>
          <cell r="G3558">
            <v>750000</v>
          </cell>
          <cell r="H3558">
            <v>1</v>
          </cell>
          <cell r="I3558" t="str">
            <v>Software General</v>
          </cell>
          <cell r="J3558" t="str">
            <v>Software General</v>
          </cell>
          <cell r="K3558" t="str">
            <v>Software General</v>
          </cell>
          <cell r="L3558" t="str">
            <v>Servicios Complementarios</v>
          </cell>
          <cell r="M3558" t="str">
            <v xml:space="preserve">Configuración y parametrización de los Productos </v>
          </cell>
          <cell r="N3558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558" t="str">
            <v>N/A</v>
          </cell>
          <cell r="P3558" t="str">
            <v>Presencial</v>
          </cell>
          <cell r="Q3558" t="str">
            <v>Profesional</v>
          </cell>
          <cell r="R3558" t="str">
            <v>Hora</v>
          </cell>
          <cell r="S3558">
            <v>1</v>
          </cell>
          <cell r="T3558" t="str">
            <v>Categoria: Servicios Complementarios</v>
          </cell>
          <cell r="U3558" t="str">
            <v>N/A</v>
          </cell>
        </row>
        <row r="3559">
          <cell r="D3559" t="str">
            <v>IT-SW-09-02</v>
          </cell>
          <cell r="E3559" t="str">
            <v>SEVEN SOLUCIONES INFORMÁTICAS S.A.S.</v>
          </cell>
          <cell r="F3559" t="str">
            <v>COP</v>
          </cell>
          <cell r="G3559">
            <v>150000</v>
          </cell>
          <cell r="H3559">
            <v>1</v>
          </cell>
          <cell r="I3559" t="str">
            <v>Software General</v>
          </cell>
          <cell r="J3559" t="str">
            <v>Software General</v>
          </cell>
          <cell r="K3559" t="str">
            <v>Software General</v>
          </cell>
          <cell r="L3559" t="str">
            <v>Servicios Complementarios</v>
          </cell>
          <cell r="M3559" t="str">
            <v xml:space="preserve">Configuración y parametrización de los Productos </v>
          </cell>
          <cell r="N3559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559" t="str">
            <v>N/A</v>
          </cell>
          <cell r="P3559" t="str">
            <v>Remota</v>
          </cell>
          <cell r="Q3559" t="str">
            <v>Profesional</v>
          </cell>
          <cell r="R3559" t="str">
            <v>Hora</v>
          </cell>
          <cell r="S3559" t="str">
            <v>Todas las zonas</v>
          </cell>
          <cell r="T3559" t="str">
            <v>Categoria: Servicios Complementarios</v>
          </cell>
          <cell r="U3559" t="str">
            <v>N/A</v>
          </cell>
        </row>
        <row r="3560">
          <cell r="D3560" t="str">
            <v>IT-SW-09-03</v>
          </cell>
          <cell r="E3560" t="str">
            <v>SEVEN SOLUCIONES INFORMÁTICAS S.A.S.</v>
          </cell>
          <cell r="F3560" t="str">
            <v>COP</v>
          </cell>
          <cell r="G3560">
            <v>750000</v>
          </cell>
          <cell r="H3560">
            <v>1</v>
          </cell>
          <cell r="I3560" t="str">
            <v>Software General</v>
          </cell>
          <cell r="J3560" t="str">
            <v>Software General</v>
          </cell>
          <cell r="K3560" t="str">
            <v>Software General</v>
          </cell>
          <cell r="L3560" t="str">
            <v>Servicios Complementarios</v>
          </cell>
          <cell r="M3560" t="str">
            <v xml:space="preserve">Configuración y parametrización de los Productos </v>
          </cell>
          <cell r="N3560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560" t="str">
            <v>N/A</v>
          </cell>
          <cell r="P3560" t="str">
            <v>Presencial</v>
          </cell>
          <cell r="Q3560" t="str">
            <v>Profesional</v>
          </cell>
          <cell r="R3560" t="str">
            <v>Hora</v>
          </cell>
          <cell r="S3560">
            <v>2</v>
          </cell>
          <cell r="T3560" t="str">
            <v>Categoria: Servicios Complementarios</v>
          </cell>
          <cell r="U3560" t="str">
            <v>N/A</v>
          </cell>
        </row>
        <row r="3561">
          <cell r="D3561" t="str">
            <v>IT-SW-09-04</v>
          </cell>
          <cell r="E3561" t="str">
            <v>SEVEN SOLUCIONES INFORMÁTICAS S.A.S.</v>
          </cell>
          <cell r="F3561" t="str">
            <v>COP</v>
          </cell>
          <cell r="G3561">
            <v>750000</v>
          </cell>
          <cell r="H3561">
            <v>1</v>
          </cell>
          <cell r="I3561" t="str">
            <v>Software General</v>
          </cell>
          <cell r="J3561" t="str">
            <v>Software General</v>
          </cell>
          <cell r="K3561" t="str">
            <v>Software General</v>
          </cell>
          <cell r="L3561" t="str">
            <v>Servicios Complementarios</v>
          </cell>
          <cell r="M3561" t="str">
            <v xml:space="preserve">Configuración y parametrización de los Productos </v>
          </cell>
          <cell r="N3561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561" t="str">
            <v>N/A</v>
          </cell>
          <cell r="P3561" t="str">
            <v>Presencial</v>
          </cell>
          <cell r="Q3561" t="str">
            <v>Profesional</v>
          </cell>
          <cell r="R3561" t="str">
            <v>Hora</v>
          </cell>
          <cell r="S3561">
            <v>3</v>
          </cell>
          <cell r="T3561" t="str">
            <v>Categoria: Servicios Complementarios</v>
          </cell>
          <cell r="U3561" t="str">
            <v>N/A</v>
          </cell>
        </row>
        <row r="3562">
          <cell r="D3562" t="str">
            <v>IT-SW-09-05</v>
          </cell>
          <cell r="E3562" t="str">
            <v>SEVEN SOLUCIONES INFORMÁTICAS S.A.S.</v>
          </cell>
          <cell r="F3562" t="str">
            <v>COP</v>
          </cell>
          <cell r="G3562">
            <v>700000</v>
          </cell>
          <cell r="H3562">
            <v>1</v>
          </cell>
          <cell r="I3562" t="str">
            <v>Software General</v>
          </cell>
          <cell r="J3562" t="str">
            <v>Software General</v>
          </cell>
          <cell r="K3562" t="str">
            <v>Software General</v>
          </cell>
          <cell r="L3562" t="str">
            <v>Servicios Complementarios</v>
          </cell>
          <cell r="M3562" t="str">
            <v xml:space="preserve">Configuración y parametrización de los Productos </v>
          </cell>
          <cell r="N3562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562" t="str">
            <v>N/A</v>
          </cell>
          <cell r="P3562" t="str">
            <v>Presencial</v>
          </cell>
          <cell r="Q3562" t="str">
            <v>Técnico o Tecnólogo</v>
          </cell>
          <cell r="R3562" t="str">
            <v>Hora</v>
          </cell>
          <cell r="S3562">
            <v>1</v>
          </cell>
          <cell r="T3562" t="str">
            <v>Categoria: Servicios Complementarios</v>
          </cell>
          <cell r="U3562" t="str">
            <v>N/A</v>
          </cell>
        </row>
        <row r="3563">
          <cell r="D3563" t="str">
            <v>IT-SW-09-06</v>
          </cell>
          <cell r="E3563" t="str">
            <v>SEVEN SOLUCIONES INFORMÁTICAS S.A.S.</v>
          </cell>
          <cell r="F3563" t="str">
            <v>COP</v>
          </cell>
          <cell r="G3563">
            <v>120000</v>
          </cell>
          <cell r="H3563">
            <v>1</v>
          </cell>
          <cell r="I3563" t="str">
            <v>Software General</v>
          </cell>
          <cell r="J3563" t="str">
            <v>Software General</v>
          </cell>
          <cell r="K3563" t="str">
            <v>Software General</v>
          </cell>
          <cell r="L3563" t="str">
            <v>Servicios Complementarios</v>
          </cell>
          <cell r="M3563" t="str">
            <v xml:space="preserve">Configuración y parametrización de los Productos </v>
          </cell>
          <cell r="N3563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563" t="str">
            <v>N/A</v>
          </cell>
          <cell r="P3563" t="str">
            <v>Remota</v>
          </cell>
          <cell r="Q3563" t="str">
            <v>Técnico o Tecnólogo</v>
          </cell>
          <cell r="R3563" t="str">
            <v>Hora</v>
          </cell>
          <cell r="S3563" t="str">
            <v>Todas las zonas</v>
          </cell>
          <cell r="T3563" t="str">
            <v>Categoria: Servicios Complementarios</v>
          </cell>
          <cell r="U3563" t="str">
            <v>N/A</v>
          </cell>
        </row>
        <row r="3564">
          <cell r="D3564" t="str">
            <v>IT-SW-09-07</v>
          </cell>
          <cell r="E3564" t="str">
            <v>SEVEN SOLUCIONES INFORMÁTICAS S.A.S.</v>
          </cell>
          <cell r="F3564" t="str">
            <v>COP</v>
          </cell>
          <cell r="G3564">
            <v>700000</v>
          </cell>
          <cell r="H3564">
            <v>1</v>
          </cell>
          <cell r="I3564" t="str">
            <v>Software General</v>
          </cell>
          <cell r="J3564" t="str">
            <v>Software General</v>
          </cell>
          <cell r="K3564" t="str">
            <v>Software General</v>
          </cell>
          <cell r="L3564" t="str">
            <v>Servicios Complementarios</v>
          </cell>
          <cell r="M3564" t="str">
            <v xml:space="preserve">Configuración y parametrización de los Productos </v>
          </cell>
          <cell r="N3564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564" t="str">
            <v>N/A</v>
          </cell>
          <cell r="P3564" t="str">
            <v>Presencial</v>
          </cell>
          <cell r="Q3564" t="str">
            <v>Técnico o Tecnólogo</v>
          </cell>
          <cell r="R3564" t="str">
            <v>Hora</v>
          </cell>
          <cell r="S3564">
            <v>2</v>
          </cell>
          <cell r="T3564" t="str">
            <v>Categoria: Servicios Complementarios</v>
          </cell>
          <cell r="U3564" t="str">
            <v>N/A</v>
          </cell>
        </row>
        <row r="3565">
          <cell r="D3565" t="str">
            <v>IT-SW-09-08</v>
          </cell>
          <cell r="E3565" t="str">
            <v>SEVEN SOLUCIONES INFORMÁTICAS S.A.S.</v>
          </cell>
          <cell r="F3565" t="str">
            <v>COP</v>
          </cell>
          <cell r="G3565">
            <v>700000</v>
          </cell>
          <cell r="H3565">
            <v>1</v>
          </cell>
          <cell r="I3565" t="str">
            <v>Software General</v>
          </cell>
          <cell r="J3565" t="str">
            <v>Software General</v>
          </cell>
          <cell r="K3565" t="str">
            <v>Software General</v>
          </cell>
          <cell r="L3565" t="str">
            <v>Servicios Complementarios</v>
          </cell>
          <cell r="M3565" t="str">
            <v xml:space="preserve">Configuración y parametrización de los Productos </v>
          </cell>
          <cell r="N3565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565" t="str">
            <v>N/A</v>
          </cell>
          <cell r="P3565" t="str">
            <v>Presencial</v>
          </cell>
          <cell r="Q3565" t="str">
            <v>Técnico o Tecnólogo</v>
          </cell>
          <cell r="R3565" t="str">
            <v>Hora</v>
          </cell>
          <cell r="S3565">
            <v>3</v>
          </cell>
          <cell r="T3565" t="str">
            <v>Categoria: Servicios Complementarios</v>
          </cell>
          <cell r="U3565" t="str">
            <v>N/A</v>
          </cell>
        </row>
        <row r="3566">
          <cell r="D3566" t="str">
            <v>IT-SW-10-01</v>
          </cell>
          <cell r="E3566" t="str">
            <v>SEVEN SOLUCIONES INFORMÁTICAS S.A.S.</v>
          </cell>
          <cell r="F3566" t="str">
            <v>COP</v>
          </cell>
          <cell r="G3566">
            <v>80000</v>
          </cell>
          <cell r="H3566">
            <v>1</v>
          </cell>
          <cell r="I3566" t="str">
            <v>Software General</v>
          </cell>
          <cell r="J3566" t="str">
            <v>Software General</v>
          </cell>
          <cell r="K3566" t="str">
            <v>Software General</v>
          </cell>
          <cell r="L3566" t="str">
            <v>Servicios Complementarios</v>
          </cell>
          <cell r="M3566" t="str">
            <v>Migración de información por volumen de datos almacenados</v>
          </cell>
          <cell r="N3566" t="str">
            <v>El Proveedor debe llevar a cabo la migración de información desde el sistema original de la Entidad Compradora al Producto definido en el evento de cotización (ver ficha tecnica)</v>
          </cell>
          <cell r="O3566" t="str">
            <v>N/A</v>
          </cell>
          <cell r="P3566" t="str">
            <v>Presencial</v>
          </cell>
          <cell r="Q3566" t="str">
            <v>Profesional</v>
          </cell>
          <cell r="R3566" t="str">
            <v>GB</v>
          </cell>
          <cell r="S3566">
            <v>1</v>
          </cell>
          <cell r="T3566" t="str">
            <v>Categoria: Servicios Complementarios</v>
          </cell>
          <cell r="U3566" t="str">
            <v>N/A</v>
          </cell>
        </row>
        <row r="3567">
          <cell r="D3567" t="str">
            <v>IT-SW-10-02</v>
          </cell>
          <cell r="E3567" t="str">
            <v>SEVEN SOLUCIONES INFORMÁTICAS S.A.S.</v>
          </cell>
          <cell r="F3567" t="str">
            <v>COP</v>
          </cell>
          <cell r="G3567">
            <v>15000</v>
          </cell>
          <cell r="H3567">
            <v>1</v>
          </cell>
          <cell r="I3567" t="str">
            <v>Software General</v>
          </cell>
          <cell r="J3567" t="str">
            <v>Software General</v>
          </cell>
          <cell r="K3567" t="str">
            <v>Software General</v>
          </cell>
          <cell r="L3567" t="str">
            <v>Servicios Complementarios</v>
          </cell>
          <cell r="M3567" t="str">
            <v>Migración de información por volumen de datos almacenados</v>
          </cell>
          <cell r="N3567" t="str">
            <v>El Proveedor debe llevar a cabo la migración de información desde el sistema original de la Entidad Compradora al Producto definido en el evento de cotización (ver ficha tecnica)</v>
          </cell>
          <cell r="O3567" t="str">
            <v>N/A</v>
          </cell>
          <cell r="P3567" t="str">
            <v>Remota</v>
          </cell>
          <cell r="Q3567" t="str">
            <v>Profesional</v>
          </cell>
          <cell r="R3567" t="str">
            <v>GB</v>
          </cell>
          <cell r="S3567" t="str">
            <v>Todas las zonas</v>
          </cell>
          <cell r="T3567" t="str">
            <v>Categoria: Servicios Complementarios</v>
          </cell>
          <cell r="U3567" t="str">
            <v>N/A</v>
          </cell>
        </row>
        <row r="3568">
          <cell r="D3568" t="str">
            <v>IT-SW-10-03</v>
          </cell>
          <cell r="E3568" t="str">
            <v>SEVEN SOLUCIONES INFORMÁTICAS S.A.S.</v>
          </cell>
          <cell r="F3568" t="str">
            <v>COP</v>
          </cell>
          <cell r="G3568">
            <v>80000</v>
          </cell>
          <cell r="H3568">
            <v>1</v>
          </cell>
          <cell r="I3568" t="str">
            <v>Software General</v>
          </cell>
          <cell r="J3568" t="str">
            <v>Software General</v>
          </cell>
          <cell r="K3568" t="str">
            <v>Software General</v>
          </cell>
          <cell r="L3568" t="str">
            <v>Servicios Complementarios</v>
          </cell>
          <cell r="M3568" t="str">
            <v>Migración de información por volumen de datos almacenados</v>
          </cell>
          <cell r="N3568" t="str">
            <v>El Proveedor debe llevar a cabo la migración de información desde el sistema original de la Entidad Compradora al Producto definido en el evento de cotización (ver ficha tecnica)</v>
          </cell>
          <cell r="O3568" t="str">
            <v>N/A</v>
          </cell>
          <cell r="P3568" t="str">
            <v>Presencial</v>
          </cell>
          <cell r="Q3568" t="str">
            <v>Profesional</v>
          </cell>
          <cell r="R3568" t="str">
            <v>GB</v>
          </cell>
          <cell r="S3568">
            <v>2</v>
          </cell>
          <cell r="T3568" t="str">
            <v>Categoria: Servicios Complementarios</v>
          </cell>
          <cell r="U3568" t="str">
            <v>N/A</v>
          </cell>
        </row>
        <row r="3569">
          <cell r="D3569" t="str">
            <v>IT-SW-10-04</v>
          </cell>
          <cell r="E3569" t="str">
            <v>SEVEN SOLUCIONES INFORMÁTICAS S.A.S.</v>
          </cell>
          <cell r="F3569" t="str">
            <v>COP</v>
          </cell>
          <cell r="G3569">
            <v>80000</v>
          </cell>
          <cell r="H3569">
            <v>1</v>
          </cell>
          <cell r="I3569" t="str">
            <v>Software General</v>
          </cell>
          <cell r="J3569" t="str">
            <v>Software General</v>
          </cell>
          <cell r="K3569" t="str">
            <v>Software General</v>
          </cell>
          <cell r="L3569" t="str">
            <v>Servicios Complementarios</v>
          </cell>
          <cell r="M3569" t="str">
            <v>Migración de información por volumen de datos almacenados</v>
          </cell>
          <cell r="N3569" t="str">
            <v>El Proveedor debe llevar a cabo la migración de información desde el sistema original de la Entidad Compradora al Producto definido en el evento de cotización (ver ficha tecnica)</v>
          </cell>
          <cell r="O3569" t="str">
            <v>N/A</v>
          </cell>
          <cell r="P3569" t="str">
            <v>Presencial</v>
          </cell>
          <cell r="Q3569" t="str">
            <v>Profesional</v>
          </cell>
          <cell r="R3569" t="str">
            <v>GB</v>
          </cell>
          <cell r="S3569">
            <v>3</v>
          </cell>
          <cell r="T3569" t="str">
            <v>Categoria: Servicios Complementarios</v>
          </cell>
          <cell r="U3569" t="str">
            <v>N/A</v>
          </cell>
        </row>
        <row r="3570">
          <cell r="D3570" t="str">
            <v>IT-SW-10-05</v>
          </cell>
          <cell r="E3570" t="str">
            <v>SEVEN SOLUCIONES INFORMÁTICAS S.A.S.</v>
          </cell>
          <cell r="F3570" t="str">
            <v>COP</v>
          </cell>
          <cell r="G3570">
            <v>70000</v>
          </cell>
          <cell r="H3570">
            <v>1</v>
          </cell>
          <cell r="I3570" t="str">
            <v>Software General</v>
          </cell>
          <cell r="J3570" t="str">
            <v>Software General</v>
          </cell>
          <cell r="K3570" t="str">
            <v>Software General</v>
          </cell>
          <cell r="L3570" t="str">
            <v>Servicios Complementarios</v>
          </cell>
          <cell r="M3570" t="str">
            <v>Migración de información por volumen de datos almacenados</v>
          </cell>
          <cell r="N3570" t="str">
            <v>El Proveedor debe llevar a cabo la migración de información desde el sistema original de la Entidad Compradora al Producto definido en el evento de cotización (ver ficha tecnica)</v>
          </cell>
          <cell r="O3570" t="str">
            <v>N/A</v>
          </cell>
          <cell r="P3570" t="str">
            <v>Presencial</v>
          </cell>
          <cell r="Q3570" t="str">
            <v>Técnico o Tecnólogo</v>
          </cell>
          <cell r="R3570" t="str">
            <v>GB</v>
          </cell>
          <cell r="S3570">
            <v>1</v>
          </cell>
          <cell r="T3570" t="str">
            <v>Categoria: Servicios Complementarios</v>
          </cell>
          <cell r="U3570" t="str">
            <v>N/A</v>
          </cell>
        </row>
        <row r="3571">
          <cell r="D3571" t="str">
            <v>IT-SW-10-06</v>
          </cell>
          <cell r="E3571" t="str">
            <v>SEVEN SOLUCIONES INFORMÁTICAS S.A.S.</v>
          </cell>
          <cell r="F3571" t="str">
            <v>COP</v>
          </cell>
          <cell r="G3571">
            <v>12000</v>
          </cell>
          <cell r="H3571">
            <v>1</v>
          </cell>
          <cell r="I3571" t="str">
            <v>Software General</v>
          </cell>
          <cell r="J3571" t="str">
            <v>Software General</v>
          </cell>
          <cell r="K3571" t="str">
            <v>Software General</v>
          </cell>
          <cell r="L3571" t="str">
            <v>Servicios Complementarios</v>
          </cell>
          <cell r="M3571" t="str">
            <v>Migración de información por volumen de datos almacenados</v>
          </cell>
          <cell r="N3571" t="str">
            <v>El Proveedor debe llevar a cabo la migración de información desde el sistema original de la Entidad Compradora al Producto definido en el evento de cotización (ver ficha tecnica)</v>
          </cell>
          <cell r="O3571" t="str">
            <v>N/A</v>
          </cell>
          <cell r="P3571" t="str">
            <v>Remota</v>
          </cell>
          <cell r="Q3571" t="str">
            <v>Técnico o Tecnólogo</v>
          </cell>
          <cell r="R3571" t="str">
            <v>GB</v>
          </cell>
          <cell r="S3571" t="str">
            <v>Todas las zonas</v>
          </cell>
          <cell r="T3571" t="str">
            <v>Categoria: Servicios Complementarios</v>
          </cell>
          <cell r="U3571" t="str">
            <v>N/A</v>
          </cell>
        </row>
        <row r="3572">
          <cell r="D3572" t="str">
            <v>IT-SW-10-07</v>
          </cell>
          <cell r="E3572" t="str">
            <v>SEVEN SOLUCIONES INFORMÁTICAS S.A.S.</v>
          </cell>
          <cell r="F3572" t="str">
            <v>COP</v>
          </cell>
          <cell r="G3572">
            <v>70000</v>
          </cell>
          <cell r="H3572">
            <v>1</v>
          </cell>
          <cell r="I3572" t="str">
            <v>Software General</v>
          </cell>
          <cell r="J3572" t="str">
            <v>Software General</v>
          </cell>
          <cell r="K3572" t="str">
            <v>Software General</v>
          </cell>
          <cell r="L3572" t="str">
            <v>Servicios Complementarios</v>
          </cell>
          <cell r="M3572" t="str">
            <v>Migración de información por volumen de datos almacenados</v>
          </cell>
          <cell r="N3572" t="str">
            <v>El Proveedor debe llevar a cabo la migración de información desde el sistema original de la Entidad Compradora al Producto definido en el evento de cotización (ver ficha tecnica)</v>
          </cell>
          <cell r="O3572" t="str">
            <v>N/A</v>
          </cell>
          <cell r="P3572" t="str">
            <v>Presencial</v>
          </cell>
          <cell r="Q3572" t="str">
            <v>Técnico o Tecnólogo</v>
          </cell>
          <cell r="R3572" t="str">
            <v>GB</v>
          </cell>
          <cell r="S3572">
            <v>2</v>
          </cell>
          <cell r="T3572" t="str">
            <v>Categoria: Servicios Complementarios</v>
          </cell>
          <cell r="U3572" t="str">
            <v>N/A</v>
          </cell>
        </row>
        <row r="3573">
          <cell r="D3573" t="str">
            <v>IT-SW-10-08</v>
          </cell>
          <cell r="E3573" t="str">
            <v>SEVEN SOLUCIONES INFORMÁTICAS S.A.S.</v>
          </cell>
          <cell r="F3573" t="str">
            <v>COP</v>
          </cell>
          <cell r="G3573">
            <v>70000</v>
          </cell>
          <cell r="H3573">
            <v>1</v>
          </cell>
          <cell r="I3573" t="str">
            <v>Software General</v>
          </cell>
          <cell r="J3573" t="str">
            <v>Software General</v>
          </cell>
          <cell r="K3573" t="str">
            <v>Software General</v>
          </cell>
          <cell r="L3573" t="str">
            <v>Servicios Complementarios</v>
          </cell>
          <cell r="M3573" t="str">
            <v>Migración de información por volumen de datos almacenados</v>
          </cell>
          <cell r="N3573" t="str">
            <v>El Proveedor debe llevar a cabo la migración de información desde el sistema original de la Entidad Compradora al Producto definido en el evento de cotización (ver ficha tecnica)</v>
          </cell>
          <cell r="O3573" t="str">
            <v>N/A</v>
          </cell>
          <cell r="P3573" t="str">
            <v>Presencial</v>
          </cell>
          <cell r="Q3573" t="str">
            <v>Técnico o Tecnólogo</v>
          </cell>
          <cell r="R3573" t="str">
            <v>GB</v>
          </cell>
          <cell r="S3573">
            <v>3</v>
          </cell>
          <cell r="T3573" t="str">
            <v>Categoria: Servicios Complementarios</v>
          </cell>
          <cell r="U3573" t="str">
            <v>N/A</v>
          </cell>
        </row>
        <row r="3574">
          <cell r="D3574" t="str">
            <v>IT-SW-11-01</v>
          </cell>
          <cell r="E3574" t="str">
            <v>SEVEN SOLUCIONES INFORMÁTICAS S.A.S.</v>
          </cell>
          <cell r="F3574" t="str">
            <v>COP</v>
          </cell>
          <cell r="G3574">
            <v>7500000</v>
          </cell>
          <cell r="H3574">
            <v>1</v>
          </cell>
          <cell r="I3574" t="str">
            <v>Software General</v>
          </cell>
          <cell r="J3574" t="str">
            <v>Software General</v>
          </cell>
          <cell r="K3574" t="str">
            <v>Software General</v>
          </cell>
          <cell r="L3574" t="str">
            <v>Servicios Complementarios</v>
          </cell>
          <cell r="M3574" t="str">
            <v>Gerente de Proyecto</v>
          </cell>
          <cell r="N3574" t="str">
            <v>El  gerente de proyecto asegura que lo contratado se cumpla con éxito, dentro del presupuesto y en el plazo establecido (ver ficha tecnica)</v>
          </cell>
          <cell r="O3574" t="str">
            <v>N/A</v>
          </cell>
          <cell r="P3574" t="str">
            <v>Presencial</v>
          </cell>
          <cell r="Q3574" t="str">
            <v>Profesional</v>
          </cell>
          <cell r="R3574" t="str">
            <v>Mes</v>
          </cell>
          <cell r="S3574">
            <v>1</v>
          </cell>
          <cell r="T3574" t="str">
            <v>Categoria: Servicios Complementarios</v>
          </cell>
          <cell r="U3574" t="str">
            <v>N/A</v>
          </cell>
        </row>
        <row r="3575">
          <cell r="D3575" t="str">
            <v>IT-SW-11-02</v>
          </cell>
          <cell r="E3575" t="str">
            <v>SEVEN SOLUCIONES INFORMÁTICAS S.A.S.</v>
          </cell>
          <cell r="F3575" t="str">
            <v>COP</v>
          </cell>
          <cell r="G3575">
            <v>3500000</v>
          </cell>
          <cell r="H3575">
            <v>1</v>
          </cell>
          <cell r="I3575" t="str">
            <v>Software General</v>
          </cell>
          <cell r="J3575" t="str">
            <v>Software General</v>
          </cell>
          <cell r="K3575" t="str">
            <v>Software General</v>
          </cell>
          <cell r="L3575" t="str">
            <v>Servicios Complementarios</v>
          </cell>
          <cell r="M3575" t="str">
            <v>Gerente de Proyecto</v>
          </cell>
          <cell r="N3575" t="str">
            <v>El  gerente de proyecto asegura que lo contratado se cumpla con éxito, dentro del presupuesto y en el plazo establecido (ver ficha tecnica)</v>
          </cell>
          <cell r="O3575" t="str">
            <v>N/A</v>
          </cell>
          <cell r="P3575" t="str">
            <v>Remota</v>
          </cell>
          <cell r="Q3575" t="str">
            <v>Profesional</v>
          </cell>
          <cell r="R3575" t="str">
            <v>Mes</v>
          </cell>
          <cell r="S3575" t="str">
            <v>Todas las zonas</v>
          </cell>
          <cell r="T3575" t="str">
            <v>Categoria: Servicios Complementarios</v>
          </cell>
          <cell r="U3575" t="str">
            <v>N/A</v>
          </cell>
        </row>
        <row r="3576">
          <cell r="D3576" t="str">
            <v>IT-SW-11-03</v>
          </cell>
          <cell r="E3576" t="str">
            <v>SEVEN SOLUCIONES INFORMÁTICAS S.A.S.</v>
          </cell>
          <cell r="F3576" t="str">
            <v>COP</v>
          </cell>
          <cell r="G3576">
            <v>7500000</v>
          </cell>
          <cell r="H3576">
            <v>1</v>
          </cell>
          <cell r="I3576" t="str">
            <v>Software General</v>
          </cell>
          <cell r="J3576" t="str">
            <v>Software General</v>
          </cell>
          <cell r="K3576" t="str">
            <v>Software General</v>
          </cell>
          <cell r="L3576" t="str">
            <v>Servicios Complementarios</v>
          </cell>
          <cell r="M3576" t="str">
            <v>Gerente de Proyecto</v>
          </cell>
          <cell r="N3576" t="str">
            <v>El  gerente de proyecto asegura que lo contratado se cumpla con éxito, dentro del presupuesto y en el plazo establecido (ver ficha tecnica)</v>
          </cell>
          <cell r="O3576" t="str">
            <v>N/A</v>
          </cell>
          <cell r="P3576" t="str">
            <v>Presencial</v>
          </cell>
          <cell r="Q3576" t="str">
            <v>Profesional</v>
          </cell>
          <cell r="R3576" t="str">
            <v>Mes</v>
          </cell>
          <cell r="S3576">
            <v>2</v>
          </cell>
          <cell r="T3576" t="str">
            <v>Categoria: Servicios Complementarios</v>
          </cell>
          <cell r="U3576" t="str">
            <v>N/A</v>
          </cell>
        </row>
        <row r="3577">
          <cell r="D3577" t="str">
            <v>IT-SW-11-04</v>
          </cell>
          <cell r="E3577" t="str">
            <v>SEVEN SOLUCIONES INFORMÁTICAS S.A.S.</v>
          </cell>
          <cell r="F3577" t="str">
            <v>COP</v>
          </cell>
          <cell r="G3577">
            <v>7500000</v>
          </cell>
          <cell r="H3577">
            <v>1</v>
          </cell>
          <cell r="I3577" t="str">
            <v>Software General</v>
          </cell>
          <cell r="J3577" t="str">
            <v>Software General</v>
          </cell>
          <cell r="K3577" t="str">
            <v>Software General</v>
          </cell>
          <cell r="L3577" t="str">
            <v>Servicios Complementarios</v>
          </cell>
          <cell r="M3577" t="str">
            <v>Gerente de Proyecto</v>
          </cell>
          <cell r="N3577" t="str">
            <v>El  gerente de proyecto asegura que lo contratado se cumpla con éxito, dentro del presupuesto y en el plazo establecido (ver ficha tecnica)</v>
          </cell>
          <cell r="O3577" t="str">
            <v>N/A</v>
          </cell>
          <cell r="P3577" t="str">
            <v>Presencial</v>
          </cell>
          <cell r="Q3577" t="str">
            <v>Profesional</v>
          </cell>
          <cell r="R3577" t="str">
            <v>Mes</v>
          </cell>
          <cell r="S3577">
            <v>3</v>
          </cell>
          <cell r="T3577" t="str">
            <v>Categoria: Servicios Complementarios</v>
          </cell>
          <cell r="U3577" t="str">
            <v>N/A</v>
          </cell>
        </row>
        <row r="3578">
          <cell r="D3578" t="str">
            <v>IT-SW-11-05</v>
          </cell>
          <cell r="E3578" t="str">
            <v>SEVEN SOLUCIONES INFORMÁTICAS S.A.S.</v>
          </cell>
          <cell r="F3578" t="str">
            <v>COP</v>
          </cell>
          <cell r="G3578">
            <v>6000000</v>
          </cell>
          <cell r="H3578">
            <v>1</v>
          </cell>
          <cell r="I3578" t="str">
            <v>Software General</v>
          </cell>
          <cell r="J3578" t="str">
            <v>Software General</v>
          </cell>
          <cell r="K3578" t="str">
            <v>Software General</v>
          </cell>
          <cell r="L3578" t="str">
            <v>Servicios Complementarios</v>
          </cell>
          <cell r="M3578" t="str">
            <v>Gerente de Proyecto</v>
          </cell>
          <cell r="N3578" t="str">
            <v>El  gerente de proyecto asegura que lo contratado se cumpla con éxito, dentro del presupuesto y en el plazo establecido (ver ficha tecnica)</v>
          </cell>
          <cell r="O3578" t="str">
            <v>N/A</v>
          </cell>
          <cell r="P3578" t="str">
            <v>Presencial</v>
          </cell>
          <cell r="Q3578" t="str">
            <v>Técnico o Tecnólogo</v>
          </cell>
          <cell r="R3578" t="str">
            <v>Mes</v>
          </cell>
          <cell r="S3578">
            <v>1</v>
          </cell>
          <cell r="T3578" t="str">
            <v>Categoria: Servicios Complementarios</v>
          </cell>
          <cell r="U3578" t="str">
            <v>N/A</v>
          </cell>
        </row>
        <row r="3579">
          <cell r="D3579" t="str">
            <v>IT-SW-11-06</v>
          </cell>
          <cell r="E3579" t="str">
            <v>SEVEN SOLUCIONES INFORMÁTICAS S.A.S.</v>
          </cell>
          <cell r="F3579" t="str">
            <v>COP</v>
          </cell>
          <cell r="G3579">
            <v>2500000</v>
          </cell>
          <cell r="H3579">
            <v>1</v>
          </cell>
          <cell r="I3579" t="str">
            <v>Software General</v>
          </cell>
          <cell r="J3579" t="str">
            <v>Software General</v>
          </cell>
          <cell r="K3579" t="str">
            <v>Software General</v>
          </cell>
          <cell r="L3579" t="str">
            <v>Servicios Complementarios</v>
          </cell>
          <cell r="M3579" t="str">
            <v>Gerente de Proyecto</v>
          </cell>
          <cell r="N3579" t="str">
            <v>El  gerente de proyecto asegura que lo contratado se cumpla con éxito, dentro del presupuesto y en el plazo establecido (ver ficha tecnica)</v>
          </cell>
          <cell r="O3579" t="str">
            <v>N/A</v>
          </cell>
          <cell r="P3579" t="str">
            <v>Remota</v>
          </cell>
          <cell r="Q3579" t="str">
            <v>Técnico o Tecnólogo</v>
          </cell>
          <cell r="R3579" t="str">
            <v>Mes</v>
          </cell>
          <cell r="S3579" t="str">
            <v>Todas las zonas</v>
          </cell>
          <cell r="T3579" t="str">
            <v>Categoria: Servicios Complementarios</v>
          </cell>
          <cell r="U3579" t="str">
            <v>N/A</v>
          </cell>
        </row>
        <row r="3580">
          <cell r="D3580" t="str">
            <v>IT-SW-11-07</v>
          </cell>
          <cell r="E3580" t="str">
            <v>SEVEN SOLUCIONES INFORMÁTICAS S.A.S.</v>
          </cell>
          <cell r="F3580" t="str">
            <v>COP</v>
          </cell>
          <cell r="G3580">
            <v>5000000</v>
          </cell>
          <cell r="H3580">
            <v>1</v>
          </cell>
          <cell r="I3580" t="str">
            <v>Software General</v>
          </cell>
          <cell r="J3580" t="str">
            <v>Software General</v>
          </cell>
          <cell r="K3580" t="str">
            <v>Software General</v>
          </cell>
          <cell r="L3580" t="str">
            <v>Servicios Complementarios</v>
          </cell>
          <cell r="M3580" t="str">
            <v>Gerente de Proyecto</v>
          </cell>
          <cell r="N3580" t="str">
            <v>El  gerente de proyecto asegura que lo contratado se cumpla con éxito, dentro del presupuesto y en el plazo establecido (ver ficha tecnica)</v>
          </cell>
          <cell r="O3580" t="str">
            <v>N/A</v>
          </cell>
          <cell r="P3580" t="str">
            <v>Presencial</v>
          </cell>
          <cell r="Q3580" t="str">
            <v>Técnico o Tecnólogo</v>
          </cell>
          <cell r="R3580" t="str">
            <v>Mes</v>
          </cell>
          <cell r="S3580">
            <v>2</v>
          </cell>
          <cell r="T3580" t="str">
            <v>Categoria: Servicios Complementarios</v>
          </cell>
          <cell r="U3580" t="str">
            <v>N/A</v>
          </cell>
        </row>
        <row r="3581">
          <cell r="D3581" t="str">
            <v>IT-SW-11-08</v>
          </cell>
          <cell r="E3581" t="str">
            <v>SEVEN SOLUCIONES INFORMÁTICAS S.A.S.</v>
          </cell>
          <cell r="F3581" t="str">
            <v>COP</v>
          </cell>
          <cell r="G3581">
            <v>5000000</v>
          </cell>
          <cell r="H3581">
            <v>1</v>
          </cell>
          <cell r="I3581" t="str">
            <v>Software General</v>
          </cell>
          <cell r="J3581" t="str">
            <v>Software General</v>
          </cell>
          <cell r="K3581" t="str">
            <v>Software General</v>
          </cell>
          <cell r="L3581" t="str">
            <v>Servicios Complementarios</v>
          </cell>
          <cell r="M3581" t="str">
            <v>Gerente de Proyecto</v>
          </cell>
          <cell r="N3581" t="str">
            <v>El  gerente de proyecto asegura que lo contratado se cumpla con éxito, dentro del presupuesto y en el plazo establecido (ver ficha tecnica)</v>
          </cell>
          <cell r="O3581" t="str">
            <v>N/A</v>
          </cell>
          <cell r="P3581" t="str">
            <v>Presencial</v>
          </cell>
          <cell r="Q3581" t="str">
            <v>Técnico o Tecnólogo</v>
          </cell>
          <cell r="R3581" t="str">
            <v>Mes</v>
          </cell>
          <cell r="S3581">
            <v>3</v>
          </cell>
          <cell r="T3581" t="str">
            <v>Categoria: Servicios Complementarios</v>
          </cell>
          <cell r="U3581" t="str">
            <v>N/A</v>
          </cell>
        </row>
        <row r="3582">
          <cell r="D3582" t="str">
            <v>IT-SW-01-01</v>
          </cell>
          <cell r="E3582" t="str">
            <v>SINERGY</v>
          </cell>
          <cell r="F3582" t="str">
            <v>COP</v>
          </cell>
          <cell r="G3582">
            <v>6000000</v>
          </cell>
          <cell r="H3582">
            <v>1</v>
          </cell>
          <cell r="I3582" t="str">
            <v>Software General</v>
          </cell>
          <cell r="J3582" t="str">
            <v>Software General</v>
          </cell>
          <cell r="K3582" t="str">
            <v>Software General</v>
          </cell>
          <cell r="L3582" t="str">
            <v>Servicios Complementarios</v>
          </cell>
          <cell r="M3582" t="str">
            <v>Instalación de Licencia o Suscripción Anual, o afines.</v>
          </cell>
          <cell r="N3582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582" t="str">
            <v>N/A</v>
          </cell>
          <cell r="P3582" t="str">
            <v>Presencial</v>
          </cell>
          <cell r="Q3582" t="str">
            <v>Profesional</v>
          </cell>
          <cell r="R3582" t="str">
            <v>Unidad</v>
          </cell>
          <cell r="S3582">
            <v>1</v>
          </cell>
          <cell r="T3582" t="str">
            <v>Categoria: Servicios Complementarios</v>
          </cell>
          <cell r="U3582" t="str">
            <v>N/A</v>
          </cell>
        </row>
        <row r="3583">
          <cell r="D3583" t="str">
            <v>IT-SW-01-02</v>
          </cell>
          <cell r="E3583" t="str">
            <v>SINERGY</v>
          </cell>
          <cell r="F3583" t="str">
            <v>COP</v>
          </cell>
          <cell r="G3583">
            <v>5529000</v>
          </cell>
          <cell r="H3583">
            <v>1</v>
          </cell>
          <cell r="I3583" t="str">
            <v>Software General</v>
          </cell>
          <cell r="J3583" t="str">
            <v>Software General</v>
          </cell>
          <cell r="K3583" t="str">
            <v>Software General</v>
          </cell>
          <cell r="L3583" t="str">
            <v>Servicios Complementarios</v>
          </cell>
          <cell r="M3583" t="str">
            <v>Instalación de Licencia o Suscripción Anual, o afines.</v>
          </cell>
          <cell r="N3583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583" t="str">
            <v>N/A</v>
          </cell>
          <cell r="P3583" t="str">
            <v>Remota</v>
          </cell>
          <cell r="Q3583" t="str">
            <v>Profesional</v>
          </cell>
          <cell r="R3583" t="str">
            <v>Unidad</v>
          </cell>
          <cell r="S3583" t="str">
            <v>Todas las zonas</v>
          </cell>
          <cell r="T3583" t="str">
            <v>Categoria: Servicios Complementarios</v>
          </cell>
          <cell r="U3583" t="str">
            <v>N/A</v>
          </cell>
        </row>
        <row r="3584">
          <cell r="D3584" t="str">
            <v>IT-SW-01-03</v>
          </cell>
          <cell r="E3584" t="str">
            <v>SINERGY</v>
          </cell>
          <cell r="F3584" t="str">
            <v>COP</v>
          </cell>
          <cell r="G3584">
            <v>5700000</v>
          </cell>
          <cell r="H3584">
            <v>1</v>
          </cell>
          <cell r="I3584" t="str">
            <v>Software General</v>
          </cell>
          <cell r="J3584" t="str">
            <v>Software General</v>
          </cell>
          <cell r="K3584" t="str">
            <v>Software General</v>
          </cell>
          <cell r="L3584" t="str">
            <v>Servicios Complementarios</v>
          </cell>
          <cell r="M3584" t="str">
            <v>Instalación de Licencia o Suscripción Anual, o afines.</v>
          </cell>
          <cell r="N3584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584" t="str">
            <v>N/A</v>
          </cell>
          <cell r="P3584" t="str">
            <v>Presencial</v>
          </cell>
          <cell r="Q3584" t="str">
            <v>Profesional</v>
          </cell>
          <cell r="R3584" t="str">
            <v>Unidad</v>
          </cell>
          <cell r="S3584">
            <v>2</v>
          </cell>
          <cell r="T3584" t="str">
            <v>Categoria: Servicios Complementarios</v>
          </cell>
          <cell r="U3584" t="str">
            <v>N/A</v>
          </cell>
        </row>
        <row r="3585">
          <cell r="D3585" t="str">
            <v>IT-SW-01-04</v>
          </cell>
          <cell r="E3585" t="str">
            <v>SINERGY</v>
          </cell>
          <cell r="F3585" t="str">
            <v>COP</v>
          </cell>
          <cell r="G3585">
            <v>5400000</v>
          </cell>
          <cell r="H3585">
            <v>1</v>
          </cell>
          <cell r="I3585" t="str">
            <v>Software General</v>
          </cell>
          <cell r="J3585" t="str">
            <v>Software General</v>
          </cell>
          <cell r="K3585" t="str">
            <v>Software General</v>
          </cell>
          <cell r="L3585" t="str">
            <v>Servicios Complementarios</v>
          </cell>
          <cell r="M3585" t="str">
            <v>Instalación de Licencia o Suscripción Anual, o afines.</v>
          </cell>
          <cell r="N3585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585" t="str">
            <v>N/A</v>
          </cell>
          <cell r="P3585" t="str">
            <v>Presencial</v>
          </cell>
          <cell r="Q3585" t="str">
            <v>Profesional</v>
          </cell>
          <cell r="R3585" t="str">
            <v>Unidad</v>
          </cell>
          <cell r="S3585">
            <v>3</v>
          </cell>
          <cell r="T3585" t="str">
            <v>Categoria: Servicios Complementarios</v>
          </cell>
          <cell r="U3585" t="str">
            <v>N/A</v>
          </cell>
        </row>
        <row r="3586">
          <cell r="D3586" t="str">
            <v>IT-SW-01-05</v>
          </cell>
          <cell r="E3586" t="str">
            <v>SINERGY</v>
          </cell>
          <cell r="F3586" t="str">
            <v>COP</v>
          </cell>
          <cell r="G3586">
            <v>4500000</v>
          </cell>
          <cell r="H3586">
            <v>1</v>
          </cell>
          <cell r="I3586" t="str">
            <v>Software General</v>
          </cell>
          <cell r="J3586" t="str">
            <v>Software General</v>
          </cell>
          <cell r="K3586" t="str">
            <v>Software General</v>
          </cell>
          <cell r="L3586" t="str">
            <v>Servicios Complementarios</v>
          </cell>
          <cell r="M3586" t="str">
            <v>Instalación de Licencia o Suscripción Anual, o afines.</v>
          </cell>
          <cell r="N3586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586" t="str">
            <v>N/A</v>
          </cell>
          <cell r="P3586" t="str">
            <v>Presencial</v>
          </cell>
          <cell r="Q3586" t="str">
            <v>Técnico o Tecnólogo</v>
          </cell>
          <cell r="R3586" t="str">
            <v>Unidad</v>
          </cell>
          <cell r="S3586">
            <v>1</v>
          </cell>
          <cell r="T3586" t="str">
            <v>Categoria: Servicios Complementarios</v>
          </cell>
          <cell r="U3586" t="str">
            <v>N/A</v>
          </cell>
        </row>
        <row r="3587">
          <cell r="D3587" t="str">
            <v>IT-SW-01-06</v>
          </cell>
          <cell r="E3587" t="str">
            <v>SINERGY</v>
          </cell>
          <cell r="F3587" t="str">
            <v>COP</v>
          </cell>
          <cell r="G3587">
            <v>4365000</v>
          </cell>
          <cell r="H3587">
            <v>1</v>
          </cell>
          <cell r="I3587" t="str">
            <v>Software General</v>
          </cell>
          <cell r="J3587" t="str">
            <v>Software General</v>
          </cell>
          <cell r="K3587" t="str">
            <v>Software General</v>
          </cell>
          <cell r="L3587" t="str">
            <v>Servicios Complementarios</v>
          </cell>
          <cell r="M3587" t="str">
            <v>Instalación de Licencia o Suscripción Anual, o afines.</v>
          </cell>
          <cell r="N3587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587" t="str">
            <v>N/A</v>
          </cell>
          <cell r="P3587" t="str">
            <v>Remota</v>
          </cell>
          <cell r="Q3587" t="str">
            <v>Técnico o Tecnólogo</v>
          </cell>
          <cell r="R3587" t="str">
            <v>Unidad</v>
          </cell>
          <cell r="S3587" t="str">
            <v>Todas las zonas</v>
          </cell>
          <cell r="T3587" t="str">
            <v>Categoria: Servicios Complementarios</v>
          </cell>
          <cell r="U3587" t="str">
            <v>N/A</v>
          </cell>
        </row>
        <row r="3588">
          <cell r="D3588" t="str">
            <v>IT-SW-01-07</v>
          </cell>
          <cell r="E3588" t="str">
            <v>SINERGY</v>
          </cell>
          <cell r="F3588" t="str">
            <v>COP</v>
          </cell>
          <cell r="G3588">
            <v>4275000</v>
          </cell>
          <cell r="H3588">
            <v>1</v>
          </cell>
          <cell r="I3588" t="str">
            <v>Software General</v>
          </cell>
          <cell r="J3588" t="str">
            <v>Software General</v>
          </cell>
          <cell r="K3588" t="str">
            <v>Software General</v>
          </cell>
          <cell r="L3588" t="str">
            <v>Servicios Complementarios</v>
          </cell>
          <cell r="M3588" t="str">
            <v>Instalación de Licencia o Suscripción Anual, o afines.</v>
          </cell>
          <cell r="N3588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588" t="str">
            <v>N/A</v>
          </cell>
          <cell r="P3588" t="str">
            <v>Presencial</v>
          </cell>
          <cell r="Q3588" t="str">
            <v>Técnico o Tecnólogo</v>
          </cell>
          <cell r="R3588" t="str">
            <v>Unidad</v>
          </cell>
          <cell r="S3588">
            <v>2</v>
          </cell>
          <cell r="T3588" t="str">
            <v>Categoria: Servicios Complementarios</v>
          </cell>
          <cell r="U3588" t="str">
            <v>N/A</v>
          </cell>
        </row>
        <row r="3589">
          <cell r="D3589" t="str">
            <v>IT-SW-01-08</v>
          </cell>
          <cell r="E3589" t="str">
            <v>SINERGY</v>
          </cell>
          <cell r="F3589" t="str">
            <v>COP</v>
          </cell>
          <cell r="G3589">
            <v>4185000</v>
          </cell>
          <cell r="H3589">
            <v>1</v>
          </cell>
          <cell r="I3589" t="str">
            <v>Software General</v>
          </cell>
          <cell r="J3589" t="str">
            <v>Software General</v>
          </cell>
          <cell r="K3589" t="str">
            <v>Software General</v>
          </cell>
          <cell r="L3589" t="str">
            <v>Servicios Complementarios</v>
          </cell>
          <cell r="M3589" t="str">
            <v>Instalación de Licencia o Suscripción Anual, o afines.</v>
          </cell>
          <cell r="N3589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589" t="str">
            <v>N/A</v>
          </cell>
          <cell r="P3589" t="str">
            <v>Presencial</v>
          </cell>
          <cell r="Q3589" t="str">
            <v>Técnico o Tecnólogo</v>
          </cell>
          <cell r="R3589" t="str">
            <v>Unidad</v>
          </cell>
          <cell r="S3589">
            <v>3</v>
          </cell>
          <cell r="T3589" t="str">
            <v>Categoria: Servicios Complementarios</v>
          </cell>
          <cell r="U3589" t="str">
            <v>N/A</v>
          </cell>
        </row>
        <row r="3590">
          <cell r="D3590" t="str">
            <v>IT-SW-02-01</v>
          </cell>
          <cell r="E3590" t="str">
            <v>SINERGY</v>
          </cell>
          <cell r="F3590" t="str">
            <v>COP</v>
          </cell>
          <cell r="G3590">
            <v>13507325</v>
          </cell>
          <cell r="H3590">
            <v>1</v>
          </cell>
          <cell r="I3590" t="str">
            <v>Software General</v>
          </cell>
          <cell r="J3590" t="str">
            <v>Software General</v>
          </cell>
          <cell r="K3590" t="str">
            <v>Software General</v>
          </cell>
          <cell r="L3590" t="str">
            <v>Servicios Complementarios</v>
          </cell>
          <cell r="M3590" t="str">
            <v>Soporte técnico en sitio</v>
          </cell>
          <cell r="N3590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590" t="str">
            <v>N/A</v>
          </cell>
          <cell r="P3590" t="str">
            <v>Presencial</v>
          </cell>
          <cell r="Q3590" t="str">
            <v>Profesional</v>
          </cell>
          <cell r="R3590" t="str">
            <v>Mes</v>
          </cell>
          <cell r="S3590">
            <v>1</v>
          </cell>
          <cell r="T3590" t="str">
            <v>Categoria: Servicios Complementarios</v>
          </cell>
          <cell r="U3590" t="str">
            <v>N/A</v>
          </cell>
        </row>
        <row r="3591">
          <cell r="D3591" t="str">
            <v>IT-SW-02-02</v>
          </cell>
          <cell r="E3591" t="str">
            <v>SINERGY</v>
          </cell>
          <cell r="F3591" t="str">
            <v>COP</v>
          </cell>
          <cell r="G3591">
            <v>12831959</v>
          </cell>
          <cell r="H3591">
            <v>1</v>
          </cell>
          <cell r="I3591" t="str">
            <v>Software General</v>
          </cell>
          <cell r="J3591" t="str">
            <v>Software General</v>
          </cell>
          <cell r="K3591" t="str">
            <v>Software General</v>
          </cell>
          <cell r="L3591" t="str">
            <v>Servicios Complementarios</v>
          </cell>
          <cell r="M3591" t="str">
            <v>Soporte técnico en sitio</v>
          </cell>
          <cell r="N3591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591" t="str">
            <v>N/A</v>
          </cell>
          <cell r="P3591" t="str">
            <v>Presencial</v>
          </cell>
          <cell r="Q3591" t="str">
            <v>Profesional</v>
          </cell>
          <cell r="R3591" t="str">
            <v>Mes</v>
          </cell>
          <cell r="S3591">
            <v>2</v>
          </cell>
          <cell r="T3591" t="str">
            <v>Categoria: Servicios Complementarios</v>
          </cell>
          <cell r="U3591" t="str">
            <v>N/A</v>
          </cell>
        </row>
        <row r="3592">
          <cell r="D3592" t="str">
            <v>IT-SW-02-03</v>
          </cell>
          <cell r="E3592" t="str">
            <v>SINERGY</v>
          </cell>
          <cell r="F3592" t="str">
            <v>COP</v>
          </cell>
          <cell r="G3592">
            <v>12156593</v>
          </cell>
          <cell r="H3592">
            <v>1</v>
          </cell>
          <cell r="I3592" t="str">
            <v>Software General</v>
          </cell>
          <cell r="J3592" t="str">
            <v>Software General</v>
          </cell>
          <cell r="K3592" t="str">
            <v>Software General</v>
          </cell>
          <cell r="L3592" t="str">
            <v>Servicios Complementarios</v>
          </cell>
          <cell r="M3592" t="str">
            <v>Soporte técnico en sitio</v>
          </cell>
          <cell r="N3592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592" t="str">
            <v>N/A</v>
          </cell>
          <cell r="P3592" t="str">
            <v>Presencial</v>
          </cell>
          <cell r="Q3592" t="str">
            <v>Profesional</v>
          </cell>
          <cell r="R3592" t="str">
            <v>Mes</v>
          </cell>
          <cell r="S3592">
            <v>3</v>
          </cell>
          <cell r="T3592" t="str">
            <v>Categoria: Servicios Complementarios</v>
          </cell>
          <cell r="U3592" t="str">
            <v>N/A</v>
          </cell>
        </row>
        <row r="3593">
          <cell r="D3593" t="str">
            <v>IT-SW-02-04</v>
          </cell>
          <cell r="E3593" t="str">
            <v>SINERGY</v>
          </cell>
          <cell r="F3593" t="str">
            <v>COP</v>
          </cell>
          <cell r="G3593">
            <v>10130494</v>
          </cell>
          <cell r="H3593">
            <v>1</v>
          </cell>
          <cell r="I3593" t="str">
            <v>Software General</v>
          </cell>
          <cell r="J3593" t="str">
            <v>Software General</v>
          </cell>
          <cell r="K3593" t="str">
            <v>Software General</v>
          </cell>
          <cell r="L3593" t="str">
            <v>Servicios Complementarios</v>
          </cell>
          <cell r="M3593" t="str">
            <v>Soporte técnico en sitio</v>
          </cell>
          <cell r="N3593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593" t="str">
            <v>N/A</v>
          </cell>
          <cell r="P3593" t="str">
            <v>Presencial</v>
          </cell>
          <cell r="Q3593" t="str">
            <v>Técnico o Tecnólogo</v>
          </cell>
          <cell r="R3593" t="str">
            <v>Mes</v>
          </cell>
          <cell r="S3593">
            <v>1</v>
          </cell>
          <cell r="T3593" t="str">
            <v>Categoria: Servicios Complementarios</v>
          </cell>
          <cell r="U3593" t="str">
            <v>N/A</v>
          </cell>
        </row>
        <row r="3594">
          <cell r="D3594" t="str">
            <v>IT-SW-02-05</v>
          </cell>
          <cell r="E3594" t="str">
            <v>SINERGY</v>
          </cell>
          <cell r="F3594" t="str">
            <v>COP</v>
          </cell>
          <cell r="G3594">
            <v>9623969</v>
          </cell>
          <cell r="H3594">
            <v>1</v>
          </cell>
          <cell r="I3594" t="str">
            <v>Software General</v>
          </cell>
          <cell r="J3594" t="str">
            <v>Software General</v>
          </cell>
          <cell r="K3594" t="str">
            <v>Software General</v>
          </cell>
          <cell r="L3594" t="str">
            <v>Servicios Complementarios</v>
          </cell>
          <cell r="M3594" t="str">
            <v>Soporte técnico en sitio</v>
          </cell>
          <cell r="N3594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594" t="str">
            <v>N/A</v>
          </cell>
          <cell r="P3594" t="str">
            <v>Presencial</v>
          </cell>
          <cell r="Q3594" t="str">
            <v>Técnico o Tecnólogo</v>
          </cell>
          <cell r="R3594" t="str">
            <v>Mes</v>
          </cell>
          <cell r="S3594">
            <v>2</v>
          </cell>
          <cell r="T3594" t="str">
            <v>Categoria: Servicios Complementarios</v>
          </cell>
          <cell r="U3594" t="str">
            <v>N/A</v>
          </cell>
        </row>
        <row r="3595">
          <cell r="D3595" t="str">
            <v>IT-SW-02-06</v>
          </cell>
          <cell r="E3595" t="str">
            <v>SINERGY</v>
          </cell>
          <cell r="F3595" t="str">
            <v>COP</v>
          </cell>
          <cell r="G3595">
            <v>9117445</v>
          </cell>
          <cell r="H3595">
            <v>1</v>
          </cell>
          <cell r="I3595" t="str">
            <v>Software General</v>
          </cell>
          <cell r="J3595" t="str">
            <v>Software General</v>
          </cell>
          <cell r="K3595" t="str">
            <v>Software General</v>
          </cell>
          <cell r="L3595" t="str">
            <v>Servicios Complementarios</v>
          </cell>
          <cell r="M3595" t="str">
            <v>Soporte técnico en sitio</v>
          </cell>
          <cell r="N3595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595" t="str">
            <v>N/A</v>
          </cell>
          <cell r="P3595" t="str">
            <v>Presencial</v>
          </cell>
          <cell r="Q3595" t="str">
            <v>Técnico o Tecnólogo</v>
          </cell>
          <cell r="R3595" t="str">
            <v>Mes</v>
          </cell>
          <cell r="S3595">
            <v>3</v>
          </cell>
          <cell r="T3595" t="str">
            <v>Categoria: Servicios Complementarios</v>
          </cell>
          <cell r="U3595" t="str">
            <v>N/A</v>
          </cell>
        </row>
        <row r="3596">
          <cell r="D3596" t="str">
            <v>IT-SW-03-01</v>
          </cell>
          <cell r="E3596" t="str">
            <v>SINERGY</v>
          </cell>
          <cell r="F3596" t="str">
            <v>COP</v>
          </cell>
          <cell r="G3596">
            <v>118189</v>
          </cell>
          <cell r="H3596">
            <v>1</v>
          </cell>
          <cell r="I3596" t="str">
            <v>Software General</v>
          </cell>
          <cell r="J3596" t="str">
            <v>Software General</v>
          </cell>
          <cell r="K3596" t="str">
            <v>Software General</v>
          </cell>
          <cell r="L3596" t="str">
            <v>Servicios Complementarios</v>
          </cell>
          <cell r="M3596" t="str">
            <v>Soporte técnico proactivo</v>
          </cell>
          <cell r="N3596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596" t="str">
            <v>N/A</v>
          </cell>
          <cell r="P3596" t="str">
            <v>Presencial</v>
          </cell>
          <cell r="Q3596" t="str">
            <v>Profesional</v>
          </cell>
          <cell r="R3596" t="str">
            <v>Hora</v>
          </cell>
          <cell r="S3596">
            <v>1</v>
          </cell>
          <cell r="T3596" t="str">
            <v>Categoria: Servicios Complementarios</v>
          </cell>
          <cell r="U3596" t="str">
            <v>N/A</v>
          </cell>
        </row>
        <row r="3597">
          <cell r="D3597" t="str">
            <v>IT-SW-03-02</v>
          </cell>
          <cell r="E3597" t="str">
            <v>SINERGY</v>
          </cell>
          <cell r="F3597" t="str">
            <v>COP</v>
          </cell>
          <cell r="G3597">
            <v>114643</v>
          </cell>
          <cell r="H3597">
            <v>1</v>
          </cell>
          <cell r="I3597" t="str">
            <v>Software General</v>
          </cell>
          <cell r="J3597" t="str">
            <v>Software General</v>
          </cell>
          <cell r="K3597" t="str">
            <v>Software General</v>
          </cell>
          <cell r="L3597" t="str">
            <v>Servicios Complementarios</v>
          </cell>
          <cell r="M3597" t="str">
            <v>Soporte técnico proactivo</v>
          </cell>
          <cell r="N3597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597" t="str">
            <v>N/A</v>
          </cell>
          <cell r="P3597" t="str">
            <v>Remota</v>
          </cell>
          <cell r="Q3597" t="str">
            <v>Profesional</v>
          </cell>
          <cell r="R3597" t="str">
            <v>Hora</v>
          </cell>
          <cell r="S3597" t="str">
            <v>Todas las zonas</v>
          </cell>
          <cell r="T3597" t="str">
            <v>Categoria: Servicios Complementarios</v>
          </cell>
          <cell r="U3597" t="str">
            <v>N/A</v>
          </cell>
        </row>
        <row r="3598">
          <cell r="D3598" t="str">
            <v>IT-SW-03-03</v>
          </cell>
          <cell r="E3598" t="str">
            <v>SINERGY</v>
          </cell>
          <cell r="F3598" t="str">
            <v>COP</v>
          </cell>
          <cell r="G3598">
            <v>112280</v>
          </cell>
          <cell r="H3598">
            <v>1</v>
          </cell>
          <cell r="I3598" t="str">
            <v>Software General</v>
          </cell>
          <cell r="J3598" t="str">
            <v>Software General</v>
          </cell>
          <cell r="K3598" t="str">
            <v>Software General</v>
          </cell>
          <cell r="L3598" t="str">
            <v>Servicios Complementarios</v>
          </cell>
          <cell r="M3598" t="str">
            <v>Soporte técnico proactivo</v>
          </cell>
          <cell r="N3598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598" t="str">
            <v>N/A</v>
          </cell>
          <cell r="P3598" t="str">
            <v>Presencial</v>
          </cell>
          <cell r="Q3598" t="str">
            <v>Profesional</v>
          </cell>
          <cell r="R3598" t="str">
            <v>Hora</v>
          </cell>
          <cell r="S3598">
            <v>2</v>
          </cell>
          <cell r="T3598" t="str">
            <v>Categoria: Servicios Complementarios</v>
          </cell>
          <cell r="U3598" t="str">
            <v>N/A</v>
          </cell>
        </row>
        <row r="3599">
          <cell r="D3599" t="str">
            <v>IT-SW-03-04</v>
          </cell>
          <cell r="E3599" t="str">
            <v>SINERGY</v>
          </cell>
          <cell r="F3599" t="str">
            <v>COP</v>
          </cell>
          <cell r="G3599">
            <v>106370</v>
          </cell>
          <cell r="H3599">
            <v>1</v>
          </cell>
          <cell r="I3599" t="str">
            <v>Software General</v>
          </cell>
          <cell r="J3599" t="str">
            <v>Software General</v>
          </cell>
          <cell r="K3599" t="str">
            <v>Software General</v>
          </cell>
          <cell r="L3599" t="str">
            <v>Servicios Complementarios</v>
          </cell>
          <cell r="M3599" t="str">
            <v>Soporte técnico proactivo</v>
          </cell>
          <cell r="N3599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599" t="str">
            <v>N/A</v>
          </cell>
          <cell r="P3599" t="str">
            <v>Presencial</v>
          </cell>
          <cell r="Q3599" t="str">
            <v>Profesional</v>
          </cell>
          <cell r="R3599" t="str">
            <v>Hora</v>
          </cell>
          <cell r="S3599">
            <v>3</v>
          </cell>
          <cell r="T3599" t="str">
            <v>Categoria: Servicios Complementarios</v>
          </cell>
          <cell r="U3599" t="str">
            <v>N/A</v>
          </cell>
        </row>
        <row r="3600">
          <cell r="D3600" t="str">
            <v>IT-SW-03-05</v>
          </cell>
          <cell r="E3600" t="str">
            <v>SINERGY</v>
          </cell>
          <cell r="F3600" t="str">
            <v>COP</v>
          </cell>
          <cell r="G3600">
            <v>88642</v>
          </cell>
          <cell r="H3600">
            <v>1</v>
          </cell>
          <cell r="I3600" t="str">
            <v>Software General</v>
          </cell>
          <cell r="J3600" t="str">
            <v>Software General</v>
          </cell>
          <cell r="K3600" t="str">
            <v>Software General</v>
          </cell>
          <cell r="L3600" t="str">
            <v>Servicios Complementarios</v>
          </cell>
          <cell r="M3600" t="str">
            <v>Soporte técnico proactivo</v>
          </cell>
          <cell r="N3600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600" t="str">
            <v>N/A</v>
          </cell>
          <cell r="P3600" t="str">
            <v>Presencial</v>
          </cell>
          <cell r="Q3600" t="str">
            <v>Técnico o Tecnólogo</v>
          </cell>
          <cell r="R3600" t="str">
            <v>Hora</v>
          </cell>
          <cell r="S3600">
            <v>1</v>
          </cell>
          <cell r="T3600" t="str">
            <v>Categoria: Servicios Complementarios</v>
          </cell>
          <cell r="U3600" t="str">
            <v>N/A</v>
          </cell>
        </row>
        <row r="3601">
          <cell r="D3601" t="str">
            <v>IT-SW-03-06</v>
          </cell>
          <cell r="E3601" t="str">
            <v>SINERGY</v>
          </cell>
          <cell r="F3601" t="str">
            <v>COP</v>
          </cell>
          <cell r="G3601">
            <v>85983</v>
          </cell>
          <cell r="H3601">
            <v>1</v>
          </cell>
          <cell r="I3601" t="str">
            <v>Software General</v>
          </cell>
          <cell r="J3601" t="str">
            <v>Software General</v>
          </cell>
          <cell r="K3601" t="str">
            <v>Software General</v>
          </cell>
          <cell r="L3601" t="str">
            <v>Servicios Complementarios</v>
          </cell>
          <cell r="M3601" t="str">
            <v>Soporte técnico proactivo</v>
          </cell>
          <cell r="N3601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601" t="str">
            <v>N/A</v>
          </cell>
          <cell r="P3601" t="str">
            <v>Remota</v>
          </cell>
          <cell r="Q3601" t="str">
            <v>Técnico o Tecnólogo</v>
          </cell>
          <cell r="R3601" t="str">
            <v>Hora</v>
          </cell>
          <cell r="S3601" t="str">
            <v>Todas las zonas</v>
          </cell>
          <cell r="T3601" t="str">
            <v>Categoria: Servicios Complementarios</v>
          </cell>
          <cell r="U3601" t="str">
            <v>N/A</v>
          </cell>
        </row>
        <row r="3602">
          <cell r="D3602" t="str">
            <v>IT-SW-03-07</v>
          </cell>
          <cell r="E3602" t="str">
            <v>SINERGY</v>
          </cell>
          <cell r="F3602" t="str">
            <v>COP</v>
          </cell>
          <cell r="G3602">
            <v>84210</v>
          </cell>
          <cell r="H3602">
            <v>1</v>
          </cell>
          <cell r="I3602" t="str">
            <v>Software General</v>
          </cell>
          <cell r="J3602" t="str">
            <v>Software General</v>
          </cell>
          <cell r="K3602" t="str">
            <v>Software General</v>
          </cell>
          <cell r="L3602" t="str">
            <v>Servicios Complementarios</v>
          </cell>
          <cell r="M3602" t="str">
            <v>Soporte técnico proactivo</v>
          </cell>
          <cell r="N3602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602" t="str">
            <v>N/A</v>
          </cell>
          <cell r="P3602" t="str">
            <v>Presencial</v>
          </cell>
          <cell r="Q3602" t="str">
            <v>Técnico o Tecnólogo</v>
          </cell>
          <cell r="R3602" t="str">
            <v>Hora</v>
          </cell>
          <cell r="S3602">
            <v>2</v>
          </cell>
          <cell r="T3602" t="str">
            <v>Categoria: Servicios Complementarios</v>
          </cell>
          <cell r="U3602" t="str">
            <v>N/A</v>
          </cell>
        </row>
        <row r="3603">
          <cell r="D3603" t="str">
            <v>IT-SW-03-08</v>
          </cell>
          <cell r="E3603" t="str">
            <v>SINERGY</v>
          </cell>
          <cell r="F3603" t="str">
            <v>COP</v>
          </cell>
          <cell r="G3603">
            <v>82437</v>
          </cell>
          <cell r="H3603">
            <v>1</v>
          </cell>
          <cell r="I3603" t="str">
            <v>Software General</v>
          </cell>
          <cell r="J3603" t="str">
            <v>Software General</v>
          </cell>
          <cell r="K3603" t="str">
            <v>Software General</v>
          </cell>
          <cell r="L3603" t="str">
            <v>Servicios Complementarios</v>
          </cell>
          <cell r="M3603" t="str">
            <v>Soporte técnico proactivo</v>
          </cell>
          <cell r="N3603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603" t="str">
            <v>N/A</v>
          </cell>
          <cell r="P3603" t="str">
            <v>Presencial</v>
          </cell>
          <cell r="Q3603" t="str">
            <v>Técnico o Tecnólogo</v>
          </cell>
          <cell r="R3603" t="str">
            <v>Hora</v>
          </cell>
          <cell r="S3603">
            <v>3</v>
          </cell>
          <cell r="T3603" t="str">
            <v>Categoria: Servicios Complementarios</v>
          </cell>
          <cell r="U3603" t="str">
            <v>N/A</v>
          </cell>
        </row>
        <row r="3604">
          <cell r="D3604" t="str">
            <v>IT-SW-04-01</v>
          </cell>
          <cell r="E3604" t="str">
            <v>SINERGY</v>
          </cell>
          <cell r="F3604" t="str">
            <v>COP</v>
          </cell>
          <cell r="G3604">
            <v>135073</v>
          </cell>
          <cell r="H3604">
            <v>1</v>
          </cell>
          <cell r="I3604" t="str">
            <v>Software General</v>
          </cell>
          <cell r="J3604" t="str">
            <v>Software General</v>
          </cell>
          <cell r="K3604" t="str">
            <v>Software General</v>
          </cell>
          <cell r="L3604" t="str">
            <v>Servicios Complementarios</v>
          </cell>
          <cell r="M3604" t="str">
            <v>Soporte técnico reactivo</v>
          </cell>
          <cell r="N3604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604" t="str">
            <v>N/A</v>
          </cell>
          <cell r="P3604" t="str">
            <v>Presencial</v>
          </cell>
          <cell r="Q3604" t="str">
            <v>Profesional</v>
          </cell>
          <cell r="R3604" t="str">
            <v>Hora</v>
          </cell>
          <cell r="S3604">
            <v>1</v>
          </cell>
          <cell r="T3604" t="str">
            <v>Categoria: Servicios Complementarios</v>
          </cell>
          <cell r="U3604" t="str">
            <v>N/A</v>
          </cell>
        </row>
        <row r="3605">
          <cell r="D3605" t="str">
            <v>IT-SW-04-02</v>
          </cell>
          <cell r="E3605" t="str">
            <v>SINERGY</v>
          </cell>
          <cell r="F3605" t="str">
            <v>COP</v>
          </cell>
          <cell r="G3605">
            <v>131021</v>
          </cell>
          <cell r="H3605">
            <v>1</v>
          </cell>
          <cell r="I3605" t="str">
            <v>Software General</v>
          </cell>
          <cell r="J3605" t="str">
            <v>Software General</v>
          </cell>
          <cell r="K3605" t="str">
            <v>Software General</v>
          </cell>
          <cell r="L3605" t="str">
            <v>Servicios Complementarios</v>
          </cell>
          <cell r="M3605" t="str">
            <v>Soporte técnico reactivo</v>
          </cell>
          <cell r="N3605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605" t="str">
            <v>N/A</v>
          </cell>
          <cell r="P3605" t="str">
            <v>Remota</v>
          </cell>
          <cell r="Q3605" t="str">
            <v>Profesional</v>
          </cell>
          <cell r="R3605" t="str">
            <v>Hora</v>
          </cell>
          <cell r="S3605" t="str">
            <v>Todas las zonas</v>
          </cell>
          <cell r="T3605" t="str">
            <v>Categoria: Servicios Complementarios</v>
          </cell>
          <cell r="U3605" t="str">
            <v>N/A</v>
          </cell>
        </row>
        <row r="3606">
          <cell r="D3606" t="str">
            <v>IT-SW-04-03</v>
          </cell>
          <cell r="E3606" t="str">
            <v>SINERGY</v>
          </cell>
          <cell r="F3606" t="str">
            <v>COP</v>
          </cell>
          <cell r="G3606">
            <v>128319</v>
          </cell>
          <cell r="H3606">
            <v>1</v>
          </cell>
          <cell r="I3606" t="str">
            <v>Software General</v>
          </cell>
          <cell r="J3606" t="str">
            <v>Software General</v>
          </cell>
          <cell r="K3606" t="str">
            <v>Software General</v>
          </cell>
          <cell r="L3606" t="str">
            <v>Servicios Complementarios</v>
          </cell>
          <cell r="M3606" t="str">
            <v>Soporte técnico reactivo</v>
          </cell>
          <cell r="N3606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606" t="str">
            <v>N/A</v>
          </cell>
          <cell r="P3606" t="str">
            <v>Presencial</v>
          </cell>
          <cell r="Q3606" t="str">
            <v>Profesional</v>
          </cell>
          <cell r="R3606" t="str">
            <v>Hora</v>
          </cell>
          <cell r="S3606">
            <v>2</v>
          </cell>
          <cell r="T3606" t="str">
            <v>Categoria: Servicios Complementarios</v>
          </cell>
          <cell r="U3606" t="str">
            <v>N/A</v>
          </cell>
        </row>
        <row r="3607">
          <cell r="D3607" t="str">
            <v>IT-SW-04-04</v>
          </cell>
          <cell r="E3607" t="str">
            <v>SINERGY</v>
          </cell>
          <cell r="F3607" t="str">
            <v>COP</v>
          </cell>
          <cell r="G3607">
            <v>121566</v>
          </cell>
          <cell r="H3607">
            <v>1</v>
          </cell>
          <cell r="I3607" t="str">
            <v>Software General</v>
          </cell>
          <cell r="J3607" t="str">
            <v>Software General</v>
          </cell>
          <cell r="K3607" t="str">
            <v>Software General</v>
          </cell>
          <cell r="L3607" t="str">
            <v>Servicios Complementarios</v>
          </cell>
          <cell r="M3607" t="str">
            <v>Soporte técnico reactivo</v>
          </cell>
          <cell r="N3607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607" t="str">
            <v>N/A</v>
          </cell>
          <cell r="P3607" t="str">
            <v>Presencial</v>
          </cell>
          <cell r="Q3607" t="str">
            <v>Profesional</v>
          </cell>
          <cell r="R3607" t="str">
            <v>Hora</v>
          </cell>
          <cell r="S3607">
            <v>3</v>
          </cell>
          <cell r="T3607" t="str">
            <v>Categoria: Servicios Complementarios</v>
          </cell>
          <cell r="U3607" t="str">
            <v>N/A</v>
          </cell>
        </row>
        <row r="3608">
          <cell r="D3608" t="str">
            <v>IT-SW-04-05</v>
          </cell>
          <cell r="E3608" t="str">
            <v>SINERGY</v>
          </cell>
          <cell r="F3608" t="str">
            <v>COP</v>
          </cell>
          <cell r="G3608">
            <v>101305</v>
          </cell>
          <cell r="H3608">
            <v>1</v>
          </cell>
          <cell r="I3608" t="str">
            <v>Software General</v>
          </cell>
          <cell r="J3608" t="str">
            <v>Software General</v>
          </cell>
          <cell r="K3608" t="str">
            <v>Software General</v>
          </cell>
          <cell r="L3608" t="str">
            <v>Servicios Complementarios</v>
          </cell>
          <cell r="M3608" t="str">
            <v>Soporte técnico reactivo</v>
          </cell>
          <cell r="N3608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608" t="str">
            <v>N/A</v>
          </cell>
          <cell r="P3608" t="str">
            <v>Presencial</v>
          </cell>
          <cell r="Q3608" t="str">
            <v>Técnico o Tecnólogo</v>
          </cell>
          <cell r="R3608" t="str">
            <v>Hora</v>
          </cell>
          <cell r="S3608">
            <v>1</v>
          </cell>
          <cell r="T3608" t="str">
            <v>Categoria: Servicios Complementarios</v>
          </cell>
          <cell r="U3608" t="str">
            <v>N/A</v>
          </cell>
        </row>
        <row r="3609">
          <cell r="D3609" t="str">
            <v>IT-SW-04-06</v>
          </cell>
          <cell r="E3609" t="str">
            <v>SINERGY</v>
          </cell>
          <cell r="F3609" t="str">
            <v>COP</v>
          </cell>
          <cell r="G3609">
            <v>98266</v>
          </cell>
          <cell r="H3609">
            <v>1</v>
          </cell>
          <cell r="I3609" t="str">
            <v>Software General</v>
          </cell>
          <cell r="J3609" t="str">
            <v>Software General</v>
          </cell>
          <cell r="K3609" t="str">
            <v>Software General</v>
          </cell>
          <cell r="L3609" t="str">
            <v>Servicios Complementarios</v>
          </cell>
          <cell r="M3609" t="str">
            <v>Soporte técnico reactivo</v>
          </cell>
          <cell r="N3609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609" t="str">
            <v>N/A</v>
          </cell>
          <cell r="P3609" t="str">
            <v>Remota</v>
          </cell>
          <cell r="Q3609" t="str">
            <v>Técnico o Tecnólogo</v>
          </cell>
          <cell r="R3609" t="str">
            <v>Hora</v>
          </cell>
          <cell r="S3609" t="str">
            <v>Todas las zonas</v>
          </cell>
          <cell r="T3609" t="str">
            <v>Categoria: Servicios Complementarios</v>
          </cell>
          <cell r="U3609" t="str">
            <v>N/A</v>
          </cell>
        </row>
        <row r="3610">
          <cell r="D3610" t="str">
            <v>IT-SW-04-07</v>
          </cell>
          <cell r="E3610" t="str">
            <v>SINERGY</v>
          </cell>
          <cell r="F3610" t="str">
            <v>COP</v>
          </cell>
          <cell r="G3610">
            <v>96240</v>
          </cell>
          <cell r="H3610">
            <v>1</v>
          </cell>
          <cell r="I3610" t="str">
            <v>Software General</v>
          </cell>
          <cell r="J3610" t="str">
            <v>Software General</v>
          </cell>
          <cell r="K3610" t="str">
            <v>Software General</v>
          </cell>
          <cell r="L3610" t="str">
            <v>Servicios Complementarios</v>
          </cell>
          <cell r="M3610" t="str">
            <v>Soporte técnico reactivo</v>
          </cell>
          <cell r="N3610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610" t="str">
            <v>N/A</v>
          </cell>
          <cell r="P3610" t="str">
            <v>Presencial</v>
          </cell>
          <cell r="Q3610" t="str">
            <v>Técnico o Tecnólogo</v>
          </cell>
          <cell r="R3610" t="str">
            <v>Hora</v>
          </cell>
          <cell r="S3610">
            <v>2</v>
          </cell>
          <cell r="T3610" t="str">
            <v>Categoria: Servicios Complementarios</v>
          </cell>
          <cell r="U3610" t="str">
            <v>N/A</v>
          </cell>
        </row>
        <row r="3611">
          <cell r="D3611" t="str">
            <v>IT-SW-04-08</v>
          </cell>
          <cell r="E3611" t="str">
            <v>SINERGY</v>
          </cell>
          <cell r="F3611" t="str">
            <v>COP</v>
          </cell>
          <cell r="G3611">
            <v>94214</v>
          </cell>
          <cell r="H3611">
            <v>1</v>
          </cell>
          <cell r="I3611" t="str">
            <v>Software General</v>
          </cell>
          <cell r="J3611" t="str">
            <v>Software General</v>
          </cell>
          <cell r="K3611" t="str">
            <v>Software General</v>
          </cell>
          <cell r="L3611" t="str">
            <v>Servicios Complementarios</v>
          </cell>
          <cell r="M3611" t="str">
            <v>Soporte técnico reactivo</v>
          </cell>
          <cell r="N3611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611" t="str">
            <v>N/A</v>
          </cell>
          <cell r="P3611" t="str">
            <v>Presencial</v>
          </cell>
          <cell r="Q3611" t="str">
            <v>Técnico o Tecnólogo</v>
          </cell>
          <cell r="R3611" t="str">
            <v>Hora</v>
          </cell>
          <cell r="S3611">
            <v>3</v>
          </cell>
          <cell r="T3611" t="str">
            <v>Categoria: Servicios Complementarios</v>
          </cell>
          <cell r="U3611" t="str">
            <v>N/A</v>
          </cell>
        </row>
        <row r="3612">
          <cell r="D3612" t="str">
            <v>IT-SW-05-01</v>
          </cell>
          <cell r="E3612" t="str">
            <v>SINERGY</v>
          </cell>
          <cell r="F3612" t="str">
            <v>COP</v>
          </cell>
          <cell r="G3612">
            <v>1025000</v>
          </cell>
          <cell r="H3612">
            <v>1</v>
          </cell>
          <cell r="I3612" t="str">
            <v>Software General</v>
          </cell>
          <cell r="J3612" t="str">
            <v>Software General</v>
          </cell>
          <cell r="K3612" t="str">
            <v>Software General</v>
          </cell>
          <cell r="L3612" t="str">
            <v>Servicios Complementarios</v>
          </cell>
          <cell r="M3612" t="str">
            <v>Capacitación para usuario técnico o administrador - hasta 10 Personas</v>
          </cell>
          <cell r="N3612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3612" t="str">
            <v>N/A</v>
          </cell>
          <cell r="P3612" t="str">
            <v>Presencial</v>
          </cell>
          <cell r="Q3612" t="str">
            <v>Capacitador</v>
          </cell>
          <cell r="R3612" t="str">
            <v>Sesion</v>
          </cell>
          <cell r="S3612">
            <v>1</v>
          </cell>
          <cell r="T3612" t="str">
            <v>Categoria: Servicios Complementarios</v>
          </cell>
          <cell r="U3612" t="str">
            <v>N/A</v>
          </cell>
        </row>
        <row r="3613">
          <cell r="D3613" t="str">
            <v>IT-SW-05-02</v>
          </cell>
          <cell r="E3613" t="str">
            <v>SINERGY</v>
          </cell>
          <cell r="F3613" t="str">
            <v>COP</v>
          </cell>
          <cell r="G3613">
            <v>994250</v>
          </cell>
          <cell r="H3613">
            <v>1</v>
          </cell>
          <cell r="I3613" t="str">
            <v>Software General</v>
          </cell>
          <cell r="J3613" t="str">
            <v>Software General</v>
          </cell>
          <cell r="K3613" t="str">
            <v>Software General</v>
          </cell>
          <cell r="L3613" t="str">
            <v>Servicios Complementarios</v>
          </cell>
          <cell r="M3613" t="str">
            <v>Capacitación para usuario técnico o administrador - hasta 10 Personas</v>
          </cell>
          <cell r="N3613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3613" t="str">
            <v>N/A</v>
          </cell>
          <cell r="P3613" t="str">
            <v>Remota</v>
          </cell>
          <cell r="Q3613" t="str">
            <v>Capacitador</v>
          </cell>
          <cell r="R3613" t="str">
            <v>Sesion</v>
          </cell>
          <cell r="S3613" t="str">
            <v>Todas las zonas</v>
          </cell>
          <cell r="T3613" t="str">
            <v>Categoria: Servicios Complementarios</v>
          </cell>
          <cell r="U3613" t="str">
            <v>N/A</v>
          </cell>
        </row>
        <row r="3614">
          <cell r="D3614" t="str">
            <v>IT-SW-05-03</v>
          </cell>
          <cell r="E3614" t="str">
            <v>SINERGY</v>
          </cell>
          <cell r="F3614" t="str">
            <v>COP</v>
          </cell>
          <cell r="G3614">
            <v>973750</v>
          </cell>
          <cell r="H3614">
            <v>1</v>
          </cell>
          <cell r="I3614" t="str">
            <v>Software General</v>
          </cell>
          <cell r="J3614" t="str">
            <v>Software General</v>
          </cell>
          <cell r="K3614" t="str">
            <v>Software General</v>
          </cell>
          <cell r="L3614" t="str">
            <v>Servicios Complementarios</v>
          </cell>
          <cell r="M3614" t="str">
            <v>Capacitación para usuario técnico o administrador - hasta 10 Personas</v>
          </cell>
          <cell r="N3614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3614" t="str">
            <v>N/A</v>
          </cell>
          <cell r="P3614" t="str">
            <v>Presencial</v>
          </cell>
          <cell r="Q3614" t="str">
            <v>Capacitador</v>
          </cell>
          <cell r="R3614" t="str">
            <v>Sesion</v>
          </cell>
          <cell r="S3614">
            <v>2</v>
          </cell>
          <cell r="T3614" t="str">
            <v>Categoria: Servicios Complementarios</v>
          </cell>
          <cell r="U3614" t="str">
            <v>N/A</v>
          </cell>
        </row>
        <row r="3615">
          <cell r="D3615" t="str">
            <v>IT-SW-05-04</v>
          </cell>
          <cell r="E3615" t="str">
            <v>SINERGY</v>
          </cell>
          <cell r="F3615" t="str">
            <v>COP</v>
          </cell>
          <cell r="G3615">
            <v>922500</v>
          </cell>
          <cell r="H3615">
            <v>1</v>
          </cell>
          <cell r="I3615" t="str">
            <v>Software General</v>
          </cell>
          <cell r="J3615" t="str">
            <v>Software General</v>
          </cell>
          <cell r="K3615" t="str">
            <v>Software General</v>
          </cell>
          <cell r="L3615" t="str">
            <v>Servicios Complementarios</v>
          </cell>
          <cell r="M3615" t="str">
            <v>Capacitación para usuario técnico o administrador - hasta 10 Personas</v>
          </cell>
          <cell r="N3615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3615" t="str">
            <v>N/A</v>
          </cell>
          <cell r="P3615" t="str">
            <v>Presencial</v>
          </cell>
          <cell r="Q3615" t="str">
            <v>Capacitador</v>
          </cell>
          <cell r="R3615" t="str">
            <v>Sesion</v>
          </cell>
          <cell r="S3615">
            <v>3</v>
          </cell>
          <cell r="T3615" t="str">
            <v>Categoria: Servicios Complementarios</v>
          </cell>
          <cell r="U3615" t="str">
            <v>N/A</v>
          </cell>
        </row>
        <row r="3616">
          <cell r="D3616" t="str">
            <v>IT-SW-06-01</v>
          </cell>
          <cell r="E3616" t="str">
            <v>SINERGY</v>
          </cell>
          <cell r="F3616" t="str">
            <v>COP</v>
          </cell>
          <cell r="G3616">
            <v>1800000</v>
          </cell>
          <cell r="H3616">
            <v>1</v>
          </cell>
          <cell r="I3616" t="str">
            <v>Software General</v>
          </cell>
          <cell r="J3616" t="str">
            <v>Software General</v>
          </cell>
          <cell r="K3616" t="str">
            <v>Software General</v>
          </cell>
          <cell r="L3616" t="str">
            <v>Servicios Complementarios</v>
          </cell>
          <cell r="M3616" t="str">
            <v>Capacitación para usuario técnico o administrador hasta 20 Personas</v>
          </cell>
          <cell r="N3616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3616" t="str">
            <v>N/A</v>
          </cell>
          <cell r="P3616" t="str">
            <v>Presencial</v>
          </cell>
          <cell r="Q3616" t="str">
            <v>Capacitador</v>
          </cell>
          <cell r="R3616" t="str">
            <v>Sesion</v>
          </cell>
          <cell r="S3616">
            <v>1</v>
          </cell>
          <cell r="T3616" t="str">
            <v>Categoria: Servicios Complementarios</v>
          </cell>
          <cell r="U3616" t="str">
            <v>N/A</v>
          </cell>
        </row>
        <row r="3617">
          <cell r="D3617" t="str">
            <v>IT-SW-06-02</v>
          </cell>
          <cell r="E3617" t="str">
            <v>SINERGY</v>
          </cell>
          <cell r="F3617" t="str">
            <v>COP</v>
          </cell>
          <cell r="G3617">
            <v>1620000</v>
          </cell>
          <cell r="H3617">
            <v>1</v>
          </cell>
          <cell r="I3617" t="str">
            <v>Software General</v>
          </cell>
          <cell r="J3617" t="str">
            <v>Software General</v>
          </cell>
          <cell r="K3617" t="str">
            <v>Software General</v>
          </cell>
          <cell r="L3617" t="str">
            <v>Servicios Complementarios</v>
          </cell>
          <cell r="M3617" t="str">
            <v>Capacitación para usuario técnico o administrador hasta 20 Personas</v>
          </cell>
          <cell r="N3617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3617" t="str">
            <v>N/A</v>
          </cell>
          <cell r="P3617" t="str">
            <v>Remota</v>
          </cell>
          <cell r="Q3617" t="str">
            <v>Capacitador</v>
          </cell>
          <cell r="R3617" t="str">
            <v>Sesion</v>
          </cell>
          <cell r="S3617" t="str">
            <v>Todas las zonas</v>
          </cell>
          <cell r="T3617" t="str">
            <v>Categoria: Servicios Complementarios</v>
          </cell>
          <cell r="U3617" t="str">
            <v>N/A</v>
          </cell>
        </row>
        <row r="3618">
          <cell r="D3618" t="str">
            <v>IT-SW-06-03</v>
          </cell>
          <cell r="E3618" t="str">
            <v>SINERGY</v>
          </cell>
          <cell r="F3618" t="str">
            <v>COP</v>
          </cell>
          <cell r="G3618">
            <v>1710000</v>
          </cell>
          <cell r="H3618">
            <v>1</v>
          </cell>
          <cell r="I3618" t="str">
            <v>Software General</v>
          </cell>
          <cell r="J3618" t="str">
            <v>Software General</v>
          </cell>
          <cell r="K3618" t="str">
            <v>Software General</v>
          </cell>
          <cell r="L3618" t="str">
            <v>Servicios Complementarios</v>
          </cell>
          <cell r="M3618" t="str">
            <v>Capacitación para usuario técnico o administrador hasta 20 Personas</v>
          </cell>
          <cell r="N3618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3618" t="str">
            <v>N/A</v>
          </cell>
          <cell r="P3618" t="str">
            <v>Presencial</v>
          </cell>
          <cell r="Q3618" t="str">
            <v>Capacitador</v>
          </cell>
          <cell r="R3618" t="str">
            <v>Sesion</v>
          </cell>
          <cell r="S3618">
            <v>2</v>
          </cell>
          <cell r="T3618" t="str">
            <v>Categoria: Servicios Complementarios</v>
          </cell>
          <cell r="U3618" t="str">
            <v>N/A</v>
          </cell>
        </row>
        <row r="3619">
          <cell r="D3619" t="str">
            <v>IT-SW-06-04</v>
          </cell>
          <cell r="E3619" t="str">
            <v>SINERGY</v>
          </cell>
          <cell r="F3619" t="str">
            <v>COP</v>
          </cell>
          <cell r="G3619">
            <v>1571400</v>
          </cell>
          <cell r="H3619">
            <v>1</v>
          </cell>
          <cell r="I3619" t="str">
            <v>Software General</v>
          </cell>
          <cell r="J3619" t="str">
            <v>Software General</v>
          </cell>
          <cell r="K3619" t="str">
            <v>Software General</v>
          </cell>
          <cell r="L3619" t="str">
            <v>Servicios Complementarios</v>
          </cell>
          <cell r="M3619" t="str">
            <v>Capacitación para usuario técnico o administrador hasta 20 Personas</v>
          </cell>
          <cell r="N3619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3619" t="str">
            <v>N/A</v>
          </cell>
          <cell r="P3619" t="str">
            <v>Presencial</v>
          </cell>
          <cell r="Q3619" t="str">
            <v>Capacitador</v>
          </cell>
          <cell r="R3619" t="str">
            <v>Sesion</v>
          </cell>
          <cell r="S3619">
            <v>3</v>
          </cell>
          <cell r="T3619" t="str">
            <v>Categoria: Servicios Complementarios</v>
          </cell>
          <cell r="U3619" t="str">
            <v>N/A</v>
          </cell>
        </row>
        <row r="3620">
          <cell r="D3620" t="str">
            <v>IT-SW-07-01</v>
          </cell>
          <cell r="E3620" t="str">
            <v>SINERGY</v>
          </cell>
          <cell r="F3620" t="str">
            <v>COP</v>
          </cell>
          <cell r="G3620">
            <v>750000</v>
          </cell>
          <cell r="H3620">
            <v>1</v>
          </cell>
          <cell r="I3620" t="str">
            <v>Software General</v>
          </cell>
          <cell r="J3620" t="str">
            <v>Software General</v>
          </cell>
          <cell r="K3620" t="str">
            <v>Software General</v>
          </cell>
          <cell r="L3620" t="str">
            <v>Servicios Complementarios</v>
          </cell>
          <cell r="M3620" t="str">
            <v>Capacitación para usuario final - hasta 10 Personas</v>
          </cell>
          <cell r="N3620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3620" t="str">
            <v>N/A</v>
          </cell>
          <cell r="P3620" t="str">
            <v>Presencial</v>
          </cell>
          <cell r="Q3620" t="str">
            <v>Capacitador</v>
          </cell>
          <cell r="R3620" t="str">
            <v>Sesion</v>
          </cell>
          <cell r="S3620">
            <v>1</v>
          </cell>
          <cell r="T3620" t="str">
            <v>Categoria: Servicios Complementarios</v>
          </cell>
          <cell r="U3620" t="str">
            <v>N/A</v>
          </cell>
        </row>
        <row r="3621">
          <cell r="D3621" t="str">
            <v>IT-SW-07-02</v>
          </cell>
          <cell r="E3621" t="str">
            <v>SINERGY</v>
          </cell>
          <cell r="F3621" t="str">
            <v>COP</v>
          </cell>
          <cell r="G3621">
            <v>691125</v>
          </cell>
          <cell r="H3621">
            <v>1</v>
          </cell>
          <cell r="I3621" t="str">
            <v>Software General</v>
          </cell>
          <cell r="J3621" t="str">
            <v>Software General</v>
          </cell>
          <cell r="K3621" t="str">
            <v>Software General</v>
          </cell>
          <cell r="L3621" t="str">
            <v>Servicios Complementarios</v>
          </cell>
          <cell r="M3621" t="str">
            <v>Capacitación para usuario final - hasta 10 Personas</v>
          </cell>
          <cell r="N3621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3621" t="str">
            <v>N/A</v>
          </cell>
          <cell r="P3621" t="str">
            <v>Remota</v>
          </cell>
          <cell r="Q3621" t="str">
            <v>Capacitador</v>
          </cell>
          <cell r="R3621" t="str">
            <v>Sesion</v>
          </cell>
          <cell r="S3621" t="str">
            <v>Todas las zonas</v>
          </cell>
          <cell r="T3621" t="str">
            <v>Categoria: Servicios Complementarios</v>
          </cell>
          <cell r="U3621" t="str">
            <v>N/A</v>
          </cell>
        </row>
        <row r="3622">
          <cell r="D3622" t="str">
            <v>IT-SW-07-03</v>
          </cell>
          <cell r="E3622" t="str">
            <v>SINERGY</v>
          </cell>
          <cell r="F3622" t="str">
            <v>COP</v>
          </cell>
          <cell r="G3622">
            <v>712500</v>
          </cell>
          <cell r="H3622">
            <v>1</v>
          </cell>
          <cell r="I3622" t="str">
            <v>Software General</v>
          </cell>
          <cell r="J3622" t="str">
            <v>Software General</v>
          </cell>
          <cell r="K3622" t="str">
            <v>Software General</v>
          </cell>
          <cell r="L3622" t="str">
            <v>Servicios Complementarios</v>
          </cell>
          <cell r="M3622" t="str">
            <v>Capacitación para usuario final - hasta 10 Personas</v>
          </cell>
          <cell r="N3622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3622" t="str">
            <v>N/A</v>
          </cell>
          <cell r="P3622" t="str">
            <v>Presencial</v>
          </cell>
          <cell r="Q3622" t="str">
            <v>Capacitador</v>
          </cell>
          <cell r="R3622" t="str">
            <v>Sesion</v>
          </cell>
          <cell r="S3622">
            <v>2</v>
          </cell>
          <cell r="T3622" t="str">
            <v>Categoria: Servicios Complementarios</v>
          </cell>
          <cell r="U3622" t="str">
            <v>N/A</v>
          </cell>
        </row>
        <row r="3623">
          <cell r="D3623" t="str">
            <v>IT-SW-07-04</v>
          </cell>
          <cell r="E3623" t="str">
            <v>SINERGY</v>
          </cell>
          <cell r="F3623" t="str">
            <v>COP</v>
          </cell>
          <cell r="G3623">
            <v>675000</v>
          </cell>
          <cell r="H3623">
            <v>1</v>
          </cell>
          <cell r="I3623" t="str">
            <v>Software General</v>
          </cell>
          <cell r="J3623" t="str">
            <v>Software General</v>
          </cell>
          <cell r="K3623" t="str">
            <v>Software General</v>
          </cell>
          <cell r="L3623" t="str">
            <v>Servicios Complementarios</v>
          </cell>
          <cell r="M3623" t="str">
            <v>Capacitación para usuario final - hasta 10 Personas</v>
          </cell>
          <cell r="N3623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3623" t="str">
            <v>N/A</v>
          </cell>
          <cell r="P3623" t="str">
            <v>Presencial</v>
          </cell>
          <cell r="Q3623" t="str">
            <v>Capacitador</v>
          </cell>
          <cell r="R3623" t="str">
            <v>Sesion</v>
          </cell>
          <cell r="S3623">
            <v>3</v>
          </cell>
          <cell r="T3623" t="str">
            <v>Categoria: Servicios Complementarios</v>
          </cell>
          <cell r="U3623" t="str">
            <v>N/A</v>
          </cell>
        </row>
        <row r="3624">
          <cell r="D3624" t="str">
            <v>IT-SW-08-01</v>
          </cell>
          <cell r="E3624" t="str">
            <v>SINERGY</v>
          </cell>
          <cell r="F3624" t="str">
            <v>COP</v>
          </cell>
          <cell r="G3624">
            <v>1450000</v>
          </cell>
          <cell r="H3624">
            <v>1</v>
          </cell>
          <cell r="I3624" t="str">
            <v>Software General</v>
          </cell>
          <cell r="J3624" t="str">
            <v>Software General</v>
          </cell>
          <cell r="K3624" t="str">
            <v>Software General</v>
          </cell>
          <cell r="L3624" t="str">
            <v>Servicios Complementarios</v>
          </cell>
          <cell r="M3624" t="str">
            <v>Capacitación para usuario final  hasta 20 Personas</v>
          </cell>
          <cell r="N3624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3624" t="str">
            <v>N/A</v>
          </cell>
          <cell r="P3624" t="str">
            <v>Presencial</v>
          </cell>
          <cell r="Q3624" t="str">
            <v>Capacitador</v>
          </cell>
          <cell r="R3624" t="str">
            <v>Sesion</v>
          </cell>
          <cell r="S3624">
            <v>1</v>
          </cell>
          <cell r="T3624" t="str">
            <v>Categoria: Servicios Complementarios</v>
          </cell>
          <cell r="U3624" t="str">
            <v>N/A</v>
          </cell>
        </row>
        <row r="3625">
          <cell r="D3625" t="str">
            <v>IT-SW-08-02</v>
          </cell>
          <cell r="E3625" t="str">
            <v>SINERGY</v>
          </cell>
          <cell r="F3625" t="str">
            <v>COP</v>
          </cell>
          <cell r="G3625">
            <v>1406500</v>
          </cell>
          <cell r="H3625">
            <v>1</v>
          </cell>
          <cell r="I3625" t="str">
            <v>Software General</v>
          </cell>
          <cell r="J3625" t="str">
            <v>Software General</v>
          </cell>
          <cell r="K3625" t="str">
            <v>Software General</v>
          </cell>
          <cell r="L3625" t="str">
            <v>Servicios Complementarios</v>
          </cell>
          <cell r="M3625" t="str">
            <v>Capacitación para usuario final  hasta 20 Personas</v>
          </cell>
          <cell r="N3625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3625" t="str">
            <v>N/A</v>
          </cell>
          <cell r="P3625" t="str">
            <v>Remota</v>
          </cell>
          <cell r="Q3625" t="str">
            <v>Capacitador</v>
          </cell>
          <cell r="R3625" t="str">
            <v>Sesion</v>
          </cell>
          <cell r="S3625" t="str">
            <v>Todas las zonas</v>
          </cell>
          <cell r="T3625" t="str">
            <v>Categoria: Servicios Complementarios</v>
          </cell>
          <cell r="U3625" t="str">
            <v>N/A</v>
          </cell>
        </row>
        <row r="3626">
          <cell r="D3626" t="str">
            <v>IT-SW-08-03</v>
          </cell>
          <cell r="E3626" t="str">
            <v>SINERGY</v>
          </cell>
          <cell r="F3626" t="str">
            <v>COP</v>
          </cell>
          <cell r="G3626">
            <v>1377500</v>
          </cell>
          <cell r="H3626">
            <v>1</v>
          </cell>
          <cell r="I3626" t="str">
            <v>Software General</v>
          </cell>
          <cell r="J3626" t="str">
            <v>Software General</v>
          </cell>
          <cell r="K3626" t="str">
            <v>Software General</v>
          </cell>
          <cell r="L3626" t="str">
            <v>Servicios Complementarios</v>
          </cell>
          <cell r="M3626" t="str">
            <v>Capacitación para usuario final  hasta 20 Personas</v>
          </cell>
          <cell r="N3626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3626" t="str">
            <v>N/A</v>
          </cell>
          <cell r="P3626" t="str">
            <v>Presencial</v>
          </cell>
          <cell r="Q3626" t="str">
            <v>Capacitador</v>
          </cell>
          <cell r="R3626" t="str">
            <v>Sesion</v>
          </cell>
          <cell r="S3626">
            <v>2</v>
          </cell>
          <cell r="T3626" t="str">
            <v>Categoria: Servicios Complementarios</v>
          </cell>
          <cell r="U3626" t="str">
            <v>N/A</v>
          </cell>
        </row>
        <row r="3627">
          <cell r="D3627" t="str">
            <v>IT-SW-08-04</v>
          </cell>
          <cell r="E3627" t="str">
            <v>SINERGY</v>
          </cell>
          <cell r="F3627" t="str">
            <v>COP</v>
          </cell>
          <cell r="G3627">
            <v>1305000</v>
          </cell>
          <cell r="H3627">
            <v>1</v>
          </cell>
          <cell r="I3627" t="str">
            <v>Software General</v>
          </cell>
          <cell r="J3627" t="str">
            <v>Software General</v>
          </cell>
          <cell r="K3627" t="str">
            <v>Software General</v>
          </cell>
          <cell r="L3627" t="str">
            <v>Servicios Complementarios</v>
          </cell>
          <cell r="M3627" t="str">
            <v>Capacitación para usuario final  hasta 20 Personas</v>
          </cell>
          <cell r="N3627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3627" t="str">
            <v>N/A</v>
          </cell>
          <cell r="P3627" t="str">
            <v>Presencial</v>
          </cell>
          <cell r="Q3627" t="str">
            <v>Capacitador</v>
          </cell>
          <cell r="R3627" t="str">
            <v>Sesion</v>
          </cell>
          <cell r="S3627">
            <v>3</v>
          </cell>
          <cell r="T3627" t="str">
            <v>Categoria: Servicios Complementarios</v>
          </cell>
          <cell r="U3627" t="str">
            <v>N/A</v>
          </cell>
        </row>
        <row r="3628">
          <cell r="D3628" t="str">
            <v>IT-SW-09-01</v>
          </cell>
          <cell r="E3628" t="str">
            <v>SINERGY</v>
          </cell>
          <cell r="F3628" t="str">
            <v>COP</v>
          </cell>
          <cell r="G3628">
            <v>118189</v>
          </cell>
          <cell r="H3628">
            <v>1</v>
          </cell>
          <cell r="I3628" t="str">
            <v>Software General</v>
          </cell>
          <cell r="J3628" t="str">
            <v>Software General</v>
          </cell>
          <cell r="K3628" t="str">
            <v>Software General</v>
          </cell>
          <cell r="L3628" t="str">
            <v>Servicios Complementarios</v>
          </cell>
          <cell r="M3628" t="str">
            <v xml:space="preserve">Configuración y parametrización de los Productos </v>
          </cell>
          <cell r="N3628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628" t="str">
            <v>N/A</v>
          </cell>
          <cell r="P3628" t="str">
            <v>Presencial</v>
          </cell>
          <cell r="Q3628" t="str">
            <v>Profesional</v>
          </cell>
          <cell r="R3628" t="str">
            <v>Hora</v>
          </cell>
          <cell r="S3628">
            <v>1</v>
          </cell>
          <cell r="T3628" t="str">
            <v>Categoria: Servicios Complementarios</v>
          </cell>
          <cell r="U3628" t="str">
            <v>N/A</v>
          </cell>
        </row>
        <row r="3629">
          <cell r="D3629" t="str">
            <v>IT-SW-09-02</v>
          </cell>
          <cell r="E3629" t="str">
            <v>SINERGY</v>
          </cell>
          <cell r="F3629" t="str">
            <v>COP</v>
          </cell>
          <cell r="G3629">
            <v>108912</v>
          </cell>
          <cell r="H3629">
            <v>1</v>
          </cell>
          <cell r="I3629" t="str">
            <v>Software General</v>
          </cell>
          <cell r="J3629" t="str">
            <v>Software General</v>
          </cell>
          <cell r="K3629" t="str">
            <v>Software General</v>
          </cell>
          <cell r="L3629" t="str">
            <v>Servicios Complementarios</v>
          </cell>
          <cell r="M3629" t="str">
            <v xml:space="preserve">Configuración y parametrización de los Productos </v>
          </cell>
          <cell r="N3629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629" t="str">
            <v>N/A</v>
          </cell>
          <cell r="P3629" t="str">
            <v>Remota</v>
          </cell>
          <cell r="Q3629" t="str">
            <v>Profesional</v>
          </cell>
          <cell r="R3629" t="str">
            <v>Hora</v>
          </cell>
          <cell r="S3629" t="str">
            <v>Todas las zonas</v>
          </cell>
          <cell r="T3629" t="str">
            <v>Categoria: Servicios Complementarios</v>
          </cell>
          <cell r="U3629" t="str">
            <v>N/A</v>
          </cell>
        </row>
        <row r="3630">
          <cell r="D3630" t="str">
            <v>IT-SW-09-03</v>
          </cell>
          <cell r="E3630" t="str">
            <v>SINERGY</v>
          </cell>
          <cell r="F3630" t="str">
            <v>COP</v>
          </cell>
          <cell r="G3630">
            <v>112280</v>
          </cell>
          <cell r="H3630">
            <v>1</v>
          </cell>
          <cell r="I3630" t="str">
            <v>Software General</v>
          </cell>
          <cell r="J3630" t="str">
            <v>Software General</v>
          </cell>
          <cell r="K3630" t="str">
            <v>Software General</v>
          </cell>
          <cell r="L3630" t="str">
            <v>Servicios Complementarios</v>
          </cell>
          <cell r="M3630" t="str">
            <v xml:space="preserve">Configuración y parametrización de los Productos </v>
          </cell>
          <cell r="N3630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630" t="str">
            <v>N/A</v>
          </cell>
          <cell r="P3630" t="str">
            <v>Presencial</v>
          </cell>
          <cell r="Q3630" t="str">
            <v>Profesional</v>
          </cell>
          <cell r="R3630" t="str">
            <v>Hora</v>
          </cell>
          <cell r="S3630">
            <v>2</v>
          </cell>
          <cell r="T3630" t="str">
            <v>Categoria: Servicios Complementarios</v>
          </cell>
          <cell r="U3630" t="str">
            <v>N/A</v>
          </cell>
        </row>
        <row r="3631">
          <cell r="D3631" t="str">
            <v>IT-SW-09-04</v>
          </cell>
          <cell r="E3631" t="str">
            <v>SINERGY</v>
          </cell>
          <cell r="F3631" t="str">
            <v>COP</v>
          </cell>
          <cell r="G3631">
            <v>106370</v>
          </cell>
          <cell r="H3631">
            <v>1</v>
          </cell>
          <cell r="I3631" t="str">
            <v>Software General</v>
          </cell>
          <cell r="J3631" t="str">
            <v>Software General</v>
          </cell>
          <cell r="K3631" t="str">
            <v>Software General</v>
          </cell>
          <cell r="L3631" t="str">
            <v>Servicios Complementarios</v>
          </cell>
          <cell r="M3631" t="str">
            <v xml:space="preserve">Configuración y parametrización de los Productos </v>
          </cell>
          <cell r="N3631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631" t="str">
            <v>N/A</v>
          </cell>
          <cell r="P3631" t="str">
            <v>Presencial</v>
          </cell>
          <cell r="Q3631" t="str">
            <v>Profesional</v>
          </cell>
          <cell r="R3631" t="str">
            <v>Hora</v>
          </cell>
          <cell r="S3631">
            <v>3</v>
          </cell>
          <cell r="T3631" t="str">
            <v>Categoria: Servicios Complementarios</v>
          </cell>
          <cell r="U3631" t="str">
            <v>N/A</v>
          </cell>
        </row>
        <row r="3632">
          <cell r="D3632" t="str">
            <v>IT-SW-09-05</v>
          </cell>
          <cell r="E3632" t="str">
            <v>SINERGY</v>
          </cell>
          <cell r="F3632" t="str">
            <v>COP</v>
          </cell>
          <cell r="G3632">
            <v>88642</v>
          </cell>
          <cell r="H3632">
            <v>1</v>
          </cell>
          <cell r="I3632" t="str">
            <v>Software General</v>
          </cell>
          <cell r="J3632" t="str">
            <v>Software General</v>
          </cell>
          <cell r="K3632" t="str">
            <v>Software General</v>
          </cell>
          <cell r="L3632" t="str">
            <v>Servicios Complementarios</v>
          </cell>
          <cell r="M3632" t="str">
            <v xml:space="preserve">Configuración y parametrización de los Productos </v>
          </cell>
          <cell r="N3632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632" t="str">
            <v>N/A</v>
          </cell>
          <cell r="P3632" t="str">
            <v>Presencial</v>
          </cell>
          <cell r="Q3632" t="str">
            <v>Técnico o Tecnólogo</v>
          </cell>
          <cell r="R3632" t="str">
            <v>Hora</v>
          </cell>
          <cell r="S3632">
            <v>1</v>
          </cell>
          <cell r="T3632" t="str">
            <v>Categoria: Servicios Complementarios</v>
          </cell>
          <cell r="U3632" t="str">
            <v>N/A</v>
          </cell>
        </row>
        <row r="3633">
          <cell r="D3633" t="str">
            <v>IT-SW-09-06</v>
          </cell>
          <cell r="E3633" t="str">
            <v>SINERGY</v>
          </cell>
          <cell r="F3633" t="str">
            <v>COP</v>
          </cell>
          <cell r="G3633">
            <v>81684</v>
          </cell>
          <cell r="H3633">
            <v>1</v>
          </cell>
          <cell r="I3633" t="str">
            <v>Software General</v>
          </cell>
          <cell r="J3633" t="str">
            <v>Software General</v>
          </cell>
          <cell r="K3633" t="str">
            <v>Software General</v>
          </cell>
          <cell r="L3633" t="str">
            <v>Servicios Complementarios</v>
          </cell>
          <cell r="M3633" t="str">
            <v xml:space="preserve">Configuración y parametrización de los Productos </v>
          </cell>
          <cell r="N3633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633" t="str">
            <v>N/A</v>
          </cell>
          <cell r="P3633" t="str">
            <v>Remota</v>
          </cell>
          <cell r="Q3633" t="str">
            <v>Técnico o Tecnólogo</v>
          </cell>
          <cell r="R3633" t="str">
            <v>Hora</v>
          </cell>
          <cell r="S3633" t="str">
            <v>Todas las zonas</v>
          </cell>
          <cell r="T3633" t="str">
            <v>Categoria: Servicios Complementarios</v>
          </cell>
          <cell r="U3633" t="str">
            <v>N/A</v>
          </cell>
        </row>
        <row r="3634">
          <cell r="D3634" t="str">
            <v>IT-SW-09-07</v>
          </cell>
          <cell r="E3634" t="str">
            <v>SINERGY</v>
          </cell>
          <cell r="F3634" t="str">
            <v>COP</v>
          </cell>
          <cell r="G3634">
            <v>84210</v>
          </cell>
          <cell r="H3634">
            <v>1</v>
          </cell>
          <cell r="I3634" t="str">
            <v>Software General</v>
          </cell>
          <cell r="J3634" t="str">
            <v>Software General</v>
          </cell>
          <cell r="K3634" t="str">
            <v>Software General</v>
          </cell>
          <cell r="L3634" t="str">
            <v>Servicios Complementarios</v>
          </cell>
          <cell r="M3634" t="str">
            <v xml:space="preserve">Configuración y parametrización de los Productos </v>
          </cell>
          <cell r="N3634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634" t="str">
            <v>N/A</v>
          </cell>
          <cell r="P3634" t="str">
            <v>Presencial</v>
          </cell>
          <cell r="Q3634" t="str">
            <v>Técnico o Tecnólogo</v>
          </cell>
          <cell r="R3634" t="str">
            <v>Hora</v>
          </cell>
          <cell r="S3634">
            <v>2</v>
          </cell>
          <cell r="T3634" t="str">
            <v>Categoria: Servicios Complementarios</v>
          </cell>
          <cell r="U3634" t="str">
            <v>N/A</v>
          </cell>
        </row>
        <row r="3635">
          <cell r="D3635" t="str">
            <v>IT-SW-09-08</v>
          </cell>
          <cell r="E3635" t="str">
            <v>SINERGY</v>
          </cell>
          <cell r="F3635" t="str">
            <v>COP</v>
          </cell>
          <cell r="G3635">
            <v>79778</v>
          </cell>
          <cell r="H3635">
            <v>1</v>
          </cell>
          <cell r="I3635" t="str">
            <v>Software General</v>
          </cell>
          <cell r="J3635" t="str">
            <v>Software General</v>
          </cell>
          <cell r="K3635" t="str">
            <v>Software General</v>
          </cell>
          <cell r="L3635" t="str">
            <v>Servicios Complementarios</v>
          </cell>
          <cell r="M3635" t="str">
            <v xml:space="preserve">Configuración y parametrización de los Productos </v>
          </cell>
          <cell r="N3635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635" t="str">
            <v>N/A</v>
          </cell>
          <cell r="P3635" t="str">
            <v>Presencial</v>
          </cell>
          <cell r="Q3635" t="str">
            <v>Técnico o Tecnólogo</v>
          </cell>
          <cell r="R3635" t="str">
            <v>Hora</v>
          </cell>
          <cell r="S3635">
            <v>3</v>
          </cell>
          <cell r="T3635" t="str">
            <v>Categoria: Servicios Complementarios</v>
          </cell>
          <cell r="U3635" t="str">
            <v>N/A</v>
          </cell>
        </row>
        <row r="3636">
          <cell r="D3636" t="str">
            <v>IT-SW-10-01</v>
          </cell>
          <cell r="E3636" t="str">
            <v>SINERGY</v>
          </cell>
          <cell r="F3636" t="str">
            <v>COP</v>
          </cell>
          <cell r="G3636">
            <v>472756</v>
          </cell>
          <cell r="H3636">
            <v>1</v>
          </cell>
          <cell r="I3636" t="str">
            <v>Software General</v>
          </cell>
          <cell r="J3636" t="str">
            <v>Software General</v>
          </cell>
          <cell r="K3636" t="str">
            <v>Software General</v>
          </cell>
          <cell r="L3636" t="str">
            <v>Servicios Complementarios</v>
          </cell>
          <cell r="M3636" t="str">
            <v>Migración de información por volumen de datos almacenados</v>
          </cell>
          <cell r="N3636" t="str">
            <v>El Proveedor debe llevar a cabo la migración de información desde el sistema original de la Entidad Compradora al Producto definido en el evento de cotización (ver ficha tecnica)</v>
          </cell>
          <cell r="O3636" t="str">
            <v>N/A</v>
          </cell>
          <cell r="P3636" t="str">
            <v>Presencial</v>
          </cell>
          <cell r="Q3636" t="str">
            <v>Profesional</v>
          </cell>
          <cell r="R3636" t="str">
            <v>GB</v>
          </cell>
          <cell r="S3636">
            <v>1</v>
          </cell>
          <cell r="T3636" t="str">
            <v>Categoria: Servicios Complementarios</v>
          </cell>
          <cell r="U3636" t="str">
            <v>N/A</v>
          </cell>
        </row>
        <row r="3637">
          <cell r="D3637" t="str">
            <v>IT-SW-10-02</v>
          </cell>
          <cell r="E3637" t="str">
            <v>SINERGY</v>
          </cell>
          <cell r="F3637" t="str">
            <v>COP</v>
          </cell>
          <cell r="G3637">
            <v>425480</v>
          </cell>
          <cell r="H3637">
            <v>1</v>
          </cell>
          <cell r="I3637" t="str">
            <v>Software General</v>
          </cell>
          <cell r="J3637" t="str">
            <v>Software General</v>
          </cell>
          <cell r="K3637" t="str">
            <v>Software General</v>
          </cell>
          <cell r="L3637" t="str">
            <v>Servicios Complementarios</v>
          </cell>
          <cell r="M3637" t="str">
            <v>Migración de información por volumen de datos almacenados</v>
          </cell>
          <cell r="N3637" t="str">
            <v>El Proveedor debe llevar a cabo la migración de información desde el sistema original de la Entidad Compradora al Producto definido en el evento de cotización (ver ficha tecnica)</v>
          </cell>
          <cell r="O3637" t="str">
            <v>N/A</v>
          </cell>
          <cell r="P3637" t="str">
            <v>Remota</v>
          </cell>
          <cell r="Q3637" t="str">
            <v>Profesional</v>
          </cell>
          <cell r="R3637" t="str">
            <v>GB</v>
          </cell>
          <cell r="S3637" t="str">
            <v>Todas las zonas</v>
          </cell>
          <cell r="T3637" t="str">
            <v>Categoria: Servicios Complementarios</v>
          </cell>
          <cell r="U3637" t="str">
            <v>N/A</v>
          </cell>
        </row>
        <row r="3638">
          <cell r="D3638" t="str">
            <v>IT-SW-10-03</v>
          </cell>
          <cell r="E3638" t="str">
            <v>SINERGY</v>
          </cell>
          <cell r="F3638" t="str">
            <v>COP</v>
          </cell>
          <cell r="G3638">
            <v>449118</v>
          </cell>
          <cell r="H3638">
            <v>1</v>
          </cell>
          <cell r="I3638" t="str">
            <v>Software General</v>
          </cell>
          <cell r="J3638" t="str">
            <v>Software General</v>
          </cell>
          <cell r="K3638" t="str">
            <v>Software General</v>
          </cell>
          <cell r="L3638" t="str">
            <v>Servicios Complementarios</v>
          </cell>
          <cell r="M3638" t="str">
            <v>Migración de información por volumen de datos almacenados</v>
          </cell>
          <cell r="N3638" t="str">
            <v>El Proveedor debe llevar a cabo la migración de información desde el sistema original de la Entidad Compradora al Producto definido en el evento de cotización (ver ficha tecnica)</v>
          </cell>
          <cell r="O3638" t="str">
            <v>N/A</v>
          </cell>
          <cell r="P3638" t="str">
            <v>Presencial</v>
          </cell>
          <cell r="Q3638" t="str">
            <v>Profesional</v>
          </cell>
          <cell r="R3638" t="str">
            <v>GB</v>
          </cell>
          <cell r="S3638">
            <v>2</v>
          </cell>
          <cell r="T3638" t="str">
            <v>Categoria: Servicios Complementarios</v>
          </cell>
          <cell r="U3638" t="str">
            <v>N/A</v>
          </cell>
        </row>
        <row r="3639">
          <cell r="D3639" t="str">
            <v>IT-SW-10-04</v>
          </cell>
          <cell r="E3639" t="str">
            <v>SINERGY</v>
          </cell>
          <cell r="F3639" t="str">
            <v>COP</v>
          </cell>
          <cell r="G3639">
            <v>425480</v>
          </cell>
          <cell r="H3639">
            <v>1</v>
          </cell>
          <cell r="I3639" t="str">
            <v>Software General</v>
          </cell>
          <cell r="J3639" t="str">
            <v>Software General</v>
          </cell>
          <cell r="K3639" t="str">
            <v>Software General</v>
          </cell>
          <cell r="L3639" t="str">
            <v>Servicios Complementarios</v>
          </cell>
          <cell r="M3639" t="str">
            <v>Migración de información por volumen de datos almacenados</v>
          </cell>
          <cell r="N3639" t="str">
            <v>El Proveedor debe llevar a cabo la migración de información desde el sistema original de la Entidad Compradora al Producto definido en el evento de cotización (ver ficha tecnica)</v>
          </cell>
          <cell r="O3639" t="str">
            <v>N/A</v>
          </cell>
          <cell r="P3639" t="str">
            <v>Presencial</v>
          </cell>
          <cell r="Q3639" t="str">
            <v>Profesional</v>
          </cell>
          <cell r="R3639" t="str">
            <v>GB</v>
          </cell>
          <cell r="S3639">
            <v>3</v>
          </cell>
          <cell r="T3639" t="str">
            <v>Categoria: Servicios Complementarios</v>
          </cell>
          <cell r="U3639" t="str">
            <v>N/A</v>
          </cell>
        </row>
        <row r="3640">
          <cell r="D3640" t="str">
            <v>IT-SW-10-05</v>
          </cell>
          <cell r="E3640" t="str">
            <v>SINERGY</v>
          </cell>
          <cell r="F3640" t="str">
            <v>COP</v>
          </cell>
          <cell r="G3640">
            <v>354567</v>
          </cell>
          <cell r="H3640">
            <v>1</v>
          </cell>
          <cell r="I3640" t="str">
            <v>Software General</v>
          </cell>
          <cell r="J3640" t="str">
            <v>Software General</v>
          </cell>
          <cell r="K3640" t="str">
            <v>Software General</v>
          </cell>
          <cell r="L3640" t="str">
            <v>Servicios Complementarios</v>
          </cell>
          <cell r="M3640" t="str">
            <v>Migración de información por volumen de datos almacenados</v>
          </cell>
          <cell r="N3640" t="str">
            <v>El Proveedor debe llevar a cabo la migración de información desde el sistema original de la Entidad Compradora al Producto definido en el evento de cotización (ver ficha tecnica)</v>
          </cell>
          <cell r="O3640" t="str">
            <v>N/A</v>
          </cell>
          <cell r="P3640" t="str">
            <v>Presencial</v>
          </cell>
          <cell r="Q3640" t="str">
            <v>Técnico o Tecnólogo</v>
          </cell>
          <cell r="R3640" t="str">
            <v>GB</v>
          </cell>
          <cell r="S3640">
            <v>1</v>
          </cell>
          <cell r="T3640" t="str">
            <v>Categoria: Servicios Complementarios</v>
          </cell>
          <cell r="U3640" t="str">
            <v>N/A</v>
          </cell>
        </row>
        <row r="3641">
          <cell r="D3641" t="str">
            <v>IT-SW-10-06</v>
          </cell>
          <cell r="E3641" t="str">
            <v>SINERGY</v>
          </cell>
          <cell r="F3641" t="str">
            <v>COP</v>
          </cell>
          <cell r="G3641">
            <v>326734</v>
          </cell>
          <cell r="H3641">
            <v>1</v>
          </cell>
          <cell r="I3641" t="str">
            <v>Software General</v>
          </cell>
          <cell r="J3641" t="str">
            <v>Software General</v>
          </cell>
          <cell r="K3641" t="str">
            <v>Software General</v>
          </cell>
          <cell r="L3641" t="str">
            <v>Servicios Complementarios</v>
          </cell>
          <cell r="M3641" t="str">
            <v>Migración de información por volumen de datos almacenados</v>
          </cell>
          <cell r="N3641" t="str">
            <v>El Proveedor debe llevar a cabo la migración de información desde el sistema original de la Entidad Compradora al Producto definido en el evento de cotización (ver ficha tecnica)</v>
          </cell>
          <cell r="O3641" t="str">
            <v>N/A</v>
          </cell>
          <cell r="P3641" t="str">
            <v>Remota</v>
          </cell>
          <cell r="Q3641" t="str">
            <v>Técnico o Tecnólogo</v>
          </cell>
          <cell r="R3641" t="str">
            <v>GB</v>
          </cell>
          <cell r="S3641" t="str">
            <v>Todas las zonas</v>
          </cell>
          <cell r="T3641" t="str">
            <v>Categoria: Servicios Complementarios</v>
          </cell>
          <cell r="U3641" t="str">
            <v>N/A</v>
          </cell>
        </row>
        <row r="3642">
          <cell r="D3642" t="str">
            <v>IT-SW-10-07</v>
          </cell>
          <cell r="E3642" t="str">
            <v>SINERGY</v>
          </cell>
          <cell r="F3642" t="str">
            <v>COP</v>
          </cell>
          <cell r="G3642">
            <v>336839</v>
          </cell>
          <cell r="H3642">
            <v>1</v>
          </cell>
          <cell r="I3642" t="str">
            <v>Software General</v>
          </cell>
          <cell r="J3642" t="str">
            <v>Software General</v>
          </cell>
          <cell r="K3642" t="str">
            <v>Software General</v>
          </cell>
          <cell r="L3642" t="str">
            <v>Servicios Complementarios</v>
          </cell>
          <cell r="M3642" t="str">
            <v>Migración de información por volumen de datos almacenados</v>
          </cell>
          <cell r="N3642" t="str">
            <v>El Proveedor debe llevar a cabo la migración de información desde el sistema original de la Entidad Compradora al Producto definido en el evento de cotización (ver ficha tecnica)</v>
          </cell>
          <cell r="O3642" t="str">
            <v>N/A</v>
          </cell>
          <cell r="P3642" t="str">
            <v>Presencial</v>
          </cell>
          <cell r="Q3642" t="str">
            <v>Técnico o Tecnólogo</v>
          </cell>
          <cell r="R3642" t="str">
            <v>GB</v>
          </cell>
          <cell r="S3642">
            <v>2</v>
          </cell>
          <cell r="T3642" t="str">
            <v>Categoria: Servicios Complementarios</v>
          </cell>
          <cell r="U3642" t="str">
            <v>N/A</v>
          </cell>
        </row>
        <row r="3643">
          <cell r="D3643" t="str">
            <v>IT-SW-10-08</v>
          </cell>
          <cell r="E3643" t="str">
            <v>SINERGY</v>
          </cell>
          <cell r="F3643" t="str">
            <v>COP</v>
          </cell>
          <cell r="G3643">
            <v>319110</v>
          </cell>
          <cell r="H3643">
            <v>1</v>
          </cell>
          <cell r="I3643" t="str">
            <v>Software General</v>
          </cell>
          <cell r="J3643" t="str">
            <v>Software General</v>
          </cell>
          <cell r="K3643" t="str">
            <v>Software General</v>
          </cell>
          <cell r="L3643" t="str">
            <v>Servicios Complementarios</v>
          </cell>
          <cell r="M3643" t="str">
            <v>Migración de información por volumen de datos almacenados</v>
          </cell>
          <cell r="N3643" t="str">
            <v>El Proveedor debe llevar a cabo la migración de información desde el sistema original de la Entidad Compradora al Producto definido en el evento de cotización (ver ficha tecnica)</v>
          </cell>
          <cell r="O3643" t="str">
            <v>N/A</v>
          </cell>
          <cell r="P3643" t="str">
            <v>Presencial</v>
          </cell>
          <cell r="Q3643" t="str">
            <v>Técnico o Tecnólogo</v>
          </cell>
          <cell r="R3643" t="str">
            <v>GB</v>
          </cell>
          <cell r="S3643">
            <v>3</v>
          </cell>
          <cell r="T3643" t="str">
            <v>Categoria: Servicios Complementarios</v>
          </cell>
          <cell r="U3643" t="str">
            <v>N/A</v>
          </cell>
        </row>
        <row r="3644">
          <cell r="D3644" t="str">
            <v>IT-SW-11-01</v>
          </cell>
          <cell r="E3644" t="str">
            <v>SINERGY</v>
          </cell>
          <cell r="F3644" t="str">
            <v>COP</v>
          </cell>
          <cell r="G3644">
            <v>15533424</v>
          </cell>
          <cell r="H3644">
            <v>1</v>
          </cell>
          <cell r="I3644" t="str">
            <v>Software General</v>
          </cell>
          <cell r="J3644" t="str">
            <v>Software General</v>
          </cell>
          <cell r="K3644" t="str">
            <v>Software General</v>
          </cell>
          <cell r="L3644" t="str">
            <v>Servicios Complementarios</v>
          </cell>
          <cell r="M3644" t="str">
            <v>Gerente de Proyecto</v>
          </cell>
          <cell r="N3644" t="str">
            <v>El  gerente de proyecto asegura que lo contratado se cumpla con éxito, dentro del presupuesto y en el plazo establecido (ver ficha tecnica)</v>
          </cell>
          <cell r="O3644" t="str">
            <v>N/A</v>
          </cell>
          <cell r="P3644" t="str">
            <v>Presencial</v>
          </cell>
          <cell r="Q3644" t="str">
            <v>Profesional</v>
          </cell>
          <cell r="R3644" t="str">
            <v>Mes</v>
          </cell>
          <cell r="S3644">
            <v>1</v>
          </cell>
          <cell r="T3644" t="str">
            <v>Categoria: Servicios Complementarios</v>
          </cell>
          <cell r="U3644" t="str">
            <v>N/A</v>
          </cell>
        </row>
        <row r="3645">
          <cell r="D3645" t="str">
            <v>IT-SW-11-02</v>
          </cell>
          <cell r="E3645" t="str">
            <v>SINERGY</v>
          </cell>
          <cell r="F3645" t="str">
            <v>COP</v>
          </cell>
          <cell r="G3645">
            <v>15067421</v>
          </cell>
          <cell r="H3645">
            <v>1</v>
          </cell>
          <cell r="I3645" t="str">
            <v>Software General</v>
          </cell>
          <cell r="J3645" t="str">
            <v>Software General</v>
          </cell>
          <cell r="K3645" t="str">
            <v>Software General</v>
          </cell>
          <cell r="L3645" t="str">
            <v>Servicios Complementarios</v>
          </cell>
          <cell r="M3645" t="str">
            <v>Gerente de Proyecto</v>
          </cell>
          <cell r="N3645" t="str">
            <v>El  gerente de proyecto asegura que lo contratado se cumpla con éxito, dentro del presupuesto y en el plazo establecido (ver ficha tecnica)</v>
          </cell>
          <cell r="O3645" t="str">
            <v>N/A</v>
          </cell>
          <cell r="P3645" t="str">
            <v>Remota</v>
          </cell>
          <cell r="Q3645" t="str">
            <v>Profesional</v>
          </cell>
          <cell r="R3645" t="str">
            <v>Mes</v>
          </cell>
          <cell r="S3645" t="str">
            <v>Todas las zonas</v>
          </cell>
          <cell r="T3645" t="str">
            <v>Categoria: Servicios Complementarios</v>
          </cell>
          <cell r="U3645" t="str">
            <v>N/A</v>
          </cell>
        </row>
        <row r="3646">
          <cell r="D3646" t="str">
            <v>IT-SW-11-03</v>
          </cell>
          <cell r="E3646" t="str">
            <v>SINERGY</v>
          </cell>
          <cell r="F3646" t="str">
            <v>COP</v>
          </cell>
          <cell r="G3646">
            <v>14756753</v>
          </cell>
          <cell r="H3646">
            <v>1</v>
          </cell>
          <cell r="I3646" t="str">
            <v>Software General</v>
          </cell>
          <cell r="J3646" t="str">
            <v>Software General</v>
          </cell>
          <cell r="K3646" t="str">
            <v>Software General</v>
          </cell>
          <cell r="L3646" t="str">
            <v>Servicios Complementarios</v>
          </cell>
          <cell r="M3646" t="str">
            <v>Gerente de Proyecto</v>
          </cell>
          <cell r="N3646" t="str">
            <v>El  gerente de proyecto asegura que lo contratado se cumpla con éxito, dentro del presupuesto y en el plazo establecido (ver ficha tecnica)</v>
          </cell>
          <cell r="O3646" t="str">
            <v>N/A</v>
          </cell>
          <cell r="P3646" t="str">
            <v>Presencial</v>
          </cell>
          <cell r="Q3646" t="str">
            <v>Profesional</v>
          </cell>
          <cell r="R3646" t="str">
            <v>Mes</v>
          </cell>
          <cell r="S3646">
            <v>2</v>
          </cell>
          <cell r="T3646" t="str">
            <v>Categoria: Servicios Complementarios</v>
          </cell>
          <cell r="U3646" t="str">
            <v>N/A</v>
          </cell>
        </row>
        <row r="3647">
          <cell r="D3647" t="str">
            <v>IT-SW-11-04</v>
          </cell>
          <cell r="E3647" t="str">
            <v>SINERGY</v>
          </cell>
          <cell r="F3647" t="str">
            <v>COP</v>
          </cell>
          <cell r="G3647">
            <v>13980082</v>
          </cell>
          <cell r="H3647">
            <v>1</v>
          </cell>
          <cell r="I3647" t="str">
            <v>Software General</v>
          </cell>
          <cell r="J3647" t="str">
            <v>Software General</v>
          </cell>
          <cell r="K3647" t="str">
            <v>Software General</v>
          </cell>
          <cell r="L3647" t="str">
            <v>Servicios Complementarios</v>
          </cell>
          <cell r="M3647" t="str">
            <v>Gerente de Proyecto</v>
          </cell>
          <cell r="N3647" t="str">
            <v>El  gerente de proyecto asegura que lo contratado se cumpla con éxito, dentro del presupuesto y en el plazo establecido (ver ficha tecnica)</v>
          </cell>
          <cell r="O3647" t="str">
            <v>N/A</v>
          </cell>
          <cell r="P3647" t="str">
            <v>Presencial</v>
          </cell>
          <cell r="Q3647" t="str">
            <v>Profesional</v>
          </cell>
          <cell r="R3647" t="str">
            <v>Mes</v>
          </cell>
          <cell r="S3647">
            <v>3</v>
          </cell>
          <cell r="T3647" t="str">
            <v>Categoria: Servicios Complementarios</v>
          </cell>
          <cell r="U3647" t="str">
            <v>N/A</v>
          </cell>
        </row>
        <row r="3648">
          <cell r="D3648" t="str">
            <v>IT-SW-11-05</v>
          </cell>
          <cell r="E3648" t="str">
            <v>SINERGY</v>
          </cell>
          <cell r="F3648" t="str">
            <v>COP</v>
          </cell>
          <cell r="G3648">
            <v>10130494</v>
          </cell>
          <cell r="H3648">
            <v>1</v>
          </cell>
          <cell r="I3648" t="str">
            <v>Software General</v>
          </cell>
          <cell r="J3648" t="str">
            <v>Software General</v>
          </cell>
          <cell r="K3648" t="str">
            <v>Software General</v>
          </cell>
          <cell r="L3648" t="str">
            <v>Servicios Complementarios</v>
          </cell>
          <cell r="M3648" t="str">
            <v>Gerente de Proyecto</v>
          </cell>
          <cell r="N3648" t="str">
            <v>El  gerente de proyecto asegura que lo contratado se cumpla con éxito, dentro del presupuesto y en el plazo establecido (ver ficha tecnica)</v>
          </cell>
          <cell r="O3648" t="str">
            <v>N/A</v>
          </cell>
          <cell r="P3648" t="str">
            <v>Presencial</v>
          </cell>
          <cell r="Q3648" t="str">
            <v>Técnico o Tecnólogo</v>
          </cell>
          <cell r="R3648" t="str">
            <v>Mes</v>
          </cell>
          <cell r="S3648">
            <v>1</v>
          </cell>
          <cell r="T3648" t="str">
            <v>Categoria: Servicios Complementarios</v>
          </cell>
          <cell r="U3648" t="str">
            <v>N/A</v>
          </cell>
        </row>
        <row r="3649">
          <cell r="D3649" t="str">
            <v>IT-SW-11-06</v>
          </cell>
          <cell r="E3649" t="str">
            <v>SINERGY</v>
          </cell>
          <cell r="F3649" t="str">
            <v>COP</v>
          </cell>
          <cell r="G3649">
            <v>9826579</v>
          </cell>
          <cell r="H3649">
            <v>1</v>
          </cell>
          <cell r="I3649" t="str">
            <v>Software General</v>
          </cell>
          <cell r="J3649" t="str">
            <v>Software General</v>
          </cell>
          <cell r="K3649" t="str">
            <v>Software General</v>
          </cell>
          <cell r="L3649" t="str">
            <v>Servicios Complementarios</v>
          </cell>
          <cell r="M3649" t="str">
            <v>Gerente de Proyecto</v>
          </cell>
          <cell r="N3649" t="str">
            <v>El  gerente de proyecto asegura que lo contratado se cumpla con éxito, dentro del presupuesto y en el plazo establecido (ver ficha tecnica)</v>
          </cell>
          <cell r="O3649" t="str">
            <v>N/A</v>
          </cell>
          <cell r="P3649" t="str">
            <v>Remota</v>
          </cell>
          <cell r="Q3649" t="str">
            <v>Técnico o Tecnólogo</v>
          </cell>
          <cell r="R3649" t="str">
            <v>Mes</v>
          </cell>
          <cell r="S3649" t="str">
            <v>Todas las zonas</v>
          </cell>
          <cell r="T3649" t="str">
            <v>Categoria: Servicios Complementarios</v>
          </cell>
          <cell r="U3649" t="str">
            <v>N/A</v>
          </cell>
        </row>
        <row r="3650">
          <cell r="D3650" t="str">
            <v>IT-SW-11-07</v>
          </cell>
          <cell r="E3650" t="str">
            <v>SINERGY</v>
          </cell>
          <cell r="F3650" t="str">
            <v>COP</v>
          </cell>
          <cell r="G3650">
            <v>9623969</v>
          </cell>
          <cell r="H3650">
            <v>1</v>
          </cell>
          <cell r="I3650" t="str">
            <v>Software General</v>
          </cell>
          <cell r="J3650" t="str">
            <v>Software General</v>
          </cell>
          <cell r="K3650" t="str">
            <v>Software General</v>
          </cell>
          <cell r="L3650" t="str">
            <v>Servicios Complementarios</v>
          </cell>
          <cell r="M3650" t="str">
            <v>Gerente de Proyecto</v>
          </cell>
          <cell r="N3650" t="str">
            <v>El  gerente de proyecto asegura que lo contratado se cumpla con éxito, dentro del presupuesto y en el plazo establecido (ver ficha tecnica)</v>
          </cell>
          <cell r="O3650" t="str">
            <v>N/A</v>
          </cell>
          <cell r="P3650" t="str">
            <v>Presencial</v>
          </cell>
          <cell r="Q3650" t="str">
            <v>Técnico o Tecnólogo</v>
          </cell>
          <cell r="R3650" t="str">
            <v>Mes</v>
          </cell>
          <cell r="S3650">
            <v>2</v>
          </cell>
          <cell r="T3650" t="str">
            <v>Categoria: Servicios Complementarios</v>
          </cell>
          <cell r="U3650" t="str">
            <v>N/A</v>
          </cell>
        </row>
        <row r="3651">
          <cell r="D3651" t="str">
            <v>IT-SW-11-08</v>
          </cell>
          <cell r="E3651" t="str">
            <v>SINERGY</v>
          </cell>
          <cell r="F3651" t="str">
            <v>COP</v>
          </cell>
          <cell r="G3651">
            <v>9117445</v>
          </cell>
          <cell r="H3651">
            <v>1</v>
          </cell>
          <cell r="I3651" t="str">
            <v>Software General</v>
          </cell>
          <cell r="J3651" t="str">
            <v>Software General</v>
          </cell>
          <cell r="K3651" t="str">
            <v>Software General</v>
          </cell>
          <cell r="L3651" t="str">
            <v>Servicios Complementarios</v>
          </cell>
          <cell r="M3651" t="str">
            <v>Gerente de Proyecto</v>
          </cell>
          <cell r="N3651" t="str">
            <v>El  gerente de proyecto asegura que lo contratado se cumpla con éxito, dentro del presupuesto y en el plazo establecido (ver ficha tecnica)</v>
          </cell>
          <cell r="O3651" t="str">
            <v>N/A</v>
          </cell>
          <cell r="P3651" t="str">
            <v>Presencial</v>
          </cell>
          <cell r="Q3651" t="str">
            <v>Técnico o Tecnólogo</v>
          </cell>
          <cell r="R3651" t="str">
            <v>Mes</v>
          </cell>
          <cell r="S3651">
            <v>3</v>
          </cell>
          <cell r="T3651" t="str">
            <v>Categoria: Servicios Complementarios</v>
          </cell>
          <cell r="U3651" t="str">
            <v>N/A</v>
          </cell>
        </row>
        <row r="3652">
          <cell r="D3652" t="str">
            <v>IT-SW-01-01</v>
          </cell>
          <cell r="E3652" t="str">
            <v>SKG TECNOLOGIA</v>
          </cell>
          <cell r="F3652" t="str">
            <v>COP</v>
          </cell>
          <cell r="G3652">
            <v>59373000</v>
          </cell>
          <cell r="H3652">
            <v>1</v>
          </cell>
          <cell r="I3652" t="str">
            <v>Software General</v>
          </cell>
          <cell r="J3652" t="str">
            <v>Software General</v>
          </cell>
          <cell r="K3652" t="str">
            <v>Software General</v>
          </cell>
          <cell r="L3652" t="str">
            <v>Servicios Complementarios</v>
          </cell>
          <cell r="M3652" t="str">
            <v>Instalación de Licencia o Suscripción Anual, o afines.</v>
          </cell>
          <cell r="N3652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652" t="str">
            <v>N/A</v>
          </cell>
          <cell r="P3652" t="str">
            <v>Presencial</v>
          </cell>
          <cell r="Q3652" t="str">
            <v>Profesional</v>
          </cell>
          <cell r="R3652" t="str">
            <v>Unidad</v>
          </cell>
          <cell r="S3652">
            <v>1</v>
          </cell>
          <cell r="T3652" t="str">
            <v>Categoria: Servicios Complementarios</v>
          </cell>
          <cell r="U3652" t="str">
            <v>N/A</v>
          </cell>
        </row>
        <row r="3653">
          <cell r="D3653" t="str">
            <v>IT-SW-01-02</v>
          </cell>
          <cell r="E3653" t="str">
            <v>SKG TECNOLOGIA</v>
          </cell>
          <cell r="F3653" t="str">
            <v>COP</v>
          </cell>
          <cell r="G3653">
            <v>51793650</v>
          </cell>
          <cell r="H3653">
            <v>1</v>
          </cell>
          <cell r="I3653" t="str">
            <v>Software General</v>
          </cell>
          <cell r="J3653" t="str">
            <v>Software General</v>
          </cell>
          <cell r="K3653" t="str">
            <v>Software General</v>
          </cell>
          <cell r="L3653" t="str">
            <v>Servicios Complementarios</v>
          </cell>
          <cell r="M3653" t="str">
            <v>Instalación de Licencia o Suscripción Anual, o afines.</v>
          </cell>
          <cell r="N3653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653" t="str">
            <v>N/A</v>
          </cell>
          <cell r="P3653" t="str">
            <v>Remota</v>
          </cell>
          <cell r="Q3653" t="str">
            <v>Profesional</v>
          </cell>
          <cell r="R3653" t="str">
            <v>Unidad</v>
          </cell>
          <cell r="S3653" t="str">
            <v>Todas las zonas</v>
          </cell>
          <cell r="T3653" t="str">
            <v>Categoria: Servicios Complementarios</v>
          </cell>
          <cell r="U3653" t="str">
            <v>N/A</v>
          </cell>
        </row>
        <row r="3654">
          <cell r="D3654" t="str">
            <v>IT-SW-01-03</v>
          </cell>
          <cell r="E3654" t="str">
            <v>SKG TECNOLOGIA</v>
          </cell>
          <cell r="F3654" t="str">
            <v>COP</v>
          </cell>
          <cell r="G3654">
            <v>73773000</v>
          </cell>
          <cell r="H3654">
            <v>1</v>
          </cell>
          <cell r="I3654" t="str">
            <v>Software General</v>
          </cell>
          <cell r="J3654" t="str">
            <v>Software General</v>
          </cell>
          <cell r="K3654" t="str">
            <v>Software General</v>
          </cell>
          <cell r="L3654" t="str">
            <v>Servicios Complementarios</v>
          </cell>
          <cell r="M3654" t="str">
            <v>Instalación de Licencia o Suscripción Anual, o afines.</v>
          </cell>
          <cell r="N3654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654" t="str">
            <v>N/A</v>
          </cell>
          <cell r="P3654" t="str">
            <v>Presencial</v>
          </cell>
          <cell r="Q3654" t="str">
            <v>Profesional</v>
          </cell>
          <cell r="R3654" t="str">
            <v>Unidad</v>
          </cell>
          <cell r="S3654">
            <v>2</v>
          </cell>
          <cell r="T3654" t="str">
            <v>Categoria: Servicios Complementarios</v>
          </cell>
          <cell r="U3654" t="str">
            <v>N/A</v>
          </cell>
        </row>
        <row r="3655">
          <cell r="D3655" t="str">
            <v>IT-SW-01-04</v>
          </cell>
          <cell r="E3655" t="str">
            <v>SKG TECNOLOGIA</v>
          </cell>
          <cell r="F3655" t="str">
            <v>COP</v>
          </cell>
          <cell r="G3655">
            <v>82173000</v>
          </cell>
          <cell r="H3655">
            <v>1</v>
          </cell>
          <cell r="I3655" t="str">
            <v>Software General</v>
          </cell>
          <cell r="J3655" t="str">
            <v>Software General</v>
          </cell>
          <cell r="K3655" t="str">
            <v>Software General</v>
          </cell>
          <cell r="L3655" t="str">
            <v>Servicios Complementarios</v>
          </cell>
          <cell r="M3655" t="str">
            <v>Instalación de Licencia o Suscripción Anual, o afines.</v>
          </cell>
          <cell r="N3655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655" t="str">
            <v>N/A</v>
          </cell>
          <cell r="P3655" t="str">
            <v>Presencial</v>
          </cell>
          <cell r="Q3655" t="str">
            <v>Profesional</v>
          </cell>
          <cell r="R3655" t="str">
            <v>Unidad</v>
          </cell>
          <cell r="S3655">
            <v>3</v>
          </cell>
          <cell r="T3655" t="str">
            <v>Categoria: Servicios Complementarios</v>
          </cell>
          <cell r="U3655" t="str">
            <v>N/A</v>
          </cell>
        </row>
        <row r="3656">
          <cell r="D3656" t="str">
            <v>IT-SW-01-05</v>
          </cell>
          <cell r="E3656" t="str">
            <v>SKG TECNOLOGIA</v>
          </cell>
          <cell r="F3656" t="str">
            <v>COP</v>
          </cell>
          <cell r="G3656">
            <v>46353000</v>
          </cell>
          <cell r="H3656">
            <v>1</v>
          </cell>
          <cell r="I3656" t="str">
            <v>Software General</v>
          </cell>
          <cell r="J3656" t="str">
            <v>Software General</v>
          </cell>
          <cell r="K3656" t="str">
            <v>Software General</v>
          </cell>
          <cell r="L3656" t="str">
            <v>Servicios Complementarios</v>
          </cell>
          <cell r="M3656" t="str">
            <v>Instalación de Licencia o Suscripción Anual, o afines.</v>
          </cell>
          <cell r="N3656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656" t="str">
            <v>N/A</v>
          </cell>
          <cell r="P3656" t="str">
            <v>Presencial</v>
          </cell>
          <cell r="Q3656" t="str">
            <v>Técnico o Tecnólogo</v>
          </cell>
          <cell r="R3656" t="str">
            <v>Unidad</v>
          </cell>
          <cell r="S3656">
            <v>1</v>
          </cell>
          <cell r="T3656" t="str">
            <v>Categoria: Servicios Complementarios</v>
          </cell>
          <cell r="U3656" t="str">
            <v>N/A</v>
          </cell>
        </row>
        <row r="3657">
          <cell r="D3657" t="str">
            <v>IT-SW-01-06</v>
          </cell>
          <cell r="E3657" t="str">
            <v>SKG TECNOLOGIA</v>
          </cell>
          <cell r="F3657" t="str">
            <v>COP</v>
          </cell>
          <cell r="G3657">
            <v>39957300</v>
          </cell>
          <cell r="H3657">
            <v>1</v>
          </cell>
          <cell r="I3657" t="str">
            <v>Software General</v>
          </cell>
          <cell r="J3657" t="str">
            <v>Software General</v>
          </cell>
          <cell r="K3657" t="str">
            <v>Software General</v>
          </cell>
          <cell r="L3657" t="str">
            <v>Servicios Complementarios</v>
          </cell>
          <cell r="M3657" t="str">
            <v>Instalación de Licencia o Suscripción Anual, o afines.</v>
          </cell>
          <cell r="N3657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657" t="str">
            <v>N/A</v>
          </cell>
          <cell r="P3657" t="str">
            <v>Remota</v>
          </cell>
          <cell r="Q3657" t="str">
            <v>Técnico o Tecnólogo</v>
          </cell>
          <cell r="R3657" t="str">
            <v>Unidad</v>
          </cell>
          <cell r="S3657" t="str">
            <v>Todas las zonas</v>
          </cell>
          <cell r="T3657" t="str">
            <v>Categoria: Servicios Complementarios</v>
          </cell>
          <cell r="U3657" t="str">
            <v>N/A</v>
          </cell>
        </row>
        <row r="3658">
          <cell r="D3658" t="str">
            <v>IT-SW-01-07</v>
          </cell>
          <cell r="E3658" t="str">
            <v>SKG TECNOLOGIA</v>
          </cell>
          <cell r="F3658" t="str">
            <v>COP</v>
          </cell>
          <cell r="G3658">
            <v>60753000</v>
          </cell>
          <cell r="H3658">
            <v>1</v>
          </cell>
          <cell r="I3658" t="str">
            <v>Software General</v>
          </cell>
          <cell r="J3658" t="str">
            <v>Software General</v>
          </cell>
          <cell r="K3658" t="str">
            <v>Software General</v>
          </cell>
          <cell r="L3658" t="str">
            <v>Servicios Complementarios</v>
          </cell>
          <cell r="M3658" t="str">
            <v>Instalación de Licencia o Suscripción Anual, o afines.</v>
          </cell>
          <cell r="N3658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658" t="str">
            <v>N/A</v>
          </cell>
          <cell r="P3658" t="str">
            <v>Presencial</v>
          </cell>
          <cell r="Q3658" t="str">
            <v>Técnico o Tecnólogo</v>
          </cell>
          <cell r="R3658" t="str">
            <v>Unidad</v>
          </cell>
          <cell r="S3658">
            <v>2</v>
          </cell>
          <cell r="T3658" t="str">
            <v>Categoria: Servicios Complementarios</v>
          </cell>
          <cell r="U3658" t="str">
            <v>N/A</v>
          </cell>
        </row>
        <row r="3659">
          <cell r="D3659" t="str">
            <v>IT-SW-01-08</v>
          </cell>
          <cell r="E3659" t="str">
            <v>SKG TECNOLOGIA</v>
          </cell>
          <cell r="F3659" t="str">
            <v>COP</v>
          </cell>
          <cell r="G3659">
            <v>69153000</v>
          </cell>
          <cell r="H3659">
            <v>1</v>
          </cell>
          <cell r="I3659" t="str">
            <v>Software General</v>
          </cell>
          <cell r="J3659" t="str">
            <v>Software General</v>
          </cell>
          <cell r="K3659" t="str">
            <v>Software General</v>
          </cell>
          <cell r="L3659" t="str">
            <v>Servicios Complementarios</v>
          </cell>
          <cell r="M3659" t="str">
            <v>Instalación de Licencia o Suscripción Anual, o afines.</v>
          </cell>
          <cell r="N3659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659" t="str">
            <v>N/A</v>
          </cell>
          <cell r="P3659" t="str">
            <v>Presencial</v>
          </cell>
          <cell r="Q3659" t="str">
            <v>Técnico o Tecnólogo</v>
          </cell>
          <cell r="R3659" t="str">
            <v>Unidad</v>
          </cell>
          <cell r="S3659">
            <v>3</v>
          </cell>
          <cell r="T3659" t="str">
            <v>Categoria: Servicios Complementarios</v>
          </cell>
          <cell r="U3659" t="str">
            <v>N/A</v>
          </cell>
        </row>
        <row r="3660">
          <cell r="D3660" t="str">
            <v>IT-SW-02-01</v>
          </cell>
          <cell r="E3660" t="str">
            <v>SKG TECNOLOGIA</v>
          </cell>
          <cell r="F3660" t="str">
            <v>COP</v>
          </cell>
          <cell r="G3660">
            <v>21691350</v>
          </cell>
          <cell r="H3660">
            <v>1</v>
          </cell>
          <cell r="I3660" t="str">
            <v>Software General</v>
          </cell>
          <cell r="J3660" t="str">
            <v>Software General</v>
          </cell>
          <cell r="K3660" t="str">
            <v>Software General</v>
          </cell>
          <cell r="L3660" t="str">
            <v>Servicios Complementarios</v>
          </cell>
          <cell r="M3660" t="str">
            <v>Soporte técnico en sitio</v>
          </cell>
          <cell r="N3660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660" t="str">
            <v>N/A</v>
          </cell>
          <cell r="P3660" t="str">
            <v>Presencial</v>
          </cell>
          <cell r="Q3660" t="str">
            <v>Profesional</v>
          </cell>
          <cell r="R3660" t="str">
            <v>Mes</v>
          </cell>
          <cell r="S3660">
            <v>1</v>
          </cell>
          <cell r="T3660" t="str">
            <v>Categoria: Servicios Complementarios</v>
          </cell>
          <cell r="U3660" t="str">
            <v>N/A</v>
          </cell>
        </row>
        <row r="3661">
          <cell r="D3661" t="str">
            <v>IT-SW-02-02</v>
          </cell>
          <cell r="E3661" t="str">
            <v>SKG TECNOLOGIA</v>
          </cell>
          <cell r="F3661" t="str">
            <v>COP</v>
          </cell>
          <cell r="G3661">
            <v>24097900</v>
          </cell>
          <cell r="H3661">
            <v>1</v>
          </cell>
          <cell r="I3661" t="str">
            <v>Software General</v>
          </cell>
          <cell r="J3661" t="str">
            <v>Software General</v>
          </cell>
          <cell r="K3661" t="str">
            <v>Software General</v>
          </cell>
          <cell r="L3661" t="str">
            <v>Servicios Complementarios</v>
          </cell>
          <cell r="M3661" t="str">
            <v>Soporte técnico en sitio</v>
          </cell>
          <cell r="N3661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661" t="str">
            <v>N/A</v>
          </cell>
          <cell r="P3661" t="str">
            <v>Presencial</v>
          </cell>
          <cell r="Q3661" t="str">
            <v>Profesional</v>
          </cell>
          <cell r="R3661" t="str">
            <v>Mes</v>
          </cell>
          <cell r="S3661">
            <v>2</v>
          </cell>
          <cell r="T3661" t="str">
            <v>Categoria: Servicios Complementarios</v>
          </cell>
          <cell r="U3661" t="str">
            <v>N/A</v>
          </cell>
        </row>
        <row r="3662">
          <cell r="D3662" t="str">
            <v>IT-SW-02-03</v>
          </cell>
          <cell r="E3662" t="str">
            <v>SKG TECNOLOGIA</v>
          </cell>
          <cell r="F3662" t="str">
            <v>COP</v>
          </cell>
          <cell r="G3662">
            <v>37168500</v>
          </cell>
          <cell r="H3662">
            <v>1</v>
          </cell>
          <cell r="I3662" t="str">
            <v>Software General</v>
          </cell>
          <cell r="J3662" t="str">
            <v>Software General</v>
          </cell>
          <cell r="K3662" t="str">
            <v>Software General</v>
          </cell>
          <cell r="L3662" t="str">
            <v>Servicios Complementarios</v>
          </cell>
          <cell r="M3662" t="str">
            <v>Soporte técnico en sitio</v>
          </cell>
          <cell r="N3662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662" t="str">
            <v>N/A</v>
          </cell>
          <cell r="P3662" t="str">
            <v>Presencial</v>
          </cell>
          <cell r="Q3662" t="str">
            <v>Profesional</v>
          </cell>
          <cell r="R3662" t="str">
            <v>Mes</v>
          </cell>
          <cell r="S3662">
            <v>3</v>
          </cell>
          <cell r="T3662" t="str">
            <v>Categoria: Servicios Complementarios</v>
          </cell>
          <cell r="U3662" t="str">
            <v>N/A</v>
          </cell>
        </row>
        <row r="3663">
          <cell r="D3663" t="str">
            <v>IT-SW-02-04</v>
          </cell>
          <cell r="E3663" t="str">
            <v>SKG TECNOLOGIA</v>
          </cell>
          <cell r="F3663" t="str">
            <v>COP</v>
          </cell>
          <cell r="G3663">
            <v>17558000</v>
          </cell>
          <cell r="H3663">
            <v>1</v>
          </cell>
          <cell r="I3663" t="str">
            <v>Software General</v>
          </cell>
          <cell r="J3663" t="str">
            <v>Software General</v>
          </cell>
          <cell r="K3663" t="str">
            <v>Software General</v>
          </cell>
          <cell r="L3663" t="str">
            <v>Servicios Complementarios</v>
          </cell>
          <cell r="M3663" t="str">
            <v>Soporte técnico en sitio</v>
          </cell>
          <cell r="N3663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663" t="str">
            <v>N/A</v>
          </cell>
          <cell r="P3663" t="str">
            <v>Presencial</v>
          </cell>
          <cell r="Q3663" t="str">
            <v>Técnico o Tecnólogo</v>
          </cell>
          <cell r="R3663" t="str">
            <v>Mes</v>
          </cell>
          <cell r="S3663">
            <v>1</v>
          </cell>
          <cell r="T3663" t="str">
            <v>Categoria: Servicios Complementarios</v>
          </cell>
          <cell r="U3663" t="str">
            <v>N/A</v>
          </cell>
        </row>
        <row r="3664">
          <cell r="D3664" t="str">
            <v>IT-SW-02-05</v>
          </cell>
          <cell r="E3664" t="str">
            <v>SKG TECNOLOGIA</v>
          </cell>
          <cell r="F3664" t="str">
            <v>COP</v>
          </cell>
          <cell r="G3664">
            <v>19312150</v>
          </cell>
          <cell r="H3664">
            <v>1</v>
          </cell>
          <cell r="I3664" t="str">
            <v>Software General</v>
          </cell>
          <cell r="J3664" t="str">
            <v>Software General</v>
          </cell>
          <cell r="K3664" t="str">
            <v>Software General</v>
          </cell>
          <cell r="L3664" t="str">
            <v>Servicios Complementarios</v>
          </cell>
          <cell r="M3664" t="str">
            <v>Soporte técnico en sitio</v>
          </cell>
          <cell r="N3664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664" t="str">
            <v>N/A</v>
          </cell>
          <cell r="P3664" t="str">
            <v>Presencial</v>
          </cell>
          <cell r="Q3664" t="str">
            <v>Técnico o Tecnólogo</v>
          </cell>
          <cell r="R3664" t="str">
            <v>Mes</v>
          </cell>
          <cell r="S3664">
            <v>2</v>
          </cell>
          <cell r="T3664" t="str">
            <v>Categoria: Servicios Complementarios</v>
          </cell>
          <cell r="U3664" t="str">
            <v>N/A</v>
          </cell>
        </row>
        <row r="3665">
          <cell r="D3665" t="str">
            <v>IT-SW-02-06</v>
          </cell>
          <cell r="E3665" t="str">
            <v>SKG TECNOLOGIA</v>
          </cell>
          <cell r="F3665" t="str">
            <v>COP</v>
          </cell>
          <cell r="G3665">
            <v>33818500</v>
          </cell>
          <cell r="H3665">
            <v>1</v>
          </cell>
          <cell r="I3665" t="str">
            <v>Software General</v>
          </cell>
          <cell r="J3665" t="str">
            <v>Software General</v>
          </cell>
          <cell r="K3665" t="str">
            <v>Software General</v>
          </cell>
          <cell r="L3665" t="str">
            <v>Servicios Complementarios</v>
          </cell>
          <cell r="M3665" t="str">
            <v>Soporte técnico en sitio</v>
          </cell>
          <cell r="N3665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665" t="str">
            <v>N/A</v>
          </cell>
          <cell r="P3665" t="str">
            <v>Presencial</v>
          </cell>
          <cell r="Q3665" t="str">
            <v>Técnico o Tecnólogo</v>
          </cell>
          <cell r="R3665" t="str">
            <v>Mes</v>
          </cell>
          <cell r="S3665">
            <v>3</v>
          </cell>
          <cell r="T3665" t="str">
            <v>Categoria: Servicios Complementarios</v>
          </cell>
          <cell r="U3665" t="str">
            <v>N/A</v>
          </cell>
        </row>
        <row r="3666">
          <cell r="D3666" t="str">
            <v>IT-SW-03-01</v>
          </cell>
          <cell r="E3666" t="str">
            <v>SKG TECNOLOGIA</v>
          </cell>
          <cell r="F3666" t="str">
            <v>COP</v>
          </cell>
          <cell r="G3666">
            <v>174350</v>
          </cell>
          <cell r="H3666">
            <v>1</v>
          </cell>
          <cell r="I3666" t="str">
            <v>Software General</v>
          </cell>
          <cell r="J3666" t="str">
            <v>Software General</v>
          </cell>
          <cell r="K3666" t="str">
            <v>Software General</v>
          </cell>
          <cell r="L3666" t="str">
            <v>Servicios Complementarios</v>
          </cell>
          <cell r="M3666" t="str">
            <v>Soporte técnico proactivo</v>
          </cell>
          <cell r="N3666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666" t="str">
            <v>N/A</v>
          </cell>
          <cell r="P3666" t="str">
            <v>Presencial</v>
          </cell>
          <cell r="Q3666" t="str">
            <v>Profesional</v>
          </cell>
          <cell r="R3666" t="str">
            <v>Hora</v>
          </cell>
          <cell r="S3666">
            <v>1</v>
          </cell>
          <cell r="T3666" t="str">
            <v>Categoria: Servicios Complementarios</v>
          </cell>
          <cell r="U3666" t="str">
            <v>N/A</v>
          </cell>
        </row>
        <row r="3667">
          <cell r="D3667" t="str">
            <v>IT-SW-03-02</v>
          </cell>
          <cell r="E3667" t="str">
            <v>SKG TECNOLOGIA</v>
          </cell>
          <cell r="F3667" t="str">
            <v>COP</v>
          </cell>
          <cell r="G3667">
            <v>145300</v>
          </cell>
          <cell r="H3667">
            <v>1</v>
          </cell>
          <cell r="I3667" t="str">
            <v>Software General</v>
          </cell>
          <cell r="J3667" t="str">
            <v>Software General</v>
          </cell>
          <cell r="K3667" t="str">
            <v>Software General</v>
          </cell>
          <cell r="L3667" t="str">
            <v>Servicios Complementarios</v>
          </cell>
          <cell r="M3667" t="str">
            <v>Soporte técnico proactivo</v>
          </cell>
          <cell r="N3667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667" t="str">
            <v>N/A</v>
          </cell>
          <cell r="P3667" t="str">
            <v>Remota</v>
          </cell>
          <cell r="Q3667" t="str">
            <v>Profesional</v>
          </cell>
          <cell r="R3667" t="str">
            <v>Hora</v>
          </cell>
          <cell r="S3667" t="str">
            <v>Todas las zonas</v>
          </cell>
          <cell r="T3667" t="str">
            <v>Categoria: Servicios Complementarios</v>
          </cell>
          <cell r="U3667" t="str">
            <v>N/A</v>
          </cell>
        </row>
        <row r="3668">
          <cell r="D3668" t="str">
            <v>IT-SW-03-03</v>
          </cell>
          <cell r="E3668" t="str">
            <v>SKG TECNOLOGIA</v>
          </cell>
          <cell r="F3668" t="str">
            <v>COP</v>
          </cell>
          <cell r="G3668">
            <v>191700</v>
          </cell>
          <cell r="H3668">
            <v>1</v>
          </cell>
          <cell r="I3668" t="str">
            <v>Software General</v>
          </cell>
          <cell r="J3668" t="str">
            <v>Software General</v>
          </cell>
          <cell r="K3668" t="str">
            <v>Software General</v>
          </cell>
          <cell r="L3668" t="str">
            <v>Servicios Complementarios</v>
          </cell>
          <cell r="M3668" t="str">
            <v>Soporte técnico proactivo</v>
          </cell>
          <cell r="N3668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668" t="str">
            <v>N/A</v>
          </cell>
          <cell r="P3668" t="str">
            <v>Presencial</v>
          </cell>
          <cell r="Q3668" t="str">
            <v>Profesional</v>
          </cell>
          <cell r="R3668" t="str">
            <v>Hora</v>
          </cell>
          <cell r="S3668">
            <v>2</v>
          </cell>
          <cell r="T3668" t="str">
            <v>Categoria: Servicios Complementarios</v>
          </cell>
          <cell r="U3668" t="str">
            <v>N/A</v>
          </cell>
        </row>
        <row r="3669">
          <cell r="D3669" t="str">
            <v>IT-SW-03-04</v>
          </cell>
          <cell r="E3669" t="str">
            <v>SKG TECNOLOGIA</v>
          </cell>
          <cell r="F3669" t="str">
            <v>COP</v>
          </cell>
          <cell r="G3669">
            <v>348500</v>
          </cell>
          <cell r="H3669">
            <v>1</v>
          </cell>
          <cell r="I3669" t="str">
            <v>Software General</v>
          </cell>
          <cell r="J3669" t="str">
            <v>Software General</v>
          </cell>
          <cell r="K3669" t="str">
            <v>Software General</v>
          </cell>
          <cell r="L3669" t="str">
            <v>Servicios Complementarios</v>
          </cell>
          <cell r="M3669" t="str">
            <v>Soporte técnico proactivo</v>
          </cell>
          <cell r="N3669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669" t="str">
            <v>N/A</v>
          </cell>
          <cell r="P3669" t="str">
            <v>Presencial</v>
          </cell>
          <cell r="Q3669" t="str">
            <v>Profesional</v>
          </cell>
          <cell r="R3669" t="str">
            <v>Hora</v>
          </cell>
          <cell r="S3669">
            <v>3</v>
          </cell>
          <cell r="T3669" t="str">
            <v>Categoria: Servicios Complementarios</v>
          </cell>
          <cell r="U3669" t="str">
            <v>N/A</v>
          </cell>
        </row>
        <row r="3670">
          <cell r="D3670" t="str">
            <v>IT-SW-03-05</v>
          </cell>
          <cell r="E3670" t="str">
            <v>SKG TECNOLOGIA</v>
          </cell>
          <cell r="F3670" t="str">
            <v>COP</v>
          </cell>
          <cell r="G3670">
            <v>141100</v>
          </cell>
          <cell r="H3670">
            <v>1</v>
          </cell>
          <cell r="I3670" t="str">
            <v>Software General</v>
          </cell>
          <cell r="J3670" t="str">
            <v>Software General</v>
          </cell>
          <cell r="K3670" t="str">
            <v>Software General</v>
          </cell>
          <cell r="L3670" t="str">
            <v>Servicios Complementarios</v>
          </cell>
          <cell r="M3670" t="str">
            <v>Soporte técnico proactivo</v>
          </cell>
          <cell r="N3670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670" t="str">
            <v>N/A</v>
          </cell>
          <cell r="P3670" t="str">
            <v>Presencial</v>
          </cell>
          <cell r="Q3670" t="str">
            <v>Técnico o Tecnólogo</v>
          </cell>
          <cell r="R3670" t="str">
            <v>Hora</v>
          </cell>
          <cell r="S3670">
            <v>1</v>
          </cell>
          <cell r="T3670" t="str">
            <v>Categoria: Servicios Complementarios</v>
          </cell>
          <cell r="U3670" t="str">
            <v>N/A</v>
          </cell>
        </row>
        <row r="3671">
          <cell r="D3671" t="str">
            <v>IT-SW-03-06</v>
          </cell>
          <cell r="E3671" t="str">
            <v>SKG TECNOLOGIA</v>
          </cell>
          <cell r="F3671" t="str">
            <v>COP</v>
          </cell>
          <cell r="G3671">
            <v>126750</v>
          </cell>
          <cell r="H3671">
            <v>1</v>
          </cell>
          <cell r="I3671" t="str">
            <v>Software General</v>
          </cell>
          <cell r="J3671" t="str">
            <v>Software General</v>
          </cell>
          <cell r="K3671" t="str">
            <v>Software General</v>
          </cell>
          <cell r="L3671" t="str">
            <v>Servicios Complementarios</v>
          </cell>
          <cell r="M3671" t="str">
            <v>Soporte técnico proactivo</v>
          </cell>
          <cell r="N3671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671" t="str">
            <v>N/A</v>
          </cell>
          <cell r="P3671" t="str">
            <v>Remota</v>
          </cell>
          <cell r="Q3671" t="str">
            <v>Técnico o Tecnólogo</v>
          </cell>
          <cell r="R3671" t="str">
            <v>Hora</v>
          </cell>
          <cell r="S3671" t="str">
            <v>Todas las zonas</v>
          </cell>
          <cell r="T3671" t="str">
            <v>Categoria: Servicios Complementarios</v>
          </cell>
          <cell r="U3671" t="str">
            <v>N/A</v>
          </cell>
        </row>
        <row r="3672">
          <cell r="D3672" t="str">
            <v>IT-SW-03-07</v>
          </cell>
          <cell r="E3672" t="str">
            <v>SKG TECNOLOGIA</v>
          </cell>
          <cell r="F3672" t="str">
            <v>COP</v>
          </cell>
          <cell r="G3672">
            <v>158450</v>
          </cell>
          <cell r="H3672">
            <v>1</v>
          </cell>
          <cell r="I3672" t="str">
            <v>Software General</v>
          </cell>
          <cell r="J3672" t="str">
            <v>Software General</v>
          </cell>
          <cell r="K3672" t="str">
            <v>Software General</v>
          </cell>
          <cell r="L3672" t="str">
            <v>Servicios Complementarios</v>
          </cell>
          <cell r="M3672" t="str">
            <v>Soporte técnico proactivo</v>
          </cell>
          <cell r="N3672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672" t="str">
            <v>N/A</v>
          </cell>
          <cell r="P3672" t="str">
            <v>Presencial</v>
          </cell>
          <cell r="Q3672" t="str">
            <v>Técnico o Tecnólogo</v>
          </cell>
          <cell r="R3672" t="str">
            <v>Hora</v>
          </cell>
          <cell r="S3672">
            <v>2</v>
          </cell>
          <cell r="T3672" t="str">
            <v>Categoria: Servicios Complementarios</v>
          </cell>
          <cell r="U3672" t="str">
            <v>N/A</v>
          </cell>
        </row>
        <row r="3673">
          <cell r="D3673" t="str">
            <v>IT-SW-03-08</v>
          </cell>
          <cell r="E3673" t="str">
            <v>SKG TECNOLOGIA</v>
          </cell>
          <cell r="F3673" t="str">
            <v>COP</v>
          </cell>
          <cell r="G3673">
            <v>317050</v>
          </cell>
          <cell r="H3673">
            <v>1</v>
          </cell>
          <cell r="I3673" t="str">
            <v>Software General</v>
          </cell>
          <cell r="J3673" t="str">
            <v>Software General</v>
          </cell>
          <cell r="K3673" t="str">
            <v>Software General</v>
          </cell>
          <cell r="L3673" t="str">
            <v>Servicios Complementarios</v>
          </cell>
          <cell r="M3673" t="str">
            <v>Soporte técnico proactivo</v>
          </cell>
          <cell r="N3673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673" t="str">
            <v>N/A</v>
          </cell>
          <cell r="P3673" t="str">
            <v>Presencial</v>
          </cell>
          <cell r="Q3673" t="str">
            <v>Técnico o Tecnólogo</v>
          </cell>
          <cell r="R3673" t="str">
            <v>Hora</v>
          </cell>
          <cell r="S3673">
            <v>3</v>
          </cell>
          <cell r="T3673" t="str">
            <v>Categoria: Servicios Complementarios</v>
          </cell>
          <cell r="U3673" t="str">
            <v>N/A</v>
          </cell>
        </row>
        <row r="3674">
          <cell r="D3674" t="str">
            <v>IT-SW-04-01</v>
          </cell>
          <cell r="E3674" t="str">
            <v>SKG TECNOLOGIA</v>
          </cell>
          <cell r="F3674" t="str">
            <v>COP</v>
          </cell>
          <cell r="G3674">
            <v>203400</v>
          </cell>
          <cell r="H3674">
            <v>1</v>
          </cell>
          <cell r="I3674" t="str">
            <v>Software General</v>
          </cell>
          <cell r="J3674" t="str">
            <v>Software General</v>
          </cell>
          <cell r="K3674" t="str">
            <v>Software General</v>
          </cell>
          <cell r="L3674" t="str">
            <v>Servicios Complementarios</v>
          </cell>
          <cell r="M3674" t="str">
            <v>Soporte técnico reactivo</v>
          </cell>
          <cell r="N3674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674" t="str">
            <v>N/A</v>
          </cell>
          <cell r="P3674" t="str">
            <v>Presencial</v>
          </cell>
          <cell r="Q3674" t="str">
            <v>Profesional</v>
          </cell>
          <cell r="R3674" t="str">
            <v>Hora</v>
          </cell>
          <cell r="S3674">
            <v>1</v>
          </cell>
          <cell r="T3674" t="str">
            <v>Categoria: Servicios Complementarios</v>
          </cell>
          <cell r="U3674" t="str">
            <v>N/A</v>
          </cell>
        </row>
        <row r="3675">
          <cell r="D3675" t="str">
            <v>IT-SW-04-02</v>
          </cell>
          <cell r="E3675" t="str">
            <v>SKG TECNOLOGIA</v>
          </cell>
          <cell r="F3675" t="str">
            <v>COP</v>
          </cell>
          <cell r="G3675">
            <v>164900</v>
          </cell>
          <cell r="H3675">
            <v>1</v>
          </cell>
          <cell r="I3675" t="str">
            <v>Software General</v>
          </cell>
          <cell r="J3675" t="str">
            <v>Software General</v>
          </cell>
          <cell r="K3675" t="str">
            <v>Software General</v>
          </cell>
          <cell r="L3675" t="str">
            <v>Servicios Complementarios</v>
          </cell>
          <cell r="M3675" t="str">
            <v>Soporte técnico reactivo</v>
          </cell>
          <cell r="N3675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675" t="str">
            <v>N/A</v>
          </cell>
          <cell r="P3675" t="str">
            <v>Remota</v>
          </cell>
          <cell r="Q3675" t="str">
            <v>Profesional</v>
          </cell>
          <cell r="R3675" t="str">
            <v>Hora</v>
          </cell>
          <cell r="S3675" t="str">
            <v>Todas las zonas</v>
          </cell>
          <cell r="T3675" t="str">
            <v>Categoria: Servicios Complementarios</v>
          </cell>
          <cell r="U3675" t="str">
            <v>N/A</v>
          </cell>
        </row>
        <row r="3676">
          <cell r="D3676" t="str">
            <v>IT-SW-04-03</v>
          </cell>
          <cell r="E3676" t="str">
            <v>SKG TECNOLOGIA</v>
          </cell>
          <cell r="F3676" t="str">
            <v>COP</v>
          </cell>
          <cell r="G3676">
            <v>210900</v>
          </cell>
          <cell r="H3676">
            <v>1</v>
          </cell>
          <cell r="I3676" t="str">
            <v>Software General</v>
          </cell>
          <cell r="J3676" t="str">
            <v>Software General</v>
          </cell>
          <cell r="K3676" t="str">
            <v>Software General</v>
          </cell>
          <cell r="L3676" t="str">
            <v>Servicios Complementarios</v>
          </cell>
          <cell r="M3676" t="str">
            <v>Soporte técnico reactivo</v>
          </cell>
          <cell r="N3676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676" t="str">
            <v>N/A</v>
          </cell>
          <cell r="P3676" t="str">
            <v>Presencial</v>
          </cell>
          <cell r="Q3676" t="str">
            <v>Profesional</v>
          </cell>
          <cell r="R3676" t="str">
            <v>Hora</v>
          </cell>
          <cell r="S3676">
            <v>2</v>
          </cell>
          <cell r="T3676" t="str">
            <v>Categoria: Servicios Complementarios</v>
          </cell>
          <cell r="U3676" t="str">
            <v>N/A</v>
          </cell>
        </row>
        <row r="3677">
          <cell r="D3677" t="str">
            <v>IT-SW-04-04</v>
          </cell>
          <cell r="E3677" t="str">
            <v>SKG TECNOLOGIA</v>
          </cell>
          <cell r="F3677" t="str">
            <v>COP</v>
          </cell>
          <cell r="G3677">
            <v>398250</v>
          </cell>
          <cell r="H3677">
            <v>1</v>
          </cell>
          <cell r="I3677" t="str">
            <v>Software General</v>
          </cell>
          <cell r="J3677" t="str">
            <v>Software General</v>
          </cell>
          <cell r="K3677" t="str">
            <v>Software General</v>
          </cell>
          <cell r="L3677" t="str">
            <v>Servicios Complementarios</v>
          </cell>
          <cell r="M3677" t="str">
            <v>Soporte técnico reactivo</v>
          </cell>
          <cell r="N3677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677" t="str">
            <v>N/A</v>
          </cell>
          <cell r="P3677" t="str">
            <v>Presencial</v>
          </cell>
          <cell r="Q3677" t="str">
            <v>Profesional</v>
          </cell>
          <cell r="R3677" t="str">
            <v>Hora</v>
          </cell>
          <cell r="S3677">
            <v>3</v>
          </cell>
          <cell r="T3677" t="str">
            <v>Categoria: Servicios Complementarios</v>
          </cell>
          <cell r="U3677" t="str">
            <v>N/A</v>
          </cell>
        </row>
        <row r="3678">
          <cell r="D3678" t="str">
            <v>IT-SW-04-05</v>
          </cell>
          <cell r="E3678" t="str">
            <v>SKG TECNOLOGIA</v>
          </cell>
          <cell r="F3678" t="str">
            <v>COP</v>
          </cell>
          <cell r="G3678">
            <v>164650</v>
          </cell>
          <cell r="H3678">
            <v>1</v>
          </cell>
          <cell r="I3678" t="str">
            <v>Software General</v>
          </cell>
          <cell r="J3678" t="str">
            <v>Software General</v>
          </cell>
          <cell r="K3678" t="str">
            <v>Software General</v>
          </cell>
          <cell r="L3678" t="str">
            <v>Servicios Complementarios</v>
          </cell>
          <cell r="M3678" t="str">
            <v>Soporte técnico reactivo</v>
          </cell>
          <cell r="N3678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678" t="str">
            <v>N/A</v>
          </cell>
          <cell r="P3678" t="str">
            <v>Presencial</v>
          </cell>
          <cell r="Q3678" t="str">
            <v>Técnico o Tecnólogo</v>
          </cell>
          <cell r="R3678" t="str">
            <v>Hora</v>
          </cell>
          <cell r="S3678">
            <v>1</v>
          </cell>
          <cell r="T3678" t="str">
            <v>Categoria: Servicios Complementarios</v>
          </cell>
          <cell r="U3678" t="str">
            <v>N/A</v>
          </cell>
        </row>
        <row r="3679">
          <cell r="D3679" t="str">
            <v>IT-SW-04-06</v>
          </cell>
          <cell r="E3679" t="str">
            <v>SKG TECNOLOGIA</v>
          </cell>
          <cell r="F3679" t="str">
            <v>COP</v>
          </cell>
          <cell r="G3679">
            <v>144850</v>
          </cell>
          <cell r="H3679">
            <v>1</v>
          </cell>
          <cell r="I3679" t="str">
            <v>Software General</v>
          </cell>
          <cell r="J3679" t="str">
            <v>Software General</v>
          </cell>
          <cell r="K3679" t="str">
            <v>Software General</v>
          </cell>
          <cell r="L3679" t="str">
            <v>Servicios Complementarios</v>
          </cell>
          <cell r="M3679" t="str">
            <v>Soporte técnico reactivo</v>
          </cell>
          <cell r="N3679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679" t="str">
            <v>N/A</v>
          </cell>
          <cell r="P3679" t="str">
            <v>Remota</v>
          </cell>
          <cell r="Q3679" t="str">
            <v>Técnico o Tecnólogo</v>
          </cell>
          <cell r="R3679" t="str">
            <v>Hora</v>
          </cell>
          <cell r="S3679" t="str">
            <v>Todas las zonas</v>
          </cell>
          <cell r="T3679" t="str">
            <v>Categoria: Servicios Complementarios</v>
          </cell>
          <cell r="U3679" t="str">
            <v>N/A</v>
          </cell>
        </row>
        <row r="3680">
          <cell r="D3680" t="str">
            <v>IT-SW-04-07</v>
          </cell>
          <cell r="E3680" t="str">
            <v>SKG TECNOLOGIA</v>
          </cell>
          <cell r="F3680" t="str">
            <v>COP</v>
          </cell>
          <cell r="G3680">
            <v>187800</v>
          </cell>
          <cell r="H3680">
            <v>1</v>
          </cell>
          <cell r="I3680" t="str">
            <v>Software General</v>
          </cell>
          <cell r="J3680" t="str">
            <v>Software General</v>
          </cell>
          <cell r="K3680" t="str">
            <v>Software General</v>
          </cell>
          <cell r="L3680" t="str">
            <v>Servicios Complementarios</v>
          </cell>
          <cell r="M3680" t="str">
            <v>Soporte técnico reactivo</v>
          </cell>
          <cell r="N3680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680" t="str">
            <v>N/A</v>
          </cell>
          <cell r="P3680" t="str">
            <v>Presencial</v>
          </cell>
          <cell r="Q3680" t="str">
            <v>Técnico o Tecnólogo</v>
          </cell>
          <cell r="R3680" t="str">
            <v>Hora</v>
          </cell>
          <cell r="S3680">
            <v>2</v>
          </cell>
          <cell r="T3680" t="str">
            <v>Categoria: Servicios Complementarios</v>
          </cell>
          <cell r="U3680" t="str">
            <v>N/A</v>
          </cell>
        </row>
        <row r="3681">
          <cell r="D3681" t="str">
            <v>IT-SW-04-08</v>
          </cell>
          <cell r="E3681" t="str">
            <v>SKG TECNOLOGIA</v>
          </cell>
          <cell r="F3681" t="str">
            <v>COP</v>
          </cell>
          <cell r="G3681">
            <v>362350</v>
          </cell>
          <cell r="H3681">
            <v>1</v>
          </cell>
          <cell r="I3681" t="str">
            <v>Software General</v>
          </cell>
          <cell r="J3681" t="str">
            <v>Software General</v>
          </cell>
          <cell r="K3681" t="str">
            <v>Software General</v>
          </cell>
          <cell r="L3681" t="str">
            <v>Servicios Complementarios</v>
          </cell>
          <cell r="M3681" t="str">
            <v>Soporte técnico reactivo</v>
          </cell>
          <cell r="N3681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681" t="str">
            <v>N/A</v>
          </cell>
          <cell r="P3681" t="str">
            <v>Presencial</v>
          </cell>
          <cell r="Q3681" t="str">
            <v>Técnico o Tecnólogo</v>
          </cell>
          <cell r="R3681" t="str">
            <v>Hora</v>
          </cell>
          <cell r="S3681">
            <v>3</v>
          </cell>
          <cell r="T3681" t="str">
            <v>Categoria: Servicios Complementarios</v>
          </cell>
          <cell r="U3681" t="str">
            <v>N/A</v>
          </cell>
        </row>
        <row r="3682">
          <cell r="D3682" t="str">
            <v>IT-SW-05-01</v>
          </cell>
          <cell r="E3682" t="str">
            <v>SKG TECNOLOGIA</v>
          </cell>
          <cell r="F3682" t="str">
            <v>COP</v>
          </cell>
          <cell r="G3682">
            <v>1410950</v>
          </cell>
          <cell r="H3682">
            <v>1</v>
          </cell>
          <cell r="I3682" t="str">
            <v>Software General</v>
          </cell>
          <cell r="J3682" t="str">
            <v>Software General</v>
          </cell>
          <cell r="K3682" t="str">
            <v>Software General</v>
          </cell>
          <cell r="L3682" t="str">
            <v>Servicios Complementarios</v>
          </cell>
          <cell r="M3682" t="str">
            <v>Capacitación para usuario técnico o administrador - hasta 10 Personas</v>
          </cell>
          <cell r="N3682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3682" t="str">
            <v>N/A</v>
          </cell>
          <cell r="P3682" t="str">
            <v>Presencial</v>
          </cell>
          <cell r="Q3682" t="str">
            <v>Capacitador</v>
          </cell>
          <cell r="R3682" t="str">
            <v>Sesion</v>
          </cell>
          <cell r="S3682">
            <v>1</v>
          </cell>
          <cell r="T3682" t="str">
            <v>Categoria: Servicios Complementarios</v>
          </cell>
          <cell r="U3682" t="str">
            <v>N/A</v>
          </cell>
        </row>
        <row r="3683">
          <cell r="D3683" t="str">
            <v>IT-SW-05-02</v>
          </cell>
          <cell r="E3683" t="str">
            <v>SKG TECNOLOGIA</v>
          </cell>
          <cell r="F3683" t="str">
            <v>COP</v>
          </cell>
          <cell r="G3683">
            <v>1267400</v>
          </cell>
          <cell r="H3683">
            <v>1</v>
          </cell>
          <cell r="I3683" t="str">
            <v>Software General</v>
          </cell>
          <cell r="J3683" t="str">
            <v>Software General</v>
          </cell>
          <cell r="K3683" t="str">
            <v>Software General</v>
          </cell>
          <cell r="L3683" t="str">
            <v>Servicios Complementarios</v>
          </cell>
          <cell r="M3683" t="str">
            <v>Capacitación para usuario técnico o administrador - hasta 10 Personas</v>
          </cell>
          <cell r="N3683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3683" t="str">
            <v>N/A</v>
          </cell>
          <cell r="P3683" t="str">
            <v>Remota</v>
          </cell>
          <cell r="Q3683" t="str">
            <v>Capacitador</v>
          </cell>
          <cell r="R3683" t="str">
            <v>Sesion</v>
          </cell>
          <cell r="S3683" t="str">
            <v>Todas las zonas</v>
          </cell>
          <cell r="T3683" t="str">
            <v>Categoria: Servicios Complementarios</v>
          </cell>
          <cell r="U3683" t="str">
            <v>N/A</v>
          </cell>
        </row>
        <row r="3684">
          <cell r="D3684" t="str">
            <v>IT-SW-05-03</v>
          </cell>
          <cell r="E3684" t="str">
            <v>SKG TECNOLOGIA</v>
          </cell>
          <cell r="F3684" t="str">
            <v>COP</v>
          </cell>
          <cell r="G3684">
            <v>3802100</v>
          </cell>
          <cell r="H3684">
            <v>1</v>
          </cell>
          <cell r="I3684" t="str">
            <v>Software General</v>
          </cell>
          <cell r="J3684" t="str">
            <v>Software General</v>
          </cell>
          <cell r="K3684" t="str">
            <v>Software General</v>
          </cell>
          <cell r="L3684" t="str">
            <v>Servicios Complementarios</v>
          </cell>
          <cell r="M3684" t="str">
            <v>Capacitación para usuario técnico o administrador - hasta 10 Personas</v>
          </cell>
          <cell r="N3684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3684" t="str">
            <v>N/A</v>
          </cell>
          <cell r="P3684" t="str">
            <v>Presencial</v>
          </cell>
          <cell r="Q3684" t="str">
            <v>Capacitador</v>
          </cell>
          <cell r="R3684" t="str">
            <v>Sesion</v>
          </cell>
          <cell r="S3684">
            <v>2</v>
          </cell>
          <cell r="T3684" t="str">
            <v>Categoria: Servicios Complementarios</v>
          </cell>
          <cell r="U3684" t="str">
            <v>N/A</v>
          </cell>
        </row>
        <row r="3685">
          <cell r="D3685" t="str">
            <v>IT-SW-05-04</v>
          </cell>
          <cell r="E3685" t="str">
            <v>SKG TECNOLOGIA</v>
          </cell>
          <cell r="F3685" t="str">
            <v>COP</v>
          </cell>
          <cell r="G3685">
            <v>6341000</v>
          </cell>
          <cell r="H3685">
            <v>1</v>
          </cell>
          <cell r="I3685" t="str">
            <v>Software General</v>
          </cell>
          <cell r="J3685" t="str">
            <v>Software General</v>
          </cell>
          <cell r="K3685" t="str">
            <v>Software General</v>
          </cell>
          <cell r="L3685" t="str">
            <v>Servicios Complementarios</v>
          </cell>
          <cell r="M3685" t="str">
            <v>Capacitación para usuario técnico o administrador - hasta 10 Personas</v>
          </cell>
          <cell r="N3685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3685" t="str">
            <v>N/A</v>
          </cell>
          <cell r="P3685" t="str">
            <v>Presencial</v>
          </cell>
          <cell r="Q3685" t="str">
            <v>Capacitador</v>
          </cell>
          <cell r="R3685" t="str">
            <v>Sesion</v>
          </cell>
          <cell r="S3685">
            <v>3</v>
          </cell>
          <cell r="T3685" t="str">
            <v>Categoria: Servicios Complementarios</v>
          </cell>
          <cell r="U3685" t="str">
            <v>N/A</v>
          </cell>
        </row>
        <row r="3686">
          <cell r="D3686" t="str">
            <v>IT-SW-06-01</v>
          </cell>
          <cell r="E3686" t="str">
            <v>SKG TECNOLOGIA</v>
          </cell>
          <cell r="F3686" t="str">
            <v>COP</v>
          </cell>
          <cell r="G3686">
            <v>1410950</v>
          </cell>
          <cell r="H3686">
            <v>1</v>
          </cell>
          <cell r="I3686" t="str">
            <v>Software General</v>
          </cell>
          <cell r="J3686" t="str">
            <v>Software General</v>
          </cell>
          <cell r="K3686" t="str">
            <v>Software General</v>
          </cell>
          <cell r="L3686" t="str">
            <v>Servicios Complementarios</v>
          </cell>
          <cell r="M3686" t="str">
            <v>Capacitación para usuario técnico o administrador hasta 20 Personas</v>
          </cell>
          <cell r="N3686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3686" t="str">
            <v>N/A</v>
          </cell>
          <cell r="P3686" t="str">
            <v>Presencial</v>
          </cell>
          <cell r="Q3686" t="str">
            <v>Capacitador</v>
          </cell>
          <cell r="R3686" t="str">
            <v>Sesion</v>
          </cell>
          <cell r="S3686">
            <v>1</v>
          </cell>
          <cell r="T3686" t="str">
            <v>Categoria: Servicios Complementarios</v>
          </cell>
          <cell r="U3686" t="str">
            <v>N/A</v>
          </cell>
        </row>
        <row r="3687">
          <cell r="D3687" t="str">
            <v>IT-SW-06-02</v>
          </cell>
          <cell r="E3687" t="str">
            <v>SKG TECNOLOGIA</v>
          </cell>
          <cell r="F3687" t="str">
            <v>COP</v>
          </cell>
          <cell r="G3687">
            <v>1267400</v>
          </cell>
          <cell r="H3687">
            <v>1</v>
          </cell>
          <cell r="I3687" t="str">
            <v>Software General</v>
          </cell>
          <cell r="J3687" t="str">
            <v>Software General</v>
          </cell>
          <cell r="K3687" t="str">
            <v>Software General</v>
          </cell>
          <cell r="L3687" t="str">
            <v>Servicios Complementarios</v>
          </cell>
          <cell r="M3687" t="str">
            <v>Capacitación para usuario técnico o administrador hasta 20 Personas</v>
          </cell>
          <cell r="N3687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3687" t="str">
            <v>N/A</v>
          </cell>
          <cell r="P3687" t="str">
            <v>Remota</v>
          </cell>
          <cell r="Q3687" t="str">
            <v>Capacitador</v>
          </cell>
          <cell r="R3687" t="str">
            <v>Sesion</v>
          </cell>
          <cell r="S3687" t="str">
            <v>Todas las zonas</v>
          </cell>
          <cell r="T3687" t="str">
            <v>Categoria: Servicios Complementarios</v>
          </cell>
          <cell r="U3687" t="str">
            <v>N/A</v>
          </cell>
        </row>
        <row r="3688">
          <cell r="D3688" t="str">
            <v>IT-SW-06-03</v>
          </cell>
          <cell r="E3688" t="str">
            <v>SKG TECNOLOGIA</v>
          </cell>
          <cell r="F3688" t="str">
            <v>COP</v>
          </cell>
          <cell r="G3688">
            <v>3162850</v>
          </cell>
          <cell r="H3688">
            <v>1</v>
          </cell>
          <cell r="I3688" t="str">
            <v>Software General</v>
          </cell>
          <cell r="J3688" t="str">
            <v>Software General</v>
          </cell>
          <cell r="K3688" t="str">
            <v>Software General</v>
          </cell>
          <cell r="L3688" t="str">
            <v>Servicios Complementarios</v>
          </cell>
          <cell r="M3688" t="str">
            <v>Capacitación para usuario técnico o administrador hasta 20 Personas</v>
          </cell>
          <cell r="N3688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3688" t="str">
            <v>N/A</v>
          </cell>
          <cell r="P3688" t="str">
            <v>Presencial</v>
          </cell>
          <cell r="Q3688" t="str">
            <v>Capacitador</v>
          </cell>
          <cell r="R3688" t="str">
            <v>Sesion</v>
          </cell>
          <cell r="S3688">
            <v>2</v>
          </cell>
          <cell r="T3688" t="str">
            <v>Categoria: Servicios Complementarios</v>
          </cell>
          <cell r="U3688" t="str">
            <v>N/A</v>
          </cell>
        </row>
        <row r="3689">
          <cell r="D3689" t="str">
            <v>IT-SW-06-04</v>
          </cell>
          <cell r="E3689" t="str">
            <v>SKG TECNOLOGIA</v>
          </cell>
          <cell r="F3689" t="str">
            <v>COP</v>
          </cell>
          <cell r="G3689">
            <v>6969100</v>
          </cell>
          <cell r="H3689">
            <v>1</v>
          </cell>
          <cell r="I3689" t="str">
            <v>Software General</v>
          </cell>
          <cell r="J3689" t="str">
            <v>Software General</v>
          </cell>
          <cell r="K3689" t="str">
            <v>Software General</v>
          </cell>
          <cell r="L3689" t="str">
            <v>Servicios Complementarios</v>
          </cell>
          <cell r="M3689" t="str">
            <v>Capacitación para usuario técnico o administrador hasta 20 Personas</v>
          </cell>
          <cell r="N3689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3689" t="str">
            <v>N/A</v>
          </cell>
          <cell r="P3689" t="str">
            <v>Presencial</v>
          </cell>
          <cell r="Q3689" t="str">
            <v>Capacitador</v>
          </cell>
          <cell r="R3689" t="str">
            <v>Sesion</v>
          </cell>
          <cell r="S3689">
            <v>3</v>
          </cell>
          <cell r="T3689" t="str">
            <v>Categoria: Servicios Complementarios</v>
          </cell>
          <cell r="U3689" t="str">
            <v>N/A</v>
          </cell>
        </row>
        <row r="3690">
          <cell r="D3690" t="str">
            <v>IT-SW-07-01</v>
          </cell>
          <cell r="E3690" t="str">
            <v>SKG TECNOLOGIA</v>
          </cell>
          <cell r="F3690" t="str">
            <v>COP</v>
          </cell>
          <cell r="G3690">
            <v>1410950</v>
          </cell>
          <cell r="H3690">
            <v>1</v>
          </cell>
          <cell r="I3690" t="str">
            <v>Software General</v>
          </cell>
          <cell r="J3690" t="str">
            <v>Software General</v>
          </cell>
          <cell r="K3690" t="str">
            <v>Software General</v>
          </cell>
          <cell r="L3690" t="str">
            <v>Servicios Complementarios</v>
          </cell>
          <cell r="M3690" t="str">
            <v>Capacitación para usuario final - hasta 10 Personas</v>
          </cell>
          <cell r="N3690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3690" t="str">
            <v>N/A</v>
          </cell>
          <cell r="P3690" t="str">
            <v>Presencial</v>
          </cell>
          <cell r="Q3690" t="str">
            <v>Capacitador</v>
          </cell>
          <cell r="R3690" t="str">
            <v>Sesion</v>
          </cell>
          <cell r="S3690">
            <v>1</v>
          </cell>
          <cell r="T3690" t="str">
            <v>Categoria: Servicios Complementarios</v>
          </cell>
          <cell r="U3690" t="str">
            <v>N/A</v>
          </cell>
        </row>
        <row r="3691">
          <cell r="D3691" t="str">
            <v>IT-SW-07-02</v>
          </cell>
          <cell r="E3691" t="str">
            <v>SKG TECNOLOGIA</v>
          </cell>
          <cell r="F3691" t="str">
            <v>COP</v>
          </cell>
          <cell r="G3691">
            <v>1267400</v>
          </cell>
          <cell r="H3691">
            <v>1</v>
          </cell>
          <cell r="I3691" t="str">
            <v>Software General</v>
          </cell>
          <cell r="J3691" t="str">
            <v>Software General</v>
          </cell>
          <cell r="K3691" t="str">
            <v>Software General</v>
          </cell>
          <cell r="L3691" t="str">
            <v>Servicios Complementarios</v>
          </cell>
          <cell r="M3691" t="str">
            <v>Capacitación para usuario final - hasta 10 Personas</v>
          </cell>
          <cell r="N3691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3691" t="str">
            <v>N/A</v>
          </cell>
          <cell r="P3691" t="str">
            <v>Remota</v>
          </cell>
          <cell r="Q3691" t="str">
            <v>Capacitador</v>
          </cell>
          <cell r="R3691" t="str">
            <v>Sesion</v>
          </cell>
          <cell r="S3691" t="str">
            <v>Todas las zonas</v>
          </cell>
          <cell r="T3691" t="str">
            <v>Categoria: Servicios Complementarios</v>
          </cell>
          <cell r="U3691" t="str">
            <v>N/A</v>
          </cell>
        </row>
        <row r="3692">
          <cell r="D3692" t="str">
            <v>IT-SW-07-03</v>
          </cell>
          <cell r="E3692" t="str">
            <v>SKG TECNOLOGIA</v>
          </cell>
          <cell r="F3692" t="str">
            <v>COP</v>
          </cell>
          <cell r="G3692">
            <v>3162850</v>
          </cell>
          <cell r="H3692">
            <v>1</v>
          </cell>
          <cell r="I3692" t="str">
            <v>Software General</v>
          </cell>
          <cell r="J3692" t="str">
            <v>Software General</v>
          </cell>
          <cell r="K3692" t="str">
            <v>Software General</v>
          </cell>
          <cell r="L3692" t="str">
            <v>Servicios Complementarios</v>
          </cell>
          <cell r="M3692" t="str">
            <v>Capacitación para usuario final - hasta 10 Personas</v>
          </cell>
          <cell r="N3692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3692" t="str">
            <v>N/A</v>
          </cell>
          <cell r="P3692" t="str">
            <v>Presencial</v>
          </cell>
          <cell r="Q3692" t="str">
            <v>Capacitador</v>
          </cell>
          <cell r="R3692" t="str">
            <v>Sesion</v>
          </cell>
          <cell r="S3692">
            <v>2</v>
          </cell>
          <cell r="T3692" t="str">
            <v>Categoria: Servicios Complementarios</v>
          </cell>
          <cell r="U3692" t="str">
            <v>N/A</v>
          </cell>
        </row>
        <row r="3693">
          <cell r="D3693" t="str">
            <v>IT-SW-07-04</v>
          </cell>
          <cell r="E3693" t="str">
            <v>SKG TECNOLOGIA</v>
          </cell>
          <cell r="F3693" t="str">
            <v>COP</v>
          </cell>
          <cell r="G3693">
            <v>6969100</v>
          </cell>
          <cell r="H3693">
            <v>1</v>
          </cell>
          <cell r="I3693" t="str">
            <v>Software General</v>
          </cell>
          <cell r="J3693" t="str">
            <v>Software General</v>
          </cell>
          <cell r="K3693" t="str">
            <v>Software General</v>
          </cell>
          <cell r="L3693" t="str">
            <v>Servicios Complementarios</v>
          </cell>
          <cell r="M3693" t="str">
            <v>Capacitación para usuario final - hasta 10 Personas</v>
          </cell>
          <cell r="N3693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3693" t="str">
            <v>N/A</v>
          </cell>
          <cell r="P3693" t="str">
            <v>Presencial</v>
          </cell>
          <cell r="Q3693" t="str">
            <v>Capacitador</v>
          </cell>
          <cell r="R3693" t="str">
            <v>Sesion</v>
          </cell>
          <cell r="S3693">
            <v>3</v>
          </cell>
          <cell r="T3693" t="str">
            <v>Categoria: Servicios Complementarios</v>
          </cell>
          <cell r="U3693" t="str">
            <v>N/A</v>
          </cell>
        </row>
        <row r="3694">
          <cell r="D3694" t="str">
            <v>IT-SW-08-01</v>
          </cell>
          <cell r="E3694" t="str">
            <v>SKG TECNOLOGIA</v>
          </cell>
          <cell r="F3694" t="str">
            <v>COP</v>
          </cell>
          <cell r="G3694">
            <v>1410950</v>
          </cell>
          <cell r="H3694">
            <v>1</v>
          </cell>
          <cell r="I3694" t="str">
            <v>Software General</v>
          </cell>
          <cell r="J3694" t="str">
            <v>Software General</v>
          </cell>
          <cell r="K3694" t="str">
            <v>Software General</v>
          </cell>
          <cell r="L3694" t="str">
            <v>Servicios Complementarios</v>
          </cell>
          <cell r="M3694" t="str">
            <v>Capacitación para usuario final  hasta 20 Personas</v>
          </cell>
          <cell r="N3694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3694" t="str">
            <v>N/A</v>
          </cell>
          <cell r="P3694" t="str">
            <v>Presencial</v>
          </cell>
          <cell r="Q3694" t="str">
            <v>Capacitador</v>
          </cell>
          <cell r="R3694" t="str">
            <v>Sesion</v>
          </cell>
          <cell r="S3694">
            <v>1</v>
          </cell>
          <cell r="T3694" t="str">
            <v>Categoria: Servicios Complementarios</v>
          </cell>
          <cell r="U3694" t="str">
            <v>N/A</v>
          </cell>
        </row>
        <row r="3695">
          <cell r="D3695" t="str">
            <v>IT-SW-08-02</v>
          </cell>
          <cell r="E3695" t="str">
            <v>SKG TECNOLOGIA</v>
          </cell>
          <cell r="F3695" t="str">
            <v>COP</v>
          </cell>
          <cell r="G3695">
            <v>1267400</v>
          </cell>
          <cell r="H3695">
            <v>1</v>
          </cell>
          <cell r="I3695" t="str">
            <v>Software General</v>
          </cell>
          <cell r="J3695" t="str">
            <v>Software General</v>
          </cell>
          <cell r="K3695" t="str">
            <v>Software General</v>
          </cell>
          <cell r="L3695" t="str">
            <v>Servicios Complementarios</v>
          </cell>
          <cell r="M3695" t="str">
            <v>Capacitación para usuario final  hasta 20 Personas</v>
          </cell>
          <cell r="N3695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3695" t="str">
            <v>N/A</v>
          </cell>
          <cell r="P3695" t="str">
            <v>Remota</v>
          </cell>
          <cell r="Q3695" t="str">
            <v>Capacitador</v>
          </cell>
          <cell r="R3695" t="str">
            <v>Sesion</v>
          </cell>
          <cell r="S3695" t="str">
            <v>Todas las zonas</v>
          </cell>
          <cell r="T3695" t="str">
            <v>Categoria: Servicios Complementarios</v>
          </cell>
          <cell r="U3695" t="str">
            <v>N/A</v>
          </cell>
        </row>
        <row r="3696">
          <cell r="D3696" t="str">
            <v>IT-SW-08-03</v>
          </cell>
          <cell r="E3696" t="str">
            <v>SKG TECNOLOGIA</v>
          </cell>
          <cell r="F3696" t="str">
            <v>COP</v>
          </cell>
          <cell r="G3696">
            <v>3162850</v>
          </cell>
          <cell r="H3696">
            <v>1</v>
          </cell>
          <cell r="I3696" t="str">
            <v>Software General</v>
          </cell>
          <cell r="J3696" t="str">
            <v>Software General</v>
          </cell>
          <cell r="K3696" t="str">
            <v>Software General</v>
          </cell>
          <cell r="L3696" t="str">
            <v>Servicios Complementarios</v>
          </cell>
          <cell r="M3696" t="str">
            <v>Capacitación para usuario final  hasta 20 Personas</v>
          </cell>
          <cell r="N3696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3696" t="str">
            <v>N/A</v>
          </cell>
          <cell r="P3696" t="str">
            <v>Presencial</v>
          </cell>
          <cell r="Q3696" t="str">
            <v>Capacitador</v>
          </cell>
          <cell r="R3696" t="str">
            <v>Sesion</v>
          </cell>
          <cell r="S3696">
            <v>2</v>
          </cell>
          <cell r="T3696" t="str">
            <v>Categoria: Servicios Complementarios</v>
          </cell>
          <cell r="U3696" t="str">
            <v>N/A</v>
          </cell>
        </row>
        <row r="3697">
          <cell r="D3697" t="str">
            <v>IT-SW-08-04</v>
          </cell>
          <cell r="E3697" t="str">
            <v>SKG TECNOLOGIA</v>
          </cell>
          <cell r="F3697" t="str">
            <v>COP</v>
          </cell>
          <cell r="G3697">
            <v>6969100</v>
          </cell>
          <cell r="H3697">
            <v>1</v>
          </cell>
          <cell r="I3697" t="str">
            <v>Software General</v>
          </cell>
          <cell r="J3697" t="str">
            <v>Software General</v>
          </cell>
          <cell r="K3697" t="str">
            <v>Software General</v>
          </cell>
          <cell r="L3697" t="str">
            <v>Servicios Complementarios</v>
          </cell>
          <cell r="M3697" t="str">
            <v>Capacitación para usuario final  hasta 20 Personas</v>
          </cell>
          <cell r="N3697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3697" t="str">
            <v>N/A</v>
          </cell>
          <cell r="P3697" t="str">
            <v>Presencial</v>
          </cell>
          <cell r="Q3697" t="str">
            <v>Capacitador</v>
          </cell>
          <cell r="R3697" t="str">
            <v>Sesion</v>
          </cell>
          <cell r="S3697">
            <v>3</v>
          </cell>
          <cell r="T3697" t="str">
            <v>Categoria: Servicios Complementarios</v>
          </cell>
          <cell r="U3697" t="str">
            <v>N/A</v>
          </cell>
        </row>
        <row r="3698">
          <cell r="D3698" t="str">
            <v>IT-SW-09-01</v>
          </cell>
          <cell r="E3698" t="str">
            <v>SKG TECNOLOGIA</v>
          </cell>
          <cell r="F3698" t="str">
            <v>COP</v>
          </cell>
          <cell r="G3698">
            <v>174350</v>
          </cell>
          <cell r="H3698">
            <v>1</v>
          </cell>
          <cell r="I3698" t="str">
            <v>Software General</v>
          </cell>
          <cell r="J3698" t="str">
            <v>Software General</v>
          </cell>
          <cell r="K3698" t="str">
            <v>Software General</v>
          </cell>
          <cell r="L3698" t="str">
            <v>Servicios Complementarios</v>
          </cell>
          <cell r="M3698" t="str">
            <v xml:space="preserve">Configuración y parametrización de los Productos </v>
          </cell>
          <cell r="N3698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698" t="str">
            <v>N/A</v>
          </cell>
          <cell r="P3698" t="str">
            <v>Presencial</v>
          </cell>
          <cell r="Q3698" t="str">
            <v>Profesional</v>
          </cell>
          <cell r="R3698" t="str">
            <v>Hora</v>
          </cell>
          <cell r="S3698">
            <v>1</v>
          </cell>
          <cell r="T3698" t="str">
            <v>Categoria: Servicios Complementarios</v>
          </cell>
          <cell r="U3698" t="str">
            <v>N/A</v>
          </cell>
        </row>
        <row r="3699">
          <cell r="D3699" t="str">
            <v>IT-SW-09-02</v>
          </cell>
          <cell r="E3699" t="str">
            <v>SKG TECNOLOGIA</v>
          </cell>
          <cell r="F3699" t="str">
            <v>COP</v>
          </cell>
          <cell r="G3699">
            <v>145300</v>
          </cell>
          <cell r="H3699">
            <v>1</v>
          </cell>
          <cell r="I3699" t="str">
            <v>Software General</v>
          </cell>
          <cell r="J3699" t="str">
            <v>Software General</v>
          </cell>
          <cell r="K3699" t="str">
            <v>Software General</v>
          </cell>
          <cell r="L3699" t="str">
            <v>Servicios Complementarios</v>
          </cell>
          <cell r="M3699" t="str">
            <v xml:space="preserve">Configuración y parametrización de los Productos </v>
          </cell>
          <cell r="N3699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699" t="str">
            <v>N/A</v>
          </cell>
          <cell r="P3699" t="str">
            <v>Remota</v>
          </cell>
          <cell r="Q3699" t="str">
            <v>Profesional</v>
          </cell>
          <cell r="R3699" t="str">
            <v>Hora</v>
          </cell>
          <cell r="S3699" t="str">
            <v>Todas las zonas</v>
          </cell>
          <cell r="T3699" t="str">
            <v>Categoria: Servicios Complementarios</v>
          </cell>
          <cell r="U3699" t="str">
            <v>N/A</v>
          </cell>
        </row>
        <row r="3700">
          <cell r="D3700" t="str">
            <v>IT-SW-09-03</v>
          </cell>
          <cell r="E3700" t="str">
            <v>SKG TECNOLOGIA</v>
          </cell>
          <cell r="F3700" t="str">
            <v>COP</v>
          </cell>
          <cell r="G3700">
            <v>191700</v>
          </cell>
          <cell r="H3700">
            <v>1</v>
          </cell>
          <cell r="I3700" t="str">
            <v>Software General</v>
          </cell>
          <cell r="J3700" t="str">
            <v>Software General</v>
          </cell>
          <cell r="K3700" t="str">
            <v>Software General</v>
          </cell>
          <cell r="L3700" t="str">
            <v>Servicios Complementarios</v>
          </cell>
          <cell r="M3700" t="str">
            <v xml:space="preserve">Configuración y parametrización de los Productos </v>
          </cell>
          <cell r="N3700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700" t="str">
            <v>N/A</v>
          </cell>
          <cell r="P3700" t="str">
            <v>Presencial</v>
          </cell>
          <cell r="Q3700" t="str">
            <v>Profesional</v>
          </cell>
          <cell r="R3700" t="str">
            <v>Hora</v>
          </cell>
          <cell r="S3700">
            <v>2</v>
          </cell>
          <cell r="T3700" t="str">
            <v>Categoria: Servicios Complementarios</v>
          </cell>
          <cell r="U3700" t="str">
            <v>N/A</v>
          </cell>
        </row>
        <row r="3701">
          <cell r="D3701" t="str">
            <v>IT-SW-09-04</v>
          </cell>
          <cell r="E3701" t="str">
            <v>SKG TECNOLOGIA</v>
          </cell>
          <cell r="F3701" t="str">
            <v>COP</v>
          </cell>
          <cell r="G3701">
            <v>348500</v>
          </cell>
          <cell r="H3701">
            <v>1</v>
          </cell>
          <cell r="I3701" t="str">
            <v>Software General</v>
          </cell>
          <cell r="J3701" t="str">
            <v>Software General</v>
          </cell>
          <cell r="K3701" t="str">
            <v>Software General</v>
          </cell>
          <cell r="L3701" t="str">
            <v>Servicios Complementarios</v>
          </cell>
          <cell r="M3701" t="str">
            <v xml:space="preserve">Configuración y parametrización de los Productos </v>
          </cell>
          <cell r="N3701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701" t="str">
            <v>N/A</v>
          </cell>
          <cell r="P3701" t="str">
            <v>Presencial</v>
          </cell>
          <cell r="Q3701" t="str">
            <v>Profesional</v>
          </cell>
          <cell r="R3701" t="str">
            <v>Hora</v>
          </cell>
          <cell r="S3701">
            <v>3</v>
          </cell>
          <cell r="T3701" t="str">
            <v>Categoria: Servicios Complementarios</v>
          </cell>
          <cell r="U3701" t="str">
            <v>N/A</v>
          </cell>
        </row>
        <row r="3702">
          <cell r="D3702" t="str">
            <v>IT-SW-09-05</v>
          </cell>
          <cell r="E3702" t="str">
            <v>SKG TECNOLOGIA</v>
          </cell>
          <cell r="F3702" t="str">
            <v>COP</v>
          </cell>
          <cell r="G3702">
            <v>164650</v>
          </cell>
          <cell r="H3702">
            <v>1</v>
          </cell>
          <cell r="I3702" t="str">
            <v>Software General</v>
          </cell>
          <cell r="J3702" t="str">
            <v>Software General</v>
          </cell>
          <cell r="K3702" t="str">
            <v>Software General</v>
          </cell>
          <cell r="L3702" t="str">
            <v>Servicios Complementarios</v>
          </cell>
          <cell r="M3702" t="str">
            <v xml:space="preserve">Configuración y parametrización de los Productos </v>
          </cell>
          <cell r="N3702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702" t="str">
            <v>N/A</v>
          </cell>
          <cell r="P3702" t="str">
            <v>Presencial</v>
          </cell>
          <cell r="Q3702" t="str">
            <v>Técnico o Tecnólogo</v>
          </cell>
          <cell r="R3702" t="str">
            <v>Hora</v>
          </cell>
          <cell r="S3702">
            <v>1</v>
          </cell>
          <cell r="T3702" t="str">
            <v>Categoria: Servicios Complementarios</v>
          </cell>
          <cell r="U3702" t="str">
            <v>N/A</v>
          </cell>
        </row>
        <row r="3703">
          <cell r="D3703" t="str">
            <v>IT-SW-09-06</v>
          </cell>
          <cell r="E3703" t="str">
            <v>SKG TECNOLOGIA</v>
          </cell>
          <cell r="F3703" t="str">
            <v>COP</v>
          </cell>
          <cell r="G3703">
            <v>144850</v>
          </cell>
          <cell r="H3703">
            <v>1</v>
          </cell>
          <cell r="I3703" t="str">
            <v>Software General</v>
          </cell>
          <cell r="J3703" t="str">
            <v>Software General</v>
          </cell>
          <cell r="K3703" t="str">
            <v>Software General</v>
          </cell>
          <cell r="L3703" t="str">
            <v>Servicios Complementarios</v>
          </cell>
          <cell r="M3703" t="str">
            <v xml:space="preserve">Configuración y parametrización de los Productos </v>
          </cell>
          <cell r="N3703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703" t="str">
            <v>N/A</v>
          </cell>
          <cell r="P3703" t="str">
            <v>Remota</v>
          </cell>
          <cell r="Q3703" t="str">
            <v>Técnico o Tecnólogo</v>
          </cell>
          <cell r="R3703" t="str">
            <v>Hora</v>
          </cell>
          <cell r="S3703" t="str">
            <v>Todas las zonas</v>
          </cell>
          <cell r="T3703" t="str">
            <v>Categoria: Servicios Complementarios</v>
          </cell>
          <cell r="U3703" t="str">
            <v>N/A</v>
          </cell>
        </row>
        <row r="3704">
          <cell r="D3704" t="str">
            <v>IT-SW-09-07</v>
          </cell>
          <cell r="E3704" t="str">
            <v>SKG TECNOLOGIA</v>
          </cell>
          <cell r="F3704" t="str">
            <v>COP</v>
          </cell>
          <cell r="G3704">
            <v>187800</v>
          </cell>
          <cell r="H3704">
            <v>1</v>
          </cell>
          <cell r="I3704" t="str">
            <v>Software General</v>
          </cell>
          <cell r="J3704" t="str">
            <v>Software General</v>
          </cell>
          <cell r="K3704" t="str">
            <v>Software General</v>
          </cell>
          <cell r="L3704" t="str">
            <v>Servicios Complementarios</v>
          </cell>
          <cell r="M3704" t="str">
            <v xml:space="preserve">Configuración y parametrización de los Productos </v>
          </cell>
          <cell r="N3704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704" t="str">
            <v>N/A</v>
          </cell>
          <cell r="P3704" t="str">
            <v>Presencial</v>
          </cell>
          <cell r="Q3704" t="str">
            <v>Técnico o Tecnólogo</v>
          </cell>
          <cell r="R3704" t="str">
            <v>Hora</v>
          </cell>
          <cell r="S3704">
            <v>2</v>
          </cell>
          <cell r="T3704" t="str">
            <v>Categoria: Servicios Complementarios</v>
          </cell>
          <cell r="U3704" t="str">
            <v>N/A</v>
          </cell>
        </row>
        <row r="3705">
          <cell r="D3705" t="str">
            <v>IT-SW-09-08</v>
          </cell>
          <cell r="E3705" t="str">
            <v>SKG TECNOLOGIA</v>
          </cell>
          <cell r="F3705" t="str">
            <v>COP</v>
          </cell>
          <cell r="G3705">
            <v>362350</v>
          </cell>
          <cell r="H3705">
            <v>1</v>
          </cell>
          <cell r="I3705" t="str">
            <v>Software General</v>
          </cell>
          <cell r="J3705" t="str">
            <v>Software General</v>
          </cell>
          <cell r="K3705" t="str">
            <v>Software General</v>
          </cell>
          <cell r="L3705" t="str">
            <v>Servicios Complementarios</v>
          </cell>
          <cell r="M3705" t="str">
            <v xml:space="preserve">Configuración y parametrización de los Productos </v>
          </cell>
          <cell r="N3705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705" t="str">
            <v>N/A</v>
          </cell>
          <cell r="P3705" t="str">
            <v>Presencial</v>
          </cell>
          <cell r="Q3705" t="str">
            <v>Técnico o Tecnólogo</v>
          </cell>
          <cell r="R3705" t="str">
            <v>Hora</v>
          </cell>
          <cell r="S3705">
            <v>3</v>
          </cell>
          <cell r="T3705" t="str">
            <v>Categoria: Servicios Complementarios</v>
          </cell>
          <cell r="U3705" t="str">
            <v>N/A</v>
          </cell>
        </row>
        <row r="3706">
          <cell r="D3706" t="str">
            <v>IT-SW-10-01</v>
          </cell>
          <cell r="E3706" t="str">
            <v>SKG TECNOLOGIA</v>
          </cell>
          <cell r="F3706" t="str">
            <v>COP</v>
          </cell>
          <cell r="G3706">
            <v>400000</v>
          </cell>
          <cell r="H3706">
            <v>1</v>
          </cell>
          <cell r="I3706" t="str">
            <v>Software General</v>
          </cell>
          <cell r="J3706" t="str">
            <v>Software General</v>
          </cell>
          <cell r="K3706" t="str">
            <v>Software General</v>
          </cell>
          <cell r="L3706" t="str">
            <v>Servicios Complementarios</v>
          </cell>
          <cell r="M3706" t="str">
            <v>Migración de información por volumen de datos almacenados</v>
          </cell>
          <cell r="N3706" t="str">
            <v>El Proveedor debe llevar a cabo la migración de información desde el sistema original de la Entidad Compradora al Producto definido en el evento de cotización (ver ficha tecnica)</v>
          </cell>
          <cell r="O3706" t="str">
            <v>N/A</v>
          </cell>
          <cell r="P3706" t="str">
            <v>Presencial</v>
          </cell>
          <cell r="Q3706" t="str">
            <v>Profesional</v>
          </cell>
          <cell r="R3706" t="str">
            <v>GB</v>
          </cell>
          <cell r="S3706">
            <v>1</v>
          </cell>
          <cell r="T3706" t="str">
            <v>Categoria: Servicios Complementarios</v>
          </cell>
          <cell r="U3706" t="str">
            <v>N/A</v>
          </cell>
        </row>
        <row r="3707">
          <cell r="D3707" t="str">
            <v>IT-SW-10-02</v>
          </cell>
          <cell r="E3707" t="str">
            <v>SKG TECNOLOGIA</v>
          </cell>
          <cell r="F3707" t="str">
            <v>COP</v>
          </cell>
          <cell r="G3707">
            <v>342900</v>
          </cell>
          <cell r="H3707">
            <v>1</v>
          </cell>
          <cell r="I3707" t="str">
            <v>Software General</v>
          </cell>
          <cell r="J3707" t="str">
            <v>Software General</v>
          </cell>
          <cell r="K3707" t="str">
            <v>Software General</v>
          </cell>
          <cell r="L3707" t="str">
            <v>Servicios Complementarios</v>
          </cell>
          <cell r="M3707" t="str">
            <v>Migración de información por volumen de datos almacenados</v>
          </cell>
          <cell r="N3707" t="str">
            <v>El Proveedor debe llevar a cabo la migración de información desde el sistema original de la Entidad Compradora al Producto definido en el evento de cotización (ver ficha tecnica)</v>
          </cell>
          <cell r="O3707" t="str">
            <v>N/A</v>
          </cell>
          <cell r="P3707" t="str">
            <v>Remota</v>
          </cell>
          <cell r="Q3707" t="str">
            <v>Profesional</v>
          </cell>
          <cell r="R3707" t="str">
            <v>GB</v>
          </cell>
          <cell r="S3707" t="str">
            <v>Todas las zonas</v>
          </cell>
          <cell r="T3707" t="str">
            <v>Categoria: Servicios Complementarios</v>
          </cell>
          <cell r="U3707" t="str">
            <v>N/A</v>
          </cell>
        </row>
        <row r="3708">
          <cell r="D3708" t="str">
            <v>IT-SW-10-03</v>
          </cell>
          <cell r="E3708" t="str">
            <v>SKG TECNOLOGIA</v>
          </cell>
          <cell r="F3708" t="str">
            <v>COP</v>
          </cell>
          <cell r="G3708">
            <v>480000</v>
          </cell>
          <cell r="H3708">
            <v>1</v>
          </cell>
          <cell r="I3708" t="str">
            <v>Software General</v>
          </cell>
          <cell r="J3708" t="str">
            <v>Software General</v>
          </cell>
          <cell r="K3708" t="str">
            <v>Software General</v>
          </cell>
          <cell r="L3708" t="str">
            <v>Servicios Complementarios</v>
          </cell>
          <cell r="M3708" t="str">
            <v>Migración de información por volumen de datos almacenados</v>
          </cell>
          <cell r="N3708" t="str">
            <v>El Proveedor debe llevar a cabo la migración de información desde el sistema original de la Entidad Compradora al Producto definido en el evento de cotización (ver ficha tecnica)</v>
          </cell>
          <cell r="O3708" t="str">
            <v>N/A</v>
          </cell>
          <cell r="P3708" t="str">
            <v>Presencial</v>
          </cell>
          <cell r="Q3708" t="str">
            <v>Profesional</v>
          </cell>
          <cell r="R3708" t="str">
            <v>GB</v>
          </cell>
          <cell r="S3708">
            <v>2</v>
          </cell>
          <cell r="T3708" t="str">
            <v>Categoria: Servicios Complementarios</v>
          </cell>
          <cell r="U3708" t="str">
            <v>N/A</v>
          </cell>
        </row>
        <row r="3709">
          <cell r="D3709" t="str">
            <v>IT-SW-10-04</v>
          </cell>
          <cell r="E3709" t="str">
            <v>SKG TECNOLOGIA</v>
          </cell>
          <cell r="F3709" t="str">
            <v>COP</v>
          </cell>
          <cell r="G3709">
            <v>705900</v>
          </cell>
          <cell r="H3709">
            <v>1</v>
          </cell>
          <cell r="I3709" t="str">
            <v>Software General</v>
          </cell>
          <cell r="J3709" t="str">
            <v>Software General</v>
          </cell>
          <cell r="K3709" t="str">
            <v>Software General</v>
          </cell>
          <cell r="L3709" t="str">
            <v>Servicios Complementarios</v>
          </cell>
          <cell r="M3709" t="str">
            <v>Migración de información por volumen de datos almacenados</v>
          </cell>
          <cell r="N3709" t="str">
            <v>El Proveedor debe llevar a cabo la migración de información desde el sistema original de la Entidad Compradora al Producto definido en el evento de cotización (ver ficha tecnica)</v>
          </cell>
          <cell r="O3709" t="str">
            <v>N/A</v>
          </cell>
          <cell r="P3709" t="str">
            <v>Presencial</v>
          </cell>
          <cell r="Q3709" t="str">
            <v>Profesional</v>
          </cell>
          <cell r="R3709" t="str">
            <v>GB</v>
          </cell>
          <cell r="S3709">
            <v>3</v>
          </cell>
          <cell r="T3709" t="str">
            <v>Categoria: Servicios Complementarios</v>
          </cell>
          <cell r="U3709" t="str">
            <v>N/A</v>
          </cell>
        </row>
        <row r="3710">
          <cell r="D3710" t="str">
            <v>IT-SW-10-05</v>
          </cell>
          <cell r="E3710" t="str">
            <v>SKG TECNOLOGIA</v>
          </cell>
          <cell r="F3710" t="str">
            <v>COP</v>
          </cell>
          <cell r="G3710">
            <v>342900</v>
          </cell>
          <cell r="H3710">
            <v>1</v>
          </cell>
          <cell r="I3710" t="str">
            <v>Software General</v>
          </cell>
          <cell r="J3710" t="str">
            <v>Software General</v>
          </cell>
          <cell r="K3710" t="str">
            <v>Software General</v>
          </cell>
          <cell r="L3710" t="str">
            <v>Servicios Complementarios</v>
          </cell>
          <cell r="M3710" t="str">
            <v>Migración de información por volumen de datos almacenados</v>
          </cell>
          <cell r="N3710" t="str">
            <v>El Proveedor debe llevar a cabo la migración de información desde el sistema original de la Entidad Compradora al Producto definido en el evento de cotización (ver ficha tecnica)</v>
          </cell>
          <cell r="O3710" t="str">
            <v>N/A</v>
          </cell>
          <cell r="P3710" t="str">
            <v>Presencial</v>
          </cell>
          <cell r="Q3710" t="str">
            <v>Técnico o Tecnólogo</v>
          </cell>
          <cell r="R3710" t="str">
            <v>GB</v>
          </cell>
          <cell r="S3710">
            <v>1</v>
          </cell>
          <cell r="T3710" t="str">
            <v>Categoria: Servicios Complementarios</v>
          </cell>
          <cell r="U3710" t="str">
            <v>N/A</v>
          </cell>
        </row>
        <row r="3711">
          <cell r="D3711" t="str">
            <v>IT-SW-10-06</v>
          </cell>
          <cell r="E3711" t="str">
            <v>SKG TECNOLOGIA</v>
          </cell>
          <cell r="F3711" t="str">
            <v>COP</v>
          </cell>
          <cell r="G3711">
            <v>300000</v>
          </cell>
          <cell r="H3711">
            <v>1</v>
          </cell>
          <cell r="I3711" t="str">
            <v>Software General</v>
          </cell>
          <cell r="J3711" t="str">
            <v>Software General</v>
          </cell>
          <cell r="K3711" t="str">
            <v>Software General</v>
          </cell>
          <cell r="L3711" t="str">
            <v>Servicios Complementarios</v>
          </cell>
          <cell r="M3711" t="str">
            <v>Migración de información por volumen de datos almacenados</v>
          </cell>
          <cell r="N3711" t="str">
            <v>El Proveedor debe llevar a cabo la migración de información desde el sistema original de la Entidad Compradora al Producto definido en el evento de cotización (ver ficha tecnica)</v>
          </cell>
          <cell r="O3711" t="str">
            <v>N/A</v>
          </cell>
          <cell r="P3711" t="str">
            <v>Remota</v>
          </cell>
          <cell r="Q3711" t="str">
            <v>Técnico o Tecnólogo</v>
          </cell>
          <cell r="R3711" t="str">
            <v>GB</v>
          </cell>
          <cell r="S3711" t="str">
            <v>Todas las zonas</v>
          </cell>
          <cell r="T3711" t="str">
            <v>Categoria: Servicios Complementarios</v>
          </cell>
          <cell r="U3711" t="str">
            <v>N/A</v>
          </cell>
        </row>
        <row r="3712">
          <cell r="D3712" t="str">
            <v>IT-SW-10-07</v>
          </cell>
          <cell r="E3712" t="str">
            <v>SKG TECNOLOGIA</v>
          </cell>
          <cell r="F3712" t="str">
            <v>COP</v>
          </cell>
          <cell r="G3712">
            <v>400000</v>
          </cell>
          <cell r="H3712">
            <v>1</v>
          </cell>
          <cell r="I3712" t="str">
            <v>Software General</v>
          </cell>
          <cell r="J3712" t="str">
            <v>Software General</v>
          </cell>
          <cell r="K3712" t="str">
            <v>Software General</v>
          </cell>
          <cell r="L3712" t="str">
            <v>Servicios Complementarios</v>
          </cell>
          <cell r="M3712" t="str">
            <v>Migración de información por volumen de datos almacenados</v>
          </cell>
          <cell r="N3712" t="str">
            <v>El Proveedor debe llevar a cabo la migración de información desde el sistema original de la Entidad Compradora al Producto definido en el evento de cotización (ver ficha tecnica)</v>
          </cell>
          <cell r="O3712" t="str">
            <v>N/A</v>
          </cell>
          <cell r="P3712" t="str">
            <v>Presencial</v>
          </cell>
          <cell r="Q3712" t="str">
            <v>Técnico o Tecnólogo</v>
          </cell>
          <cell r="R3712" t="str">
            <v>GB</v>
          </cell>
          <cell r="S3712">
            <v>2</v>
          </cell>
          <cell r="T3712" t="str">
            <v>Categoria: Servicios Complementarios</v>
          </cell>
          <cell r="U3712" t="str">
            <v>N/A</v>
          </cell>
        </row>
        <row r="3713">
          <cell r="D3713" t="str">
            <v>IT-SW-10-08</v>
          </cell>
          <cell r="E3713" t="str">
            <v>SKG TECNOLOGIA</v>
          </cell>
          <cell r="F3713" t="str">
            <v>COP</v>
          </cell>
          <cell r="G3713">
            <v>600000</v>
          </cell>
          <cell r="H3713">
            <v>1</v>
          </cell>
          <cell r="I3713" t="str">
            <v>Software General</v>
          </cell>
          <cell r="J3713" t="str">
            <v>Software General</v>
          </cell>
          <cell r="K3713" t="str">
            <v>Software General</v>
          </cell>
          <cell r="L3713" t="str">
            <v>Servicios Complementarios</v>
          </cell>
          <cell r="M3713" t="str">
            <v>Migración de información por volumen de datos almacenados</v>
          </cell>
          <cell r="N3713" t="str">
            <v>El Proveedor debe llevar a cabo la migración de información desde el sistema original de la Entidad Compradora al Producto definido en el evento de cotización (ver ficha tecnica)</v>
          </cell>
          <cell r="O3713" t="str">
            <v>N/A</v>
          </cell>
          <cell r="P3713" t="str">
            <v>Presencial</v>
          </cell>
          <cell r="Q3713" t="str">
            <v>Técnico o Tecnólogo</v>
          </cell>
          <cell r="R3713" t="str">
            <v>GB</v>
          </cell>
          <cell r="S3713">
            <v>3</v>
          </cell>
          <cell r="T3713" t="str">
            <v>Categoria: Servicios Complementarios</v>
          </cell>
          <cell r="U3713" t="str">
            <v>N/A</v>
          </cell>
        </row>
        <row r="3714">
          <cell r="D3714" t="str">
            <v>IT-SW-11-01</v>
          </cell>
          <cell r="E3714" t="str">
            <v>SKG TECNOLOGIA</v>
          </cell>
          <cell r="F3714" t="str">
            <v>COP</v>
          </cell>
          <cell r="G3714">
            <v>46466700</v>
          </cell>
          <cell r="H3714">
            <v>1</v>
          </cell>
          <cell r="I3714" t="str">
            <v>Software General</v>
          </cell>
          <cell r="J3714" t="str">
            <v>Software General</v>
          </cell>
          <cell r="K3714" t="str">
            <v>Software General</v>
          </cell>
          <cell r="L3714" t="str">
            <v>Servicios Complementarios</v>
          </cell>
          <cell r="M3714" t="str">
            <v>Gerente de Proyecto</v>
          </cell>
          <cell r="N3714" t="str">
            <v>El  gerente de proyecto asegura que lo contratado se cumpla con éxito, dentro del presupuesto y en el plazo establecido (ver ficha tecnica)</v>
          </cell>
          <cell r="O3714" t="str">
            <v>N/A</v>
          </cell>
          <cell r="P3714" t="str">
            <v>Presencial</v>
          </cell>
          <cell r="Q3714" t="str">
            <v>Profesional</v>
          </cell>
          <cell r="R3714" t="str">
            <v>Mes</v>
          </cell>
          <cell r="S3714">
            <v>1</v>
          </cell>
          <cell r="T3714" t="str">
            <v>Categoria: Servicios Complementarios</v>
          </cell>
          <cell r="U3714" t="str">
            <v>N/A</v>
          </cell>
        </row>
        <row r="3715">
          <cell r="D3715" t="str">
            <v>IT-SW-11-02</v>
          </cell>
          <cell r="E3715" t="str">
            <v>SKG TECNOLOGIA</v>
          </cell>
          <cell r="F3715" t="str">
            <v>COP</v>
          </cell>
          <cell r="G3715">
            <v>41820000</v>
          </cell>
          <cell r="H3715">
            <v>1</v>
          </cell>
          <cell r="I3715" t="str">
            <v>Software General</v>
          </cell>
          <cell r="J3715" t="str">
            <v>Software General</v>
          </cell>
          <cell r="K3715" t="str">
            <v>Software General</v>
          </cell>
          <cell r="L3715" t="str">
            <v>Servicios Complementarios</v>
          </cell>
          <cell r="M3715" t="str">
            <v>Gerente de Proyecto</v>
          </cell>
          <cell r="N3715" t="str">
            <v>El  gerente de proyecto asegura que lo contratado se cumpla con éxito, dentro del presupuesto y en el plazo establecido (ver ficha tecnica)</v>
          </cell>
          <cell r="O3715" t="str">
            <v>N/A</v>
          </cell>
          <cell r="P3715" t="str">
            <v>Remota</v>
          </cell>
          <cell r="Q3715" t="str">
            <v>Profesional</v>
          </cell>
          <cell r="R3715" t="str">
            <v>Mes</v>
          </cell>
          <cell r="S3715" t="str">
            <v>Todas las zonas</v>
          </cell>
          <cell r="T3715" t="str">
            <v>Categoria: Servicios Complementarios</v>
          </cell>
          <cell r="U3715" t="str">
            <v>N/A</v>
          </cell>
        </row>
        <row r="3716">
          <cell r="D3716" t="str">
            <v>IT-SW-11-03</v>
          </cell>
          <cell r="E3716" t="str">
            <v>SKG TECNOLOGIA</v>
          </cell>
          <cell r="F3716" t="str">
            <v>COP</v>
          </cell>
          <cell r="G3716">
            <v>52275000</v>
          </cell>
          <cell r="H3716">
            <v>1</v>
          </cell>
          <cell r="I3716" t="str">
            <v>Software General</v>
          </cell>
          <cell r="J3716" t="str">
            <v>Software General</v>
          </cell>
          <cell r="K3716" t="str">
            <v>Software General</v>
          </cell>
          <cell r="L3716" t="str">
            <v>Servicios Complementarios</v>
          </cell>
          <cell r="M3716" t="str">
            <v>Gerente de Proyecto</v>
          </cell>
          <cell r="N3716" t="str">
            <v>El  gerente de proyecto asegura que lo contratado se cumpla con éxito, dentro del presupuesto y en el plazo establecido (ver ficha tecnica)</v>
          </cell>
          <cell r="O3716" t="str">
            <v>N/A</v>
          </cell>
          <cell r="P3716" t="str">
            <v>Presencial</v>
          </cell>
          <cell r="Q3716" t="str">
            <v>Profesional</v>
          </cell>
          <cell r="R3716" t="str">
            <v>Mes</v>
          </cell>
          <cell r="S3716">
            <v>2</v>
          </cell>
          <cell r="T3716" t="str">
            <v>Categoria: Servicios Complementarios</v>
          </cell>
          <cell r="U3716" t="str">
            <v>N/A</v>
          </cell>
        </row>
        <row r="3717">
          <cell r="D3717" t="str">
            <v>IT-SW-11-04</v>
          </cell>
          <cell r="E3717" t="str">
            <v>SKG TECNOLOGIA</v>
          </cell>
          <cell r="F3717" t="str">
            <v>COP</v>
          </cell>
          <cell r="G3717">
            <v>59742900</v>
          </cell>
          <cell r="H3717">
            <v>1</v>
          </cell>
          <cell r="I3717" t="str">
            <v>Software General</v>
          </cell>
          <cell r="J3717" t="str">
            <v>Software General</v>
          </cell>
          <cell r="K3717" t="str">
            <v>Software General</v>
          </cell>
          <cell r="L3717" t="str">
            <v>Servicios Complementarios</v>
          </cell>
          <cell r="M3717" t="str">
            <v>Gerente de Proyecto</v>
          </cell>
          <cell r="N3717" t="str">
            <v>El  gerente de proyecto asegura que lo contratado se cumpla con éxito, dentro del presupuesto y en el plazo establecido (ver ficha tecnica)</v>
          </cell>
          <cell r="O3717" t="str">
            <v>N/A</v>
          </cell>
          <cell r="P3717" t="str">
            <v>Presencial</v>
          </cell>
          <cell r="Q3717" t="str">
            <v>Profesional</v>
          </cell>
          <cell r="R3717" t="str">
            <v>Mes</v>
          </cell>
          <cell r="S3717">
            <v>3</v>
          </cell>
          <cell r="T3717" t="str">
            <v>Categoria: Servicios Complementarios</v>
          </cell>
          <cell r="U3717" t="str">
            <v>N/A</v>
          </cell>
        </row>
        <row r="3718">
          <cell r="D3718" t="str">
            <v>IT-SW-11-05</v>
          </cell>
          <cell r="E3718" t="str">
            <v>SKG TECNOLOGIA</v>
          </cell>
          <cell r="F3718" t="str">
            <v>COP</v>
          </cell>
          <cell r="G3718">
            <v>27200000</v>
          </cell>
          <cell r="H3718">
            <v>1</v>
          </cell>
          <cell r="I3718" t="str">
            <v>Software General</v>
          </cell>
          <cell r="J3718" t="str">
            <v>Software General</v>
          </cell>
          <cell r="K3718" t="str">
            <v>Software General</v>
          </cell>
          <cell r="L3718" t="str">
            <v>Servicios Complementarios</v>
          </cell>
          <cell r="M3718" t="str">
            <v>Gerente de Proyecto</v>
          </cell>
          <cell r="N3718" t="str">
            <v>El  gerente de proyecto asegura que lo contratado se cumpla con éxito, dentro del presupuesto y en el plazo establecido (ver ficha tecnica)</v>
          </cell>
          <cell r="O3718" t="str">
            <v>N/A</v>
          </cell>
          <cell r="P3718" t="str">
            <v>Presencial</v>
          </cell>
          <cell r="Q3718" t="str">
            <v>Técnico o Tecnólogo</v>
          </cell>
          <cell r="R3718" t="str">
            <v>Mes</v>
          </cell>
          <cell r="S3718">
            <v>1</v>
          </cell>
          <cell r="T3718" t="str">
            <v>Categoria: Servicios Complementarios</v>
          </cell>
          <cell r="U3718" t="str">
            <v>N/A</v>
          </cell>
        </row>
        <row r="3719">
          <cell r="D3719" t="str">
            <v>IT-SW-11-06</v>
          </cell>
          <cell r="E3719" t="str">
            <v>SKG TECNOLOGIA</v>
          </cell>
          <cell r="F3719" t="str">
            <v>COP</v>
          </cell>
          <cell r="G3719">
            <v>24480000</v>
          </cell>
          <cell r="H3719">
            <v>1</v>
          </cell>
          <cell r="I3719" t="str">
            <v>Software General</v>
          </cell>
          <cell r="J3719" t="str">
            <v>Software General</v>
          </cell>
          <cell r="K3719" t="str">
            <v>Software General</v>
          </cell>
          <cell r="L3719" t="str">
            <v>Servicios Complementarios</v>
          </cell>
          <cell r="M3719" t="str">
            <v>Gerente de Proyecto</v>
          </cell>
          <cell r="N3719" t="str">
            <v>El  gerente de proyecto asegura que lo contratado se cumpla con éxito, dentro del presupuesto y en el plazo establecido (ver ficha tecnica)</v>
          </cell>
          <cell r="O3719" t="str">
            <v>N/A</v>
          </cell>
          <cell r="P3719" t="str">
            <v>Remota</v>
          </cell>
          <cell r="Q3719" t="str">
            <v>Técnico o Tecnólogo</v>
          </cell>
          <cell r="R3719" t="str">
            <v>Mes</v>
          </cell>
          <cell r="S3719" t="str">
            <v>Todas las zonas</v>
          </cell>
          <cell r="T3719" t="str">
            <v>Categoria: Servicios Complementarios</v>
          </cell>
          <cell r="U3719" t="str">
            <v>N/A</v>
          </cell>
        </row>
        <row r="3720">
          <cell r="D3720" t="str">
            <v>IT-SW-11-07</v>
          </cell>
          <cell r="E3720" t="str">
            <v>SKG TECNOLOGIA</v>
          </cell>
          <cell r="F3720" t="str">
            <v>COP</v>
          </cell>
          <cell r="G3720">
            <v>30600000</v>
          </cell>
          <cell r="H3720">
            <v>1</v>
          </cell>
          <cell r="I3720" t="str">
            <v>Software General</v>
          </cell>
          <cell r="J3720" t="str">
            <v>Software General</v>
          </cell>
          <cell r="K3720" t="str">
            <v>Software General</v>
          </cell>
          <cell r="L3720" t="str">
            <v>Servicios Complementarios</v>
          </cell>
          <cell r="M3720" t="str">
            <v>Gerente de Proyecto</v>
          </cell>
          <cell r="N3720" t="str">
            <v>El  gerente de proyecto asegura que lo contratado se cumpla con éxito, dentro del presupuesto y en el plazo establecido (ver ficha tecnica)</v>
          </cell>
          <cell r="O3720" t="str">
            <v>N/A</v>
          </cell>
          <cell r="P3720" t="str">
            <v>Presencial</v>
          </cell>
          <cell r="Q3720" t="str">
            <v>Técnico o Tecnólogo</v>
          </cell>
          <cell r="R3720" t="str">
            <v>Mes</v>
          </cell>
          <cell r="S3720">
            <v>2</v>
          </cell>
          <cell r="T3720" t="str">
            <v>Categoria: Servicios Complementarios</v>
          </cell>
          <cell r="U3720" t="str">
            <v>N/A</v>
          </cell>
        </row>
        <row r="3721">
          <cell r="D3721" t="str">
            <v>IT-SW-11-08</v>
          </cell>
          <cell r="E3721" t="str">
            <v>SKG TECNOLOGIA</v>
          </cell>
          <cell r="F3721" t="str">
            <v>COP</v>
          </cell>
          <cell r="G3721">
            <v>34971450</v>
          </cell>
          <cell r="H3721">
            <v>1</v>
          </cell>
          <cell r="I3721" t="str">
            <v>Software General</v>
          </cell>
          <cell r="J3721" t="str">
            <v>Software General</v>
          </cell>
          <cell r="K3721" t="str">
            <v>Software General</v>
          </cell>
          <cell r="L3721" t="str">
            <v>Servicios Complementarios</v>
          </cell>
          <cell r="M3721" t="str">
            <v>Gerente de Proyecto</v>
          </cell>
          <cell r="N3721" t="str">
            <v>El  gerente de proyecto asegura que lo contratado se cumpla con éxito, dentro del presupuesto y en el plazo establecido (ver ficha tecnica)</v>
          </cell>
          <cell r="O3721" t="str">
            <v>N/A</v>
          </cell>
          <cell r="P3721" t="str">
            <v>Presencial</v>
          </cell>
          <cell r="Q3721" t="str">
            <v>Técnico o Tecnólogo</v>
          </cell>
          <cell r="R3721" t="str">
            <v>Mes</v>
          </cell>
          <cell r="S3721">
            <v>3</v>
          </cell>
          <cell r="T3721" t="str">
            <v>Categoria: Servicios Complementarios</v>
          </cell>
          <cell r="U3721" t="str">
            <v>N/A</v>
          </cell>
        </row>
        <row r="3722">
          <cell r="D3722" t="str">
            <v>IT-SW-01-01</v>
          </cell>
          <cell r="E3722" t="str">
            <v>SOAIN SOFTWARE ASSOCIATES SAS</v>
          </cell>
          <cell r="F3722" t="str">
            <v>COP</v>
          </cell>
          <cell r="G3722">
            <v>95000000</v>
          </cell>
          <cell r="H3722">
            <v>1</v>
          </cell>
          <cell r="I3722" t="str">
            <v>Software General</v>
          </cell>
          <cell r="J3722" t="str">
            <v>Software General</v>
          </cell>
          <cell r="K3722" t="str">
            <v>Software General</v>
          </cell>
          <cell r="L3722" t="str">
            <v>Servicios Complementarios</v>
          </cell>
          <cell r="M3722" t="str">
            <v>Instalación de Licencia o Suscripción Anual, o afines.</v>
          </cell>
          <cell r="N3722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722" t="str">
            <v>N/A</v>
          </cell>
          <cell r="P3722" t="str">
            <v>Presencial</v>
          </cell>
          <cell r="Q3722" t="str">
            <v>Profesional</v>
          </cell>
          <cell r="R3722" t="str">
            <v>Unidad</v>
          </cell>
          <cell r="S3722">
            <v>1</v>
          </cell>
          <cell r="T3722" t="str">
            <v>Categoria: Servicios Complementarios</v>
          </cell>
          <cell r="U3722" t="str">
            <v>N/A</v>
          </cell>
        </row>
        <row r="3723">
          <cell r="D3723" t="str">
            <v>IT-SW-01-02</v>
          </cell>
          <cell r="E3723" t="str">
            <v>SOAIN SOFTWARE ASSOCIATES SAS</v>
          </cell>
          <cell r="F3723" t="str">
            <v>COP</v>
          </cell>
          <cell r="G3723">
            <v>80000000</v>
          </cell>
          <cell r="H3723">
            <v>1</v>
          </cell>
          <cell r="I3723" t="str">
            <v>Software General</v>
          </cell>
          <cell r="J3723" t="str">
            <v>Software General</v>
          </cell>
          <cell r="K3723" t="str">
            <v>Software General</v>
          </cell>
          <cell r="L3723" t="str">
            <v>Servicios Complementarios</v>
          </cell>
          <cell r="M3723" t="str">
            <v>Instalación de Licencia o Suscripción Anual, o afines.</v>
          </cell>
          <cell r="N3723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723" t="str">
            <v>N/A</v>
          </cell>
          <cell r="P3723" t="str">
            <v>Remota</v>
          </cell>
          <cell r="Q3723" t="str">
            <v>Profesional</v>
          </cell>
          <cell r="R3723" t="str">
            <v>Unidad</v>
          </cell>
          <cell r="S3723" t="str">
            <v>Todas las zonas</v>
          </cell>
          <cell r="T3723" t="str">
            <v>Categoria: Servicios Complementarios</v>
          </cell>
          <cell r="U3723" t="str">
            <v>N/A</v>
          </cell>
        </row>
        <row r="3724">
          <cell r="D3724" t="str">
            <v>IT-SW-01-03</v>
          </cell>
          <cell r="E3724" t="str">
            <v>SOAIN SOFTWARE ASSOCIATES SAS</v>
          </cell>
          <cell r="F3724" t="str">
            <v>COP</v>
          </cell>
          <cell r="G3724">
            <v>95000000</v>
          </cell>
          <cell r="H3724">
            <v>1</v>
          </cell>
          <cell r="I3724" t="str">
            <v>Software General</v>
          </cell>
          <cell r="J3724" t="str">
            <v>Software General</v>
          </cell>
          <cell r="K3724" t="str">
            <v>Software General</v>
          </cell>
          <cell r="L3724" t="str">
            <v>Servicios Complementarios</v>
          </cell>
          <cell r="M3724" t="str">
            <v>Instalación de Licencia o Suscripción Anual, o afines.</v>
          </cell>
          <cell r="N3724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724" t="str">
            <v>N/A</v>
          </cell>
          <cell r="P3724" t="str">
            <v>Presencial</v>
          </cell>
          <cell r="Q3724" t="str">
            <v>Profesional</v>
          </cell>
          <cell r="R3724" t="str">
            <v>Unidad</v>
          </cell>
          <cell r="S3724">
            <v>2</v>
          </cell>
          <cell r="T3724" t="str">
            <v>Categoria: Servicios Complementarios</v>
          </cell>
          <cell r="U3724" t="str">
            <v>N/A</v>
          </cell>
        </row>
        <row r="3725">
          <cell r="D3725" t="str">
            <v>IT-SW-01-04</v>
          </cell>
          <cell r="E3725" t="str">
            <v>SOAIN SOFTWARE ASSOCIATES SAS</v>
          </cell>
          <cell r="F3725" t="str">
            <v>COP</v>
          </cell>
          <cell r="G3725">
            <v>80000000</v>
          </cell>
          <cell r="H3725">
            <v>1</v>
          </cell>
          <cell r="I3725" t="str">
            <v>Software General</v>
          </cell>
          <cell r="J3725" t="str">
            <v>Software General</v>
          </cell>
          <cell r="K3725" t="str">
            <v>Software General</v>
          </cell>
          <cell r="L3725" t="str">
            <v>Servicios Complementarios</v>
          </cell>
          <cell r="M3725" t="str">
            <v>Instalación de Licencia o Suscripción Anual, o afines.</v>
          </cell>
          <cell r="N3725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725" t="str">
            <v>N/A</v>
          </cell>
          <cell r="P3725" t="str">
            <v>Presencial</v>
          </cell>
          <cell r="Q3725" t="str">
            <v>Profesional</v>
          </cell>
          <cell r="R3725" t="str">
            <v>Unidad</v>
          </cell>
          <cell r="S3725">
            <v>3</v>
          </cell>
          <cell r="T3725" t="str">
            <v>Categoria: Servicios Complementarios</v>
          </cell>
          <cell r="U3725" t="str">
            <v>N/A</v>
          </cell>
        </row>
        <row r="3726">
          <cell r="D3726" t="str">
            <v>IT-SW-01-05</v>
          </cell>
          <cell r="E3726" t="str">
            <v>SOAIN SOFTWARE ASSOCIATES SAS</v>
          </cell>
          <cell r="F3726" t="str">
            <v>COP</v>
          </cell>
          <cell r="G3726">
            <v>95000000</v>
          </cell>
          <cell r="H3726">
            <v>1</v>
          </cell>
          <cell r="I3726" t="str">
            <v>Software General</v>
          </cell>
          <cell r="J3726" t="str">
            <v>Software General</v>
          </cell>
          <cell r="K3726" t="str">
            <v>Software General</v>
          </cell>
          <cell r="L3726" t="str">
            <v>Servicios Complementarios</v>
          </cell>
          <cell r="M3726" t="str">
            <v>Instalación de Licencia o Suscripción Anual, o afines.</v>
          </cell>
          <cell r="N3726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726" t="str">
            <v>N/A</v>
          </cell>
          <cell r="P3726" t="str">
            <v>Presencial</v>
          </cell>
          <cell r="Q3726" t="str">
            <v>Técnico o Tecnólogo</v>
          </cell>
          <cell r="R3726" t="str">
            <v>Unidad</v>
          </cell>
          <cell r="S3726">
            <v>1</v>
          </cell>
          <cell r="T3726" t="str">
            <v>Categoria: Servicios Complementarios</v>
          </cell>
          <cell r="U3726" t="str">
            <v>N/A</v>
          </cell>
        </row>
        <row r="3727">
          <cell r="D3727" t="str">
            <v>IT-SW-01-06</v>
          </cell>
          <cell r="E3727" t="str">
            <v>SOAIN SOFTWARE ASSOCIATES SAS</v>
          </cell>
          <cell r="F3727" t="str">
            <v>COP</v>
          </cell>
          <cell r="G3727">
            <v>80000000</v>
          </cell>
          <cell r="H3727">
            <v>1</v>
          </cell>
          <cell r="I3727" t="str">
            <v>Software General</v>
          </cell>
          <cell r="J3727" t="str">
            <v>Software General</v>
          </cell>
          <cell r="K3727" t="str">
            <v>Software General</v>
          </cell>
          <cell r="L3727" t="str">
            <v>Servicios Complementarios</v>
          </cell>
          <cell r="M3727" t="str">
            <v>Instalación de Licencia o Suscripción Anual, o afines.</v>
          </cell>
          <cell r="N3727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727" t="str">
            <v>N/A</v>
          </cell>
          <cell r="P3727" t="str">
            <v>Remota</v>
          </cell>
          <cell r="Q3727" t="str">
            <v>Técnico o Tecnólogo</v>
          </cell>
          <cell r="R3727" t="str">
            <v>Unidad</v>
          </cell>
          <cell r="S3727" t="str">
            <v>Todas las zonas</v>
          </cell>
          <cell r="T3727" t="str">
            <v>Categoria: Servicios Complementarios</v>
          </cell>
          <cell r="U3727" t="str">
            <v>N/A</v>
          </cell>
        </row>
        <row r="3728">
          <cell r="D3728" t="str">
            <v>IT-SW-01-07</v>
          </cell>
          <cell r="E3728" t="str">
            <v>SOAIN SOFTWARE ASSOCIATES SAS</v>
          </cell>
          <cell r="F3728" t="str">
            <v>COP</v>
          </cell>
          <cell r="G3728">
            <v>95000000</v>
          </cell>
          <cell r="H3728">
            <v>1</v>
          </cell>
          <cell r="I3728" t="str">
            <v>Software General</v>
          </cell>
          <cell r="J3728" t="str">
            <v>Software General</v>
          </cell>
          <cell r="K3728" t="str">
            <v>Software General</v>
          </cell>
          <cell r="L3728" t="str">
            <v>Servicios Complementarios</v>
          </cell>
          <cell r="M3728" t="str">
            <v>Instalación de Licencia o Suscripción Anual, o afines.</v>
          </cell>
          <cell r="N3728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728" t="str">
            <v>N/A</v>
          </cell>
          <cell r="P3728" t="str">
            <v>Presencial</v>
          </cell>
          <cell r="Q3728" t="str">
            <v>Técnico o Tecnólogo</v>
          </cell>
          <cell r="R3728" t="str">
            <v>Unidad</v>
          </cell>
          <cell r="S3728">
            <v>2</v>
          </cell>
          <cell r="T3728" t="str">
            <v>Categoria: Servicios Complementarios</v>
          </cell>
          <cell r="U3728" t="str">
            <v>N/A</v>
          </cell>
        </row>
        <row r="3729">
          <cell r="D3729" t="str">
            <v>IT-SW-01-08</v>
          </cell>
          <cell r="E3729" t="str">
            <v>SOAIN SOFTWARE ASSOCIATES SAS</v>
          </cell>
          <cell r="F3729" t="str">
            <v>COP</v>
          </cell>
          <cell r="G3729">
            <v>80000000</v>
          </cell>
          <cell r="H3729">
            <v>1</v>
          </cell>
          <cell r="I3729" t="str">
            <v>Software General</v>
          </cell>
          <cell r="J3729" t="str">
            <v>Software General</v>
          </cell>
          <cell r="K3729" t="str">
            <v>Software General</v>
          </cell>
          <cell r="L3729" t="str">
            <v>Servicios Complementarios</v>
          </cell>
          <cell r="M3729" t="str">
            <v>Instalación de Licencia o Suscripción Anual, o afines.</v>
          </cell>
          <cell r="N3729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729" t="str">
            <v>N/A</v>
          </cell>
          <cell r="P3729" t="str">
            <v>Presencial</v>
          </cell>
          <cell r="Q3729" t="str">
            <v>Técnico o Tecnólogo</v>
          </cell>
          <cell r="R3729" t="str">
            <v>Unidad</v>
          </cell>
          <cell r="S3729">
            <v>3</v>
          </cell>
          <cell r="T3729" t="str">
            <v>Categoria: Servicios Complementarios</v>
          </cell>
          <cell r="U3729" t="str">
            <v>N/A</v>
          </cell>
        </row>
        <row r="3730">
          <cell r="D3730" t="str">
            <v>IT-SW-02-01</v>
          </cell>
          <cell r="E3730" t="str">
            <v>SOAIN SOFTWARE ASSOCIATES SAS</v>
          </cell>
          <cell r="F3730" t="str">
            <v>COP</v>
          </cell>
          <cell r="G3730">
            <v>55000000</v>
          </cell>
          <cell r="H3730">
            <v>1</v>
          </cell>
          <cell r="I3730" t="str">
            <v>Software General</v>
          </cell>
          <cell r="J3730" t="str">
            <v>Software General</v>
          </cell>
          <cell r="K3730" t="str">
            <v>Software General</v>
          </cell>
          <cell r="L3730" t="str">
            <v>Servicios Complementarios</v>
          </cell>
          <cell r="M3730" t="str">
            <v>Soporte técnico en sitio</v>
          </cell>
          <cell r="N3730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730" t="str">
            <v>N/A</v>
          </cell>
          <cell r="P3730" t="str">
            <v>Presencial</v>
          </cell>
          <cell r="Q3730" t="str">
            <v>Profesional</v>
          </cell>
          <cell r="R3730" t="str">
            <v>Mes</v>
          </cell>
          <cell r="S3730">
            <v>1</v>
          </cell>
          <cell r="T3730" t="str">
            <v>Categoria: Servicios Complementarios</v>
          </cell>
          <cell r="U3730" t="str">
            <v>N/A</v>
          </cell>
        </row>
        <row r="3731">
          <cell r="D3731" t="str">
            <v>IT-SW-02-02</v>
          </cell>
          <cell r="E3731" t="str">
            <v>SOAIN SOFTWARE ASSOCIATES SAS</v>
          </cell>
          <cell r="F3731" t="str">
            <v>COP</v>
          </cell>
          <cell r="G3731">
            <v>45000000</v>
          </cell>
          <cell r="H3731">
            <v>1</v>
          </cell>
          <cell r="I3731" t="str">
            <v>Software General</v>
          </cell>
          <cell r="J3731" t="str">
            <v>Software General</v>
          </cell>
          <cell r="K3731" t="str">
            <v>Software General</v>
          </cell>
          <cell r="L3731" t="str">
            <v>Servicios Complementarios</v>
          </cell>
          <cell r="M3731" t="str">
            <v>Soporte técnico en sitio</v>
          </cell>
          <cell r="N3731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731" t="str">
            <v>N/A</v>
          </cell>
          <cell r="P3731" t="str">
            <v>Presencial</v>
          </cell>
          <cell r="Q3731" t="str">
            <v>Profesional</v>
          </cell>
          <cell r="R3731" t="str">
            <v>Mes</v>
          </cell>
          <cell r="S3731">
            <v>2</v>
          </cell>
          <cell r="T3731" t="str">
            <v>Categoria: Servicios Complementarios</v>
          </cell>
          <cell r="U3731" t="str">
            <v>N/A</v>
          </cell>
        </row>
        <row r="3732">
          <cell r="D3732" t="str">
            <v>IT-SW-02-03</v>
          </cell>
          <cell r="E3732" t="str">
            <v>SOAIN SOFTWARE ASSOCIATES SAS</v>
          </cell>
          <cell r="F3732" t="str">
            <v>COP</v>
          </cell>
          <cell r="G3732">
            <v>55000000</v>
          </cell>
          <cell r="H3732">
            <v>1</v>
          </cell>
          <cell r="I3732" t="str">
            <v>Software General</v>
          </cell>
          <cell r="J3732" t="str">
            <v>Software General</v>
          </cell>
          <cell r="K3732" t="str">
            <v>Software General</v>
          </cell>
          <cell r="L3732" t="str">
            <v>Servicios Complementarios</v>
          </cell>
          <cell r="M3732" t="str">
            <v>Soporte técnico en sitio</v>
          </cell>
          <cell r="N3732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732" t="str">
            <v>N/A</v>
          </cell>
          <cell r="P3732" t="str">
            <v>Presencial</v>
          </cell>
          <cell r="Q3732" t="str">
            <v>Profesional</v>
          </cell>
          <cell r="R3732" t="str">
            <v>Mes</v>
          </cell>
          <cell r="S3732">
            <v>3</v>
          </cell>
          <cell r="T3732" t="str">
            <v>Categoria: Servicios Complementarios</v>
          </cell>
          <cell r="U3732" t="str">
            <v>N/A</v>
          </cell>
        </row>
        <row r="3733">
          <cell r="D3733" t="str">
            <v>IT-SW-02-04</v>
          </cell>
          <cell r="E3733" t="str">
            <v>SOAIN SOFTWARE ASSOCIATES SAS</v>
          </cell>
          <cell r="F3733" t="str">
            <v>COP</v>
          </cell>
          <cell r="G3733">
            <v>45000000</v>
          </cell>
          <cell r="H3733">
            <v>1</v>
          </cell>
          <cell r="I3733" t="str">
            <v>Software General</v>
          </cell>
          <cell r="J3733" t="str">
            <v>Software General</v>
          </cell>
          <cell r="K3733" t="str">
            <v>Software General</v>
          </cell>
          <cell r="L3733" t="str">
            <v>Servicios Complementarios</v>
          </cell>
          <cell r="M3733" t="str">
            <v>Soporte técnico en sitio</v>
          </cell>
          <cell r="N3733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733" t="str">
            <v>N/A</v>
          </cell>
          <cell r="P3733" t="str">
            <v>Presencial</v>
          </cell>
          <cell r="Q3733" t="str">
            <v>Técnico o Tecnólogo</v>
          </cell>
          <cell r="R3733" t="str">
            <v>Mes</v>
          </cell>
          <cell r="S3733">
            <v>1</v>
          </cell>
          <cell r="T3733" t="str">
            <v>Categoria: Servicios Complementarios</v>
          </cell>
          <cell r="U3733" t="str">
            <v>N/A</v>
          </cell>
        </row>
        <row r="3734">
          <cell r="D3734" t="str">
            <v>IT-SW-02-05</v>
          </cell>
          <cell r="E3734" t="str">
            <v>SOAIN SOFTWARE ASSOCIATES SAS</v>
          </cell>
          <cell r="F3734" t="str">
            <v>COP</v>
          </cell>
          <cell r="G3734">
            <v>55000000</v>
          </cell>
          <cell r="H3734">
            <v>1</v>
          </cell>
          <cell r="I3734" t="str">
            <v>Software General</v>
          </cell>
          <cell r="J3734" t="str">
            <v>Software General</v>
          </cell>
          <cell r="K3734" t="str">
            <v>Software General</v>
          </cell>
          <cell r="L3734" t="str">
            <v>Servicios Complementarios</v>
          </cell>
          <cell r="M3734" t="str">
            <v>Soporte técnico en sitio</v>
          </cell>
          <cell r="N3734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734" t="str">
            <v>N/A</v>
          </cell>
          <cell r="P3734" t="str">
            <v>Presencial</v>
          </cell>
          <cell r="Q3734" t="str">
            <v>Técnico o Tecnólogo</v>
          </cell>
          <cell r="R3734" t="str">
            <v>Mes</v>
          </cell>
          <cell r="S3734">
            <v>2</v>
          </cell>
          <cell r="T3734" t="str">
            <v>Categoria: Servicios Complementarios</v>
          </cell>
          <cell r="U3734" t="str">
            <v>N/A</v>
          </cell>
        </row>
        <row r="3735">
          <cell r="D3735" t="str">
            <v>IT-SW-02-06</v>
          </cell>
          <cell r="E3735" t="str">
            <v>SOAIN SOFTWARE ASSOCIATES SAS</v>
          </cell>
          <cell r="F3735" t="str">
            <v>COP</v>
          </cell>
          <cell r="G3735">
            <v>45000000</v>
          </cell>
          <cell r="H3735">
            <v>1</v>
          </cell>
          <cell r="I3735" t="str">
            <v>Software General</v>
          </cell>
          <cell r="J3735" t="str">
            <v>Software General</v>
          </cell>
          <cell r="K3735" t="str">
            <v>Software General</v>
          </cell>
          <cell r="L3735" t="str">
            <v>Servicios Complementarios</v>
          </cell>
          <cell r="M3735" t="str">
            <v>Soporte técnico en sitio</v>
          </cell>
          <cell r="N3735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735" t="str">
            <v>N/A</v>
          </cell>
          <cell r="P3735" t="str">
            <v>Presencial</v>
          </cell>
          <cell r="Q3735" t="str">
            <v>Técnico o Tecnólogo</v>
          </cell>
          <cell r="R3735" t="str">
            <v>Mes</v>
          </cell>
          <cell r="S3735">
            <v>3</v>
          </cell>
          <cell r="T3735" t="str">
            <v>Categoria: Servicios Complementarios</v>
          </cell>
          <cell r="U3735" t="str">
            <v>N/A</v>
          </cell>
        </row>
        <row r="3736">
          <cell r="D3736" t="str">
            <v>IT-SW-03-01</v>
          </cell>
          <cell r="E3736" t="str">
            <v>SOAIN SOFTWARE ASSOCIATES SAS</v>
          </cell>
          <cell r="F3736" t="str">
            <v>COP</v>
          </cell>
          <cell r="G3736">
            <v>390000</v>
          </cell>
          <cell r="H3736">
            <v>1</v>
          </cell>
          <cell r="I3736" t="str">
            <v>Software General</v>
          </cell>
          <cell r="J3736" t="str">
            <v>Software General</v>
          </cell>
          <cell r="K3736" t="str">
            <v>Software General</v>
          </cell>
          <cell r="L3736" t="str">
            <v>Servicios Complementarios</v>
          </cell>
          <cell r="M3736" t="str">
            <v>Soporte técnico proactivo</v>
          </cell>
          <cell r="N3736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736" t="str">
            <v>N/A</v>
          </cell>
          <cell r="P3736" t="str">
            <v>Presencial</v>
          </cell>
          <cell r="Q3736" t="str">
            <v>Profesional</v>
          </cell>
          <cell r="R3736" t="str">
            <v>Hora</v>
          </cell>
          <cell r="S3736">
            <v>1</v>
          </cell>
          <cell r="T3736" t="str">
            <v>Categoria: Servicios Complementarios</v>
          </cell>
          <cell r="U3736" t="str">
            <v>N/A</v>
          </cell>
        </row>
        <row r="3737">
          <cell r="D3737" t="str">
            <v>IT-SW-03-02</v>
          </cell>
          <cell r="E3737" t="str">
            <v>SOAIN SOFTWARE ASSOCIATES SAS</v>
          </cell>
          <cell r="F3737" t="str">
            <v>COP</v>
          </cell>
          <cell r="G3737">
            <v>350000</v>
          </cell>
          <cell r="H3737">
            <v>1</v>
          </cell>
          <cell r="I3737" t="str">
            <v>Software General</v>
          </cell>
          <cell r="J3737" t="str">
            <v>Software General</v>
          </cell>
          <cell r="K3737" t="str">
            <v>Software General</v>
          </cell>
          <cell r="L3737" t="str">
            <v>Servicios Complementarios</v>
          </cell>
          <cell r="M3737" t="str">
            <v>Soporte técnico proactivo</v>
          </cell>
          <cell r="N3737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737" t="str">
            <v>N/A</v>
          </cell>
          <cell r="P3737" t="str">
            <v>Remota</v>
          </cell>
          <cell r="Q3737" t="str">
            <v>Profesional</v>
          </cell>
          <cell r="R3737" t="str">
            <v>Hora</v>
          </cell>
          <cell r="S3737" t="str">
            <v>Todas las zonas</v>
          </cell>
          <cell r="T3737" t="str">
            <v>Categoria: Servicios Complementarios</v>
          </cell>
          <cell r="U3737" t="str">
            <v>N/A</v>
          </cell>
        </row>
        <row r="3738">
          <cell r="D3738" t="str">
            <v>IT-SW-03-03</v>
          </cell>
          <cell r="E3738" t="str">
            <v>SOAIN SOFTWARE ASSOCIATES SAS</v>
          </cell>
          <cell r="F3738" t="str">
            <v>COP</v>
          </cell>
          <cell r="G3738">
            <v>390000</v>
          </cell>
          <cell r="H3738">
            <v>1</v>
          </cell>
          <cell r="I3738" t="str">
            <v>Software General</v>
          </cell>
          <cell r="J3738" t="str">
            <v>Software General</v>
          </cell>
          <cell r="K3738" t="str">
            <v>Software General</v>
          </cell>
          <cell r="L3738" t="str">
            <v>Servicios Complementarios</v>
          </cell>
          <cell r="M3738" t="str">
            <v>Soporte técnico proactivo</v>
          </cell>
          <cell r="N3738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738" t="str">
            <v>N/A</v>
          </cell>
          <cell r="P3738" t="str">
            <v>Presencial</v>
          </cell>
          <cell r="Q3738" t="str">
            <v>Profesional</v>
          </cell>
          <cell r="R3738" t="str">
            <v>Hora</v>
          </cell>
          <cell r="S3738">
            <v>2</v>
          </cell>
          <cell r="T3738" t="str">
            <v>Categoria: Servicios Complementarios</v>
          </cell>
          <cell r="U3738" t="str">
            <v>N/A</v>
          </cell>
        </row>
        <row r="3739">
          <cell r="D3739" t="str">
            <v>IT-SW-03-04</v>
          </cell>
          <cell r="E3739" t="str">
            <v>SOAIN SOFTWARE ASSOCIATES SAS</v>
          </cell>
          <cell r="F3739" t="str">
            <v>COP</v>
          </cell>
          <cell r="G3739">
            <v>350000</v>
          </cell>
          <cell r="H3739">
            <v>1</v>
          </cell>
          <cell r="I3739" t="str">
            <v>Software General</v>
          </cell>
          <cell r="J3739" t="str">
            <v>Software General</v>
          </cell>
          <cell r="K3739" t="str">
            <v>Software General</v>
          </cell>
          <cell r="L3739" t="str">
            <v>Servicios Complementarios</v>
          </cell>
          <cell r="M3739" t="str">
            <v>Soporte técnico proactivo</v>
          </cell>
          <cell r="N3739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739" t="str">
            <v>N/A</v>
          </cell>
          <cell r="P3739" t="str">
            <v>Presencial</v>
          </cell>
          <cell r="Q3739" t="str">
            <v>Profesional</v>
          </cell>
          <cell r="R3739" t="str">
            <v>Hora</v>
          </cell>
          <cell r="S3739">
            <v>3</v>
          </cell>
          <cell r="T3739" t="str">
            <v>Categoria: Servicios Complementarios</v>
          </cell>
          <cell r="U3739" t="str">
            <v>N/A</v>
          </cell>
        </row>
        <row r="3740">
          <cell r="D3740" t="str">
            <v>IT-SW-03-05</v>
          </cell>
          <cell r="E3740" t="str">
            <v>SOAIN SOFTWARE ASSOCIATES SAS</v>
          </cell>
          <cell r="F3740" t="str">
            <v>COP</v>
          </cell>
          <cell r="G3740">
            <v>390000</v>
          </cell>
          <cell r="H3740">
            <v>1</v>
          </cell>
          <cell r="I3740" t="str">
            <v>Software General</v>
          </cell>
          <cell r="J3740" t="str">
            <v>Software General</v>
          </cell>
          <cell r="K3740" t="str">
            <v>Software General</v>
          </cell>
          <cell r="L3740" t="str">
            <v>Servicios Complementarios</v>
          </cell>
          <cell r="M3740" t="str">
            <v>Soporte técnico proactivo</v>
          </cell>
          <cell r="N3740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740" t="str">
            <v>N/A</v>
          </cell>
          <cell r="P3740" t="str">
            <v>Presencial</v>
          </cell>
          <cell r="Q3740" t="str">
            <v>Técnico o Tecnólogo</v>
          </cell>
          <cell r="R3740" t="str">
            <v>Hora</v>
          </cell>
          <cell r="S3740">
            <v>1</v>
          </cell>
          <cell r="T3740" t="str">
            <v>Categoria: Servicios Complementarios</v>
          </cell>
          <cell r="U3740" t="str">
            <v>N/A</v>
          </cell>
        </row>
        <row r="3741">
          <cell r="D3741" t="str">
            <v>IT-SW-03-06</v>
          </cell>
          <cell r="E3741" t="str">
            <v>SOAIN SOFTWARE ASSOCIATES SAS</v>
          </cell>
          <cell r="F3741" t="str">
            <v>COP</v>
          </cell>
          <cell r="G3741">
            <v>350000</v>
          </cell>
          <cell r="H3741">
            <v>1</v>
          </cell>
          <cell r="I3741" t="str">
            <v>Software General</v>
          </cell>
          <cell r="J3741" t="str">
            <v>Software General</v>
          </cell>
          <cell r="K3741" t="str">
            <v>Software General</v>
          </cell>
          <cell r="L3741" t="str">
            <v>Servicios Complementarios</v>
          </cell>
          <cell r="M3741" t="str">
            <v>Soporte técnico proactivo</v>
          </cell>
          <cell r="N3741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741" t="str">
            <v>N/A</v>
          </cell>
          <cell r="P3741" t="str">
            <v>Remota</v>
          </cell>
          <cell r="Q3741" t="str">
            <v>Técnico o Tecnólogo</v>
          </cell>
          <cell r="R3741" t="str">
            <v>Hora</v>
          </cell>
          <cell r="S3741" t="str">
            <v>Todas las zonas</v>
          </cell>
          <cell r="T3741" t="str">
            <v>Categoria: Servicios Complementarios</v>
          </cell>
          <cell r="U3741" t="str">
            <v>N/A</v>
          </cell>
        </row>
        <row r="3742">
          <cell r="D3742" t="str">
            <v>IT-SW-03-07</v>
          </cell>
          <cell r="E3742" t="str">
            <v>SOAIN SOFTWARE ASSOCIATES SAS</v>
          </cell>
          <cell r="F3742" t="str">
            <v>COP</v>
          </cell>
          <cell r="G3742">
            <v>390000</v>
          </cell>
          <cell r="H3742">
            <v>1</v>
          </cell>
          <cell r="I3742" t="str">
            <v>Software General</v>
          </cell>
          <cell r="J3742" t="str">
            <v>Software General</v>
          </cell>
          <cell r="K3742" t="str">
            <v>Software General</v>
          </cell>
          <cell r="L3742" t="str">
            <v>Servicios Complementarios</v>
          </cell>
          <cell r="M3742" t="str">
            <v>Soporte técnico proactivo</v>
          </cell>
          <cell r="N3742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742" t="str">
            <v>N/A</v>
          </cell>
          <cell r="P3742" t="str">
            <v>Presencial</v>
          </cell>
          <cell r="Q3742" t="str">
            <v>Técnico o Tecnólogo</v>
          </cell>
          <cell r="R3742" t="str">
            <v>Hora</v>
          </cell>
          <cell r="S3742">
            <v>2</v>
          </cell>
          <cell r="T3742" t="str">
            <v>Categoria: Servicios Complementarios</v>
          </cell>
          <cell r="U3742" t="str">
            <v>N/A</v>
          </cell>
        </row>
        <row r="3743">
          <cell r="D3743" t="str">
            <v>IT-SW-03-08</v>
          </cell>
          <cell r="E3743" t="str">
            <v>SOAIN SOFTWARE ASSOCIATES SAS</v>
          </cell>
          <cell r="F3743" t="str">
            <v>COP</v>
          </cell>
          <cell r="G3743">
            <v>350000</v>
          </cell>
          <cell r="H3743">
            <v>1</v>
          </cell>
          <cell r="I3743" t="str">
            <v>Software General</v>
          </cell>
          <cell r="J3743" t="str">
            <v>Software General</v>
          </cell>
          <cell r="K3743" t="str">
            <v>Software General</v>
          </cell>
          <cell r="L3743" t="str">
            <v>Servicios Complementarios</v>
          </cell>
          <cell r="M3743" t="str">
            <v>Soporte técnico proactivo</v>
          </cell>
          <cell r="N3743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743" t="str">
            <v>N/A</v>
          </cell>
          <cell r="P3743" t="str">
            <v>Presencial</v>
          </cell>
          <cell r="Q3743" t="str">
            <v>Técnico o Tecnólogo</v>
          </cell>
          <cell r="R3743" t="str">
            <v>Hora</v>
          </cell>
          <cell r="S3743">
            <v>3</v>
          </cell>
          <cell r="T3743" t="str">
            <v>Categoria: Servicios Complementarios</v>
          </cell>
          <cell r="U3743" t="str">
            <v>N/A</v>
          </cell>
        </row>
        <row r="3744">
          <cell r="D3744" t="str">
            <v>IT-SW-04-01</v>
          </cell>
          <cell r="E3744" t="str">
            <v>SOAIN SOFTWARE ASSOCIATES SAS</v>
          </cell>
          <cell r="F3744" t="str">
            <v>COP</v>
          </cell>
          <cell r="G3744">
            <v>390000</v>
          </cell>
          <cell r="H3744">
            <v>1</v>
          </cell>
          <cell r="I3744" t="str">
            <v>Software General</v>
          </cell>
          <cell r="J3744" t="str">
            <v>Software General</v>
          </cell>
          <cell r="K3744" t="str">
            <v>Software General</v>
          </cell>
          <cell r="L3744" t="str">
            <v>Servicios Complementarios</v>
          </cell>
          <cell r="M3744" t="str">
            <v>Soporte técnico reactivo</v>
          </cell>
          <cell r="N3744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744" t="str">
            <v>N/A</v>
          </cell>
          <cell r="P3744" t="str">
            <v>Presencial</v>
          </cell>
          <cell r="Q3744" t="str">
            <v>Profesional</v>
          </cell>
          <cell r="R3744" t="str">
            <v>Hora</v>
          </cell>
          <cell r="S3744">
            <v>1</v>
          </cell>
          <cell r="T3744" t="str">
            <v>Categoria: Servicios Complementarios</v>
          </cell>
          <cell r="U3744" t="str">
            <v>N/A</v>
          </cell>
        </row>
        <row r="3745">
          <cell r="D3745" t="str">
            <v>IT-SW-04-02</v>
          </cell>
          <cell r="E3745" t="str">
            <v>SOAIN SOFTWARE ASSOCIATES SAS</v>
          </cell>
          <cell r="F3745" t="str">
            <v>COP</v>
          </cell>
          <cell r="G3745">
            <v>350000</v>
          </cell>
          <cell r="H3745">
            <v>1</v>
          </cell>
          <cell r="I3745" t="str">
            <v>Software General</v>
          </cell>
          <cell r="J3745" t="str">
            <v>Software General</v>
          </cell>
          <cell r="K3745" t="str">
            <v>Software General</v>
          </cell>
          <cell r="L3745" t="str">
            <v>Servicios Complementarios</v>
          </cell>
          <cell r="M3745" t="str">
            <v>Soporte técnico reactivo</v>
          </cell>
          <cell r="N3745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745" t="str">
            <v>N/A</v>
          </cell>
          <cell r="P3745" t="str">
            <v>Remota</v>
          </cell>
          <cell r="Q3745" t="str">
            <v>Profesional</v>
          </cell>
          <cell r="R3745" t="str">
            <v>Hora</v>
          </cell>
          <cell r="S3745" t="str">
            <v>Todas las zonas</v>
          </cell>
          <cell r="T3745" t="str">
            <v>Categoria: Servicios Complementarios</v>
          </cell>
          <cell r="U3745" t="str">
            <v>N/A</v>
          </cell>
        </row>
        <row r="3746">
          <cell r="D3746" t="str">
            <v>IT-SW-04-03</v>
          </cell>
          <cell r="E3746" t="str">
            <v>SOAIN SOFTWARE ASSOCIATES SAS</v>
          </cell>
          <cell r="F3746" t="str">
            <v>COP</v>
          </cell>
          <cell r="G3746">
            <v>390000</v>
          </cell>
          <cell r="H3746">
            <v>1</v>
          </cell>
          <cell r="I3746" t="str">
            <v>Software General</v>
          </cell>
          <cell r="J3746" t="str">
            <v>Software General</v>
          </cell>
          <cell r="K3746" t="str">
            <v>Software General</v>
          </cell>
          <cell r="L3746" t="str">
            <v>Servicios Complementarios</v>
          </cell>
          <cell r="M3746" t="str">
            <v>Soporte técnico reactivo</v>
          </cell>
          <cell r="N3746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746" t="str">
            <v>N/A</v>
          </cell>
          <cell r="P3746" t="str">
            <v>Presencial</v>
          </cell>
          <cell r="Q3746" t="str">
            <v>Profesional</v>
          </cell>
          <cell r="R3746" t="str">
            <v>Hora</v>
          </cell>
          <cell r="S3746">
            <v>2</v>
          </cell>
          <cell r="T3746" t="str">
            <v>Categoria: Servicios Complementarios</v>
          </cell>
          <cell r="U3746" t="str">
            <v>N/A</v>
          </cell>
        </row>
        <row r="3747">
          <cell r="D3747" t="str">
            <v>IT-SW-04-04</v>
          </cell>
          <cell r="E3747" t="str">
            <v>SOAIN SOFTWARE ASSOCIATES SAS</v>
          </cell>
          <cell r="F3747" t="str">
            <v>COP</v>
          </cell>
          <cell r="G3747">
            <v>350000</v>
          </cell>
          <cell r="H3747">
            <v>1</v>
          </cell>
          <cell r="I3747" t="str">
            <v>Software General</v>
          </cell>
          <cell r="J3747" t="str">
            <v>Software General</v>
          </cell>
          <cell r="K3747" t="str">
            <v>Software General</v>
          </cell>
          <cell r="L3747" t="str">
            <v>Servicios Complementarios</v>
          </cell>
          <cell r="M3747" t="str">
            <v>Soporte técnico reactivo</v>
          </cell>
          <cell r="N3747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747" t="str">
            <v>N/A</v>
          </cell>
          <cell r="P3747" t="str">
            <v>Presencial</v>
          </cell>
          <cell r="Q3747" t="str">
            <v>Profesional</v>
          </cell>
          <cell r="R3747" t="str">
            <v>Hora</v>
          </cell>
          <cell r="S3747">
            <v>3</v>
          </cell>
          <cell r="T3747" t="str">
            <v>Categoria: Servicios Complementarios</v>
          </cell>
          <cell r="U3747" t="str">
            <v>N/A</v>
          </cell>
        </row>
        <row r="3748">
          <cell r="D3748" t="str">
            <v>IT-SW-04-05</v>
          </cell>
          <cell r="E3748" t="str">
            <v>SOAIN SOFTWARE ASSOCIATES SAS</v>
          </cell>
          <cell r="F3748" t="str">
            <v>COP</v>
          </cell>
          <cell r="G3748">
            <v>390000</v>
          </cell>
          <cell r="H3748">
            <v>1</v>
          </cell>
          <cell r="I3748" t="str">
            <v>Software General</v>
          </cell>
          <cell r="J3748" t="str">
            <v>Software General</v>
          </cell>
          <cell r="K3748" t="str">
            <v>Software General</v>
          </cell>
          <cell r="L3748" t="str">
            <v>Servicios Complementarios</v>
          </cell>
          <cell r="M3748" t="str">
            <v>Soporte técnico reactivo</v>
          </cell>
          <cell r="N3748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748" t="str">
            <v>N/A</v>
          </cell>
          <cell r="P3748" t="str">
            <v>Presencial</v>
          </cell>
          <cell r="Q3748" t="str">
            <v>Técnico o Tecnólogo</v>
          </cell>
          <cell r="R3748" t="str">
            <v>Hora</v>
          </cell>
          <cell r="S3748">
            <v>1</v>
          </cell>
          <cell r="T3748" t="str">
            <v>Categoria: Servicios Complementarios</v>
          </cell>
          <cell r="U3748" t="str">
            <v>N/A</v>
          </cell>
        </row>
        <row r="3749">
          <cell r="D3749" t="str">
            <v>IT-SW-04-06</v>
          </cell>
          <cell r="E3749" t="str">
            <v>SOAIN SOFTWARE ASSOCIATES SAS</v>
          </cell>
          <cell r="F3749" t="str">
            <v>COP</v>
          </cell>
          <cell r="G3749">
            <v>350000</v>
          </cell>
          <cell r="H3749">
            <v>1</v>
          </cell>
          <cell r="I3749" t="str">
            <v>Software General</v>
          </cell>
          <cell r="J3749" t="str">
            <v>Software General</v>
          </cell>
          <cell r="K3749" t="str">
            <v>Software General</v>
          </cell>
          <cell r="L3749" t="str">
            <v>Servicios Complementarios</v>
          </cell>
          <cell r="M3749" t="str">
            <v>Soporte técnico reactivo</v>
          </cell>
          <cell r="N3749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749" t="str">
            <v>N/A</v>
          </cell>
          <cell r="P3749" t="str">
            <v>Remota</v>
          </cell>
          <cell r="Q3749" t="str">
            <v>Técnico o Tecnólogo</v>
          </cell>
          <cell r="R3749" t="str">
            <v>Hora</v>
          </cell>
          <cell r="S3749" t="str">
            <v>Todas las zonas</v>
          </cell>
          <cell r="T3749" t="str">
            <v>Categoria: Servicios Complementarios</v>
          </cell>
          <cell r="U3749" t="str">
            <v>N/A</v>
          </cell>
        </row>
        <row r="3750">
          <cell r="D3750" t="str">
            <v>IT-SW-04-07</v>
          </cell>
          <cell r="E3750" t="str">
            <v>SOAIN SOFTWARE ASSOCIATES SAS</v>
          </cell>
          <cell r="F3750" t="str">
            <v>COP</v>
          </cell>
          <cell r="G3750">
            <v>390000</v>
          </cell>
          <cell r="H3750">
            <v>1</v>
          </cell>
          <cell r="I3750" t="str">
            <v>Software General</v>
          </cell>
          <cell r="J3750" t="str">
            <v>Software General</v>
          </cell>
          <cell r="K3750" t="str">
            <v>Software General</v>
          </cell>
          <cell r="L3750" t="str">
            <v>Servicios Complementarios</v>
          </cell>
          <cell r="M3750" t="str">
            <v>Soporte técnico reactivo</v>
          </cell>
          <cell r="N3750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750" t="str">
            <v>N/A</v>
          </cell>
          <cell r="P3750" t="str">
            <v>Presencial</v>
          </cell>
          <cell r="Q3750" t="str">
            <v>Técnico o Tecnólogo</v>
          </cell>
          <cell r="R3750" t="str">
            <v>Hora</v>
          </cell>
          <cell r="S3750">
            <v>2</v>
          </cell>
          <cell r="T3750" t="str">
            <v>Categoria: Servicios Complementarios</v>
          </cell>
          <cell r="U3750" t="str">
            <v>N/A</v>
          </cell>
        </row>
        <row r="3751">
          <cell r="D3751" t="str">
            <v>IT-SW-04-08</v>
          </cell>
          <cell r="E3751" t="str">
            <v>SOAIN SOFTWARE ASSOCIATES SAS</v>
          </cell>
          <cell r="F3751" t="str">
            <v>COP</v>
          </cell>
          <cell r="G3751">
            <v>350000</v>
          </cell>
          <cell r="H3751">
            <v>1</v>
          </cell>
          <cell r="I3751" t="str">
            <v>Software General</v>
          </cell>
          <cell r="J3751" t="str">
            <v>Software General</v>
          </cell>
          <cell r="K3751" t="str">
            <v>Software General</v>
          </cell>
          <cell r="L3751" t="str">
            <v>Servicios Complementarios</v>
          </cell>
          <cell r="M3751" t="str">
            <v>Soporte técnico reactivo</v>
          </cell>
          <cell r="N3751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751" t="str">
            <v>N/A</v>
          </cell>
          <cell r="P3751" t="str">
            <v>Presencial</v>
          </cell>
          <cell r="Q3751" t="str">
            <v>Técnico o Tecnólogo</v>
          </cell>
          <cell r="R3751" t="str">
            <v>Hora</v>
          </cell>
          <cell r="S3751">
            <v>3</v>
          </cell>
          <cell r="T3751" t="str">
            <v>Categoria: Servicios Complementarios</v>
          </cell>
          <cell r="U3751" t="str">
            <v>N/A</v>
          </cell>
        </row>
        <row r="3752">
          <cell r="D3752" t="str">
            <v>IT-SW-05-01</v>
          </cell>
          <cell r="E3752" t="str">
            <v>SOAIN SOFTWARE ASSOCIATES SAS</v>
          </cell>
          <cell r="F3752" t="str">
            <v>COP</v>
          </cell>
          <cell r="G3752">
            <v>4200000</v>
          </cell>
          <cell r="H3752">
            <v>1</v>
          </cell>
          <cell r="I3752" t="str">
            <v>Software General</v>
          </cell>
          <cell r="J3752" t="str">
            <v>Software General</v>
          </cell>
          <cell r="K3752" t="str">
            <v>Software General</v>
          </cell>
          <cell r="L3752" t="str">
            <v>Servicios Complementarios</v>
          </cell>
          <cell r="M3752" t="str">
            <v>Capacitación para usuario técnico o administrador - hasta 10 Personas</v>
          </cell>
          <cell r="N3752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3752" t="str">
            <v>N/A</v>
          </cell>
          <cell r="P3752" t="str">
            <v>Presencial</v>
          </cell>
          <cell r="Q3752" t="str">
            <v>Capacitador</v>
          </cell>
          <cell r="R3752" t="str">
            <v>Sesion</v>
          </cell>
          <cell r="S3752">
            <v>1</v>
          </cell>
          <cell r="T3752" t="str">
            <v>Categoria: Servicios Complementarios</v>
          </cell>
          <cell r="U3752" t="str">
            <v>N/A</v>
          </cell>
        </row>
        <row r="3753">
          <cell r="D3753" t="str">
            <v>IT-SW-05-02</v>
          </cell>
          <cell r="E3753" t="str">
            <v>SOAIN SOFTWARE ASSOCIATES SAS</v>
          </cell>
          <cell r="F3753" t="str">
            <v>COP</v>
          </cell>
          <cell r="G3753">
            <v>3600000</v>
          </cell>
          <cell r="H3753">
            <v>1</v>
          </cell>
          <cell r="I3753" t="str">
            <v>Software General</v>
          </cell>
          <cell r="J3753" t="str">
            <v>Software General</v>
          </cell>
          <cell r="K3753" t="str">
            <v>Software General</v>
          </cell>
          <cell r="L3753" t="str">
            <v>Servicios Complementarios</v>
          </cell>
          <cell r="M3753" t="str">
            <v>Capacitación para usuario técnico o administrador - hasta 10 Personas</v>
          </cell>
          <cell r="N3753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3753" t="str">
            <v>N/A</v>
          </cell>
          <cell r="P3753" t="str">
            <v>Remota</v>
          </cell>
          <cell r="Q3753" t="str">
            <v>Capacitador</v>
          </cell>
          <cell r="R3753" t="str">
            <v>Sesion</v>
          </cell>
          <cell r="S3753" t="str">
            <v>Todas las zonas</v>
          </cell>
          <cell r="T3753" t="str">
            <v>Categoria: Servicios Complementarios</v>
          </cell>
          <cell r="U3753" t="str">
            <v>N/A</v>
          </cell>
        </row>
        <row r="3754">
          <cell r="D3754" t="str">
            <v>IT-SW-05-03</v>
          </cell>
          <cell r="E3754" t="str">
            <v>SOAIN SOFTWARE ASSOCIATES SAS</v>
          </cell>
          <cell r="F3754" t="str">
            <v>COP</v>
          </cell>
          <cell r="G3754">
            <v>4200000</v>
          </cell>
          <cell r="H3754">
            <v>1</v>
          </cell>
          <cell r="I3754" t="str">
            <v>Software General</v>
          </cell>
          <cell r="J3754" t="str">
            <v>Software General</v>
          </cell>
          <cell r="K3754" t="str">
            <v>Software General</v>
          </cell>
          <cell r="L3754" t="str">
            <v>Servicios Complementarios</v>
          </cell>
          <cell r="M3754" t="str">
            <v>Capacitación para usuario técnico o administrador - hasta 10 Personas</v>
          </cell>
          <cell r="N3754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3754" t="str">
            <v>N/A</v>
          </cell>
          <cell r="P3754" t="str">
            <v>Presencial</v>
          </cell>
          <cell r="Q3754" t="str">
            <v>Capacitador</v>
          </cell>
          <cell r="R3754" t="str">
            <v>Sesion</v>
          </cell>
          <cell r="S3754">
            <v>2</v>
          </cell>
          <cell r="T3754" t="str">
            <v>Categoria: Servicios Complementarios</v>
          </cell>
          <cell r="U3754" t="str">
            <v>N/A</v>
          </cell>
        </row>
        <row r="3755">
          <cell r="D3755" t="str">
            <v>IT-SW-05-04</v>
          </cell>
          <cell r="E3755" t="str">
            <v>SOAIN SOFTWARE ASSOCIATES SAS</v>
          </cell>
          <cell r="F3755" t="str">
            <v>COP</v>
          </cell>
          <cell r="G3755">
            <v>3600000</v>
          </cell>
          <cell r="H3755">
            <v>1</v>
          </cell>
          <cell r="I3755" t="str">
            <v>Software General</v>
          </cell>
          <cell r="J3755" t="str">
            <v>Software General</v>
          </cell>
          <cell r="K3755" t="str">
            <v>Software General</v>
          </cell>
          <cell r="L3755" t="str">
            <v>Servicios Complementarios</v>
          </cell>
          <cell r="M3755" t="str">
            <v>Capacitación para usuario técnico o administrador - hasta 10 Personas</v>
          </cell>
          <cell r="N3755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3755" t="str">
            <v>N/A</v>
          </cell>
          <cell r="P3755" t="str">
            <v>Presencial</v>
          </cell>
          <cell r="Q3755" t="str">
            <v>Capacitador</v>
          </cell>
          <cell r="R3755" t="str">
            <v>Sesion</v>
          </cell>
          <cell r="S3755">
            <v>3</v>
          </cell>
          <cell r="T3755" t="str">
            <v>Categoria: Servicios Complementarios</v>
          </cell>
          <cell r="U3755" t="str">
            <v>N/A</v>
          </cell>
        </row>
        <row r="3756">
          <cell r="D3756" t="str">
            <v>IT-SW-06-01</v>
          </cell>
          <cell r="E3756" t="str">
            <v>SOAIN SOFTWARE ASSOCIATES SAS</v>
          </cell>
          <cell r="F3756" t="str">
            <v>COP</v>
          </cell>
          <cell r="G3756">
            <v>6100000</v>
          </cell>
          <cell r="H3756">
            <v>1</v>
          </cell>
          <cell r="I3756" t="str">
            <v>Software General</v>
          </cell>
          <cell r="J3756" t="str">
            <v>Software General</v>
          </cell>
          <cell r="K3756" t="str">
            <v>Software General</v>
          </cell>
          <cell r="L3756" t="str">
            <v>Servicios Complementarios</v>
          </cell>
          <cell r="M3756" t="str">
            <v>Capacitación para usuario técnico o administrador hasta 20 Personas</v>
          </cell>
          <cell r="N3756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3756" t="str">
            <v>N/A</v>
          </cell>
          <cell r="P3756" t="str">
            <v>Presencial</v>
          </cell>
          <cell r="Q3756" t="str">
            <v>Capacitador</v>
          </cell>
          <cell r="R3756" t="str">
            <v>Sesion</v>
          </cell>
          <cell r="S3756">
            <v>1</v>
          </cell>
          <cell r="T3756" t="str">
            <v>Categoria: Servicios Complementarios</v>
          </cell>
          <cell r="U3756" t="str">
            <v>N/A</v>
          </cell>
        </row>
        <row r="3757">
          <cell r="D3757" t="str">
            <v>IT-SW-06-02</v>
          </cell>
          <cell r="E3757" t="str">
            <v>SOAIN SOFTWARE ASSOCIATES SAS</v>
          </cell>
          <cell r="F3757" t="str">
            <v>COP</v>
          </cell>
          <cell r="G3757">
            <v>5500000</v>
          </cell>
          <cell r="H3757">
            <v>1</v>
          </cell>
          <cell r="I3757" t="str">
            <v>Software General</v>
          </cell>
          <cell r="J3757" t="str">
            <v>Software General</v>
          </cell>
          <cell r="K3757" t="str">
            <v>Software General</v>
          </cell>
          <cell r="L3757" t="str">
            <v>Servicios Complementarios</v>
          </cell>
          <cell r="M3757" t="str">
            <v>Capacitación para usuario técnico o administrador hasta 20 Personas</v>
          </cell>
          <cell r="N3757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3757" t="str">
            <v>N/A</v>
          </cell>
          <cell r="P3757" t="str">
            <v>Remota</v>
          </cell>
          <cell r="Q3757" t="str">
            <v>Capacitador</v>
          </cell>
          <cell r="R3757" t="str">
            <v>Sesion</v>
          </cell>
          <cell r="S3757" t="str">
            <v>Todas las zonas</v>
          </cell>
          <cell r="T3757" t="str">
            <v>Categoria: Servicios Complementarios</v>
          </cell>
          <cell r="U3757" t="str">
            <v>N/A</v>
          </cell>
        </row>
        <row r="3758">
          <cell r="D3758" t="str">
            <v>IT-SW-06-03</v>
          </cell>
          <cell r="E3758" t="str">
            <v>SOAIN SOFTWARE ASSOCIATES SAS</v>
          </cell>
          <cell r="F3758" t="str">
            <v>COP</v>
          </cell>
          <cell r="G3758">
            <v>6100000</v>
          </cell>
          <cell r="H3758">
            <v>1</v>
          </cell>
          <cell r="I3758" t="str">
            <v>Software General</v>
          </cell>
          <cell r="J3758" t="str">
            <v>Software General</v>
          </cell>
          <cell r="K3758" t="str">
            <v>Software General</v>
          </cell>
          <cell r="L3758" t="str">
            <v>Servicios Complementarios</v>
          </cell>
          <cell r="M3758" t="str">
            <v>Capacitación para usuario técnico o administrador hasta 20 Personas</v>
          </cell>
          <cell r="N3758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3758" t="str">
            <v>N/A</v>
          </cell>
          <cell r="P3758" t="str">
            <v>Presencial</v>
          </cell>
          <cell r="Q3758" t="str">
            <v>Capacitador</v>
          </cell>
          <cell r="R3758" t="str">
            <v>Sesion</v>
          </cell>
          <cell r="S3758">
            <v>2</v>
          </cell>
          <cell r="T3758" t="str">
            <v>Categoria: Servicios Complementarios</v>
          </cell>
          <cell r="U3758" t="str">
            <v>N/A</v>
          </cell>
        </row>
        <row r="3759">
          <cell r="D3759" t="str">
            <v>IT-SW-06-04</v>
          </cell>
          <cell r="E3759" t="str">
            <v>SOAIN SOFTWARE ASSOCIATES SAS</v>
          </cell>
          <cell r="F3759" t="str">
            <v>COP</v>
          </cell>
          <cell r="G3759">
            <v>5500000</v>
          </cell>
          <cell r="H3759">
            <v>1</v>
          </cell>
          <cell r="I3759" t="str">
            <v>Software General</v>
          </cell>
          <cell r="J3759" t="str">
            <v>Software General</v>
          </cell>
          <cell r="K3759" t="str">
            <v>Software General</v>
          </cell>
          <cell r="L3759" t="str">
            <v>Servicios Complementarios</v>
          </cell>
          <cell r="M3759" t="str">
            <v>Capacitación para usuario técnico o administrador hasta 20 Personas</v>
          </cell>
          <cell r="N3759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3759" t="str">
            <v>N/A</v>
          </cell>
          <cell r="P3759" t="str">
            <v>Presencial</v>
          </cell>
          <cell r="Q3759" t="str">
            <v>Capacitador</v>
          </cell>
          <cell r="R3759" t="str">
            <v>Sesion</v>
          </cell>
          <cell r="S3759">
            <v>3</v>
          </cell>
          <cell r="T3759" t="str">
            <v>Categoria: Servicios Complementarios</v>
          </cell>
          <cell r="U3759" t="str">
            <v>N/A</v>
          </cell>
        </row>
        <row r="3760">
          <cell r="D3760" t="str">
            <v>IT-SW-07-01</v>
          </cell>
          <cell r="E3760" t="str">
            <v>SOAIN SOFTWARE ASSOCIATES SAS</v>
          </cell>
          <cell r="F3760" t="str">
            <v>COP</v>
          </cell>
          <cell r="G3760">
            <v>4200000</v>
          </cell>
          <cell r="H3760">
            <v>1</v>
          </cell>
          <cell r="I3760" t="str">
            <v>Software General</v>
          </cell>
          <cell r="J3760" t="str">
            <v>Software General</v>
          </cell>
          <cell r="K3760" t="str">
            <v>Software General</v>
          </cell>
          <cell r="L3760" t="str">
            <v>Servicios Complementarios</v>
          </cell>
          <cell r="M3760" t="str">
            <v>Capacitación para usuario final - hasta 10 Personas</v>
          </cell>
          <cell r="N3760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3760" t="str">
            <v>N/A</v>
          </cell>
          <cell r="P3760" t="str">
            <v>Presencial</v>
          </cell>
          <cell r="Q3760" t="str">
            <v>Capacitador</v>
          </cell>
          <cell r="R3760" t="str">
            <v>Sesion</v>
          </cell>
          <cell r="S3760">
            <v>1</v>
          </cell>
          <cell r="T3760" t="str">
            <v>Categoria: Servicios Complementarios</v>
          </cell>
          <cell r="U3760" t="str">
            <v>N/A</v>
          </cell>
        </row>
        <row r="3761">
          <cell r="D3761" t="str">
            <v>IT-SW-07-02</v>
          </cell>
          <cell r="E3761" t="str">
            <v>SOAIN SOFTWARE ASSOCIATES SAS</v>
          </cell>
          <cell r="F3761" t="str">
            <v>COP</v>
          </cell>
          <cell r="G3761">
            <v>3600000</v>
          </cell>
          <cell r="H3761">
            <v>1</v>
          </cell>
          <cell r="I3761" t="str">
            <v>Software General</v>
          </cell>
          <cell r="J3761" t="str">
            <v>Software General</v>
          </cell>
          <cell r="K3761" t="str">
            <v>Software General</v>
          </cell>
          <cell r="L3761" t="str">
            <v>Servicios Complementarios</v>
          </cell>
          <cell r="M3761" t="str">
            <v>Capacitación para usuario final - hasta 10 Personas</v>
          </cell>
          <cell r="N3761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3761" t="str">
            <v>N/A</v>
          </cell>
          <cell r="P3761" t="str">
            <v>Remota</v>
          </cell>
          <cell r="Q3761" t="str">
            <v>Capacitador</v>
          </cell>
          <cell r="R3761" t="str">
            <v>Sesion</v>
          </cell>
          <cell r="S3761" t="str">
            <v>Todas las zonas</v>
          </cell>
          <cell r="T3761" t="str">
            <v>Categoria: Servicios Complementarios</v>
          </cell>
          <cell r="U3761" t="str">
            <v>N/A</v>
          </cell>
        </row>
        <row r="3762">
          <cell r="D3762" t="str">
            <v>IT-SW-07-03</v>
          </cell>
          <cell r="E3762" t="str">
            <v>SOAIN SOFTWARE ASSOCIATES SAS</v>
          </cell>
          <cell r="F3762" t="str">
            <v>COP</v>
          </cell>
          <cell r="G3762">
            <v>4200000</v>
          </cell>
          <cell r="H3762">
            <v>1</v>
          </cell>
          <cell r="I3762" t="str">
            <v>Software General</v>
          </cell>
          <cell r="J3762" t="str">
            <v>Software General</v>
          </cell>
          <cell r="K3762" t="str">
            <v>Software General</v>
          </cell>
          <cell r="L3762" t="str">
            <v>Servicios Complementarios</v>
          </cell>
          <cell r="M3762" t="str">
            <v>Capacitación para usuario final - hasta 10 Personas</v>
          </cell>
          <cell r="N3762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3762" t="str">
            <v>N/A</v>
          </cell>
          <cell r="P3762" t="str">
            <v>Presencial</v>
          </cell>
          <cell r="Q3762" t="str">
            <v>Capacitador</v>
          </cell>
          <cell r="R3762" t="str">
            <v>Sesion</v>
          </cell>
          <cell r="S3762">
            <v>2</v>
          </cell>
          <cell r="T3762" t="str">
            <v>Categoria: Servicios Complementarios</v>
          </cell>
          <cell r="U3762" t="str">
            <v>N/A</v>
          </cell>
        </row>
        <row r="3763">
          <cell r="D3763" t="str">
            <v>IT-SW-07-04</v>
          </cell>
          <cell r="E3763" t="str">
            <v>SOAIN SOFTWARE ASSOCIATES SAS</v>
          </cell>
          <cell r="F3763" t="str">
            <v>COP</v>
          </cell>
          <cell r="G3763">
            <v>3600000</v>
          </cell>
          <cell r="H3763">
            <v>1</v>
          </cell>
          <cell r="I3763" t="str">
            <v>Software General</v>
          </cell>
          <cell r="J3763" t="str">
            <v>Software General</v>
          </cell>
          <cell r="K3763" t="str">
            <v>Software General</v>
          </cell>
          <cell r="L3763" t="str">
            <v>Servicios Complementarios</v>
          </cell>
          <cell r="M3763" t="str">
            <v>Capacitación para usuario final - hasta 10 Personas</v>
          </cell>
          <cell r="N3763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3763" t="str">
            <v>N/A</v>
          </cell>
          <cell r="P3763" t="str">
            <v>Presencial</v>
          </cell>
          <cell r="Q3763" t="str">
            <v>Capacitador</v>
          </cell>
          <cell r="R3763" t="str">
            <v>Sesion</v>
          </cell>
          <cell r="S3763">
            <v>3</v>
          </cell>
          <cell r="T3763" t="str">
            <v>Categoria: Servicios Complementarios</v>
          </cell>
          <cell r="U3763" t="str">
            <v>N/A</v>
          </cell>
        </row>
        <row r="3764">
          <cell r="D3764" t="str">
            <v>IT-SW-08-01</v>
          </cell>
          <cell r="E3764" t="str">
            <v>SOAIN SOFTWARE ASSOCIATES SAS</v>
          </cell>
          <cell r="F3764" t="str">
            <v>COP</v>
          </cell>
          <cell r="G3764">
            <v>6100000</v>
          </cell>
          <cell r="H3764">
            <v>1</v>
          </cell>
          <cell r="I3764" t="str">
            <v>Software General</v>
          </cell>
          <cell r="J3764" t="str">
            <v>Software General</v>
          </cell>
          <cell r="K3764" t="str">
            <v>Software General</v>
          </cell>
          <cell r="L3764" t="str">
            <v>Servicios Complementarios</v>
          </cell>
          <cell r="M3764" t="str">
            <v>Capacitación para usuario final  hasta 20 Personas</v>
          </cell>
          <cell r="N3764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3764" t="str">
            <v>N/A</v>
          </cell>
          <cell r="P3764" t="str">
            <v>Presencial</v>
          </cell>
          <cell r="Q3764" t="str">
            <v>Capacitador</v>
          </cell>
          <cell r="R3764" t="str">
            <v>Sesion</v>
          </cell>
          <cell r="S3764">
            <v>1</v>
          </cell>
          <cell r="T3764" t="str">
            <v>Categoria: Servicios Complementarios</v>
          </cell>
          <cell r="U3764" t="str">
            <v>N/A</v>
          </cell>
        </row>
        <row r="3765">
          <cell r="D3765" t="str">
            <v>IT-SW-08-02</v>
          </cell>
          <cell r="E3765" t="str">
            <v>SOAIN SOFTWARE ASSOCIATES SAS</v>
          </cell>
          <cell r="F3765" t="str">
            <v>COP</v>
          </cell>
          <cell r="G3765">
            <v>5500000</v>
          </cell>
          <cell r="H3765">
            <v>1</v>
          </cell>
          <cell r="I3765" t="str">
            <v>Software General</v>
          </cell>
          <cell r="J3765" t="str">
            <v>Software General</v>
          </cell>
          <cell r="K3765" t="str">
            <v>Software General</v>
          </cell>
          <cell r="L3765" t="str">
            <v>Servicios Complementarios</v>
          </cell>
          <cell r="M3765" t="str">
            <v>Capacitación para usuario final  hasta 20 Personas</v>
          </cell>
          <cell r="N3765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3765" t="str">
            <v>N/A</v>
          </cell>
          <cell r="P3765" t="str">
            <v>Remota</v>
          </cell>
          <cell r="Q3765" t="str">
            <v>Capacitador</v>
          </cell>
          <cell r="R3765" t="str">
            <v>Sesion</v>
          </cell>
          <cell r="S3765" t="str">
            <v>Todas las zonas</v>
          </cell>
          <cell r="T3765" t="str">
            <v>Categoria: Servicios Complementarios</v>
          </cell>
          <cell r="U3765" t="str">
            <v>N/A</v>
          </cell>
        </row>
        <row r="3766">
          <cell r="D3766" t="str">
            <v>IT-SW-08-03</v>
          </cell>
          <cell r="E3766" t="str">
            <v>SOAIN SOFTWARE ASSOCIATES SAS</v>
          </cell>
          <cell r="F3766" t="str">
            <v>COP</v>
          </cell>
          <cell r="G3766">
            <v>6100000</v>
          </cell>
          <cell r="H3766">
            <v>1</v>
          </cell>
          <cell r="I3766" t="str">
            <v>Software General</v>
          </cell>
          <cell r="J3766" t="str">
            <v>Software General</v>
          </cell>
          <cell r="K3766" t="str">
            <v>Software General</v>
          </cell>
          <cell r="L3766" t="str">
            <v>Servicios Complementarios</v>
          </cell>
          <cell r="M3766" t="str">
            <v>Capacitación para usuario final  hasta 20 Personas</v>
          </cell>
          <cell r="N3766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3766" t="str">
            <v>N/A</v>
          </cell>
          <cell r="P3766" t="str">
            <v>Presencial</v>
          </cell>
          <cell r="Q3766" t="str">
            <v>Capacitador</v>
          </cell>
          <cell r="R3766" t="str">
            <v>Sesion</v>
          </cell>
          <cell r="S3766">
            <v>2</v>
          </cell>
          <cell r="T3766" t="str">
            <v>Categoria: Servicios Complementarios</v>
          </cell>
          <cell r="U3766" t="str">
            <v>N/A</v>
          </cell>
        </row>
        <row r="3767">
          <cell r="D3767" t="str">
            <v>IT-SW-08-04</v>
          </cell>
          <cell r="E3767" t="str">
            <v>SOAIN SOFTWARE ASSOCIATES SAS</v>
          </cell>
          <cell r="F3767" t="str">
            <v>COP</v>
          </cell>
          <cell r="G3767">
            <v>5500000</v>
          </cell>
          <cell r="H3767">
            <v>1</v>
          </cell>
          <cell r="I3767" t="str">
            <v>Software General</v>
          </cell>
          <cell r="J3767" t="str">
            <v>Software General</v>
          </cell>
          <cell r="K3767" t="str">
            <v>Software General</v>
          </cell>
          <cell r="L3767" t="str">
            <v>Servicios Complementarios</v>
          </cell>
          <cell r="M3767" t="str">
            <v>Capacitación para usuario final  hasta 20 Personas</v>
          </cell>
          <cell r="N3767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3767" t="str">
            <v>N/A</v>
          </cell>
          <cell r="P3767" t="str">
            <v>Presencial</v>
          </cell>
          <cell r="Q3767" t="str">
            <v>Capacitador</v>
          </cell>
          <cell r="R3767" t="str">
            <v>Sesion</v>
          </cell>
          <cell r="S3767">
            <v>3</v>
          </cell>
          <cell r="T3767" t="str">
            <v>Categoria: Servicios Complementarios</v>
          </cell>
          <cell r="U3767" t="str">
            <v>N/A</v>
          </cell>
        </row>
        <row r="3768">
          <cell r="D3768" t="str">
            <v>IT-SW-09-01</v>
          </cell>
          <cell r="E3768" t="str">
            <v>SOAIN SOFTWARE ASSOCIATES SAS</v>
          </cell>
          <cell r="F3768" t="str">
            <v>COP</v>
          </cell>
          <cell r="G3768">
            <v>390000</v>
          </cell>
          <cell r="H3768">
            <v>1</v>
          </cell>
          <cell r="I3768" t="str">
            <v>Software General</v>
          </cell>
          <cell r="J3768" t="str">
            <v>Software General</v>
          </cell>
          <cell r="K3768" t="str">
            <v>Software General</v>
          </cell>
          <cell r="L3768" t="str">
            <v>Servicios Complementarios</v>
          </cell>
          <cell r="M3768" t="str">
            <v xml:space="preserve">Configuración y parametrización de los Productos </v>
          </cell>
          <cell r="N3768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768" t="str">
            <v>N/A</v>
          </cell>
          <cell r="P3768" t="str">
            <v>Presencial</v>
          </cell>
          <cell r="Q3768" t="str">
            <v>Profesional</v>
          </cell>
          <cell r="R3768" t="str">
            <v>Hora</v>
          </cell>
          <cell r="S3768">
            <v>1</v>
          </cell>
          <cell r="T3768" t="str">
            <v>Categoria: Servicios Complementarios</v>
          </cell>
          <cell r="U3768" t="str">
            <v>N/A</v>
          </cell>
        </row>
        <row r="3769">
          <cell r="D3769" t="str">
            <v>IT-SW-09-02</v>
          </cell>
          <cell r="E3769" t="str">
            <v>SOAIN SOFTWARE ASSOCIATES SAS</v>
          </cell>
          <cell r="F3769" t="str">
            <v>COP</v>
          </cell>
          <cell r="G3769">
            <v>350000</v>
          </cell>
          <cell r="H3769">
            <v>1</v>
          </cell>
          <cell r="I3769" t="str">
            <v>Software General</v>
          </cell>
          <cell r="J3769" t="str">
            <v>Software General</v>
          </cell>
          <cell r="K3769" t="str">
            <v>Software General</v>
          </cell>
          <cell r="L3769" t="str">
            <v>Servicios Complementarios</v>
          </cell>
          <cell r="M3769" t="str">
            <v xml:space="preserve">Configuración y parametrización de los Productos </v>
          </cell>
          <cell r="N3769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769" t="str">
            <v>N/A</v>
          </cell>
          <cell r="P3769" t="str">
            <v>Remota</v>
          </cell>
          <cell r="Q3769" t="str">
            <v>Profesional</v>
          </cell>
          <cell r="R3769" t="str">
            <v>Hora</v>
          </cell>
          <cell r="S3769" t="str">
            <v>Todas las zonas</v>
          </cell>
          <cell r="T3769" t="str">
            <v>Categoria: Servicios Complementarios</v>
          </cell>
          <cell r="U3769" t="str">
            <v>N/A</v>
          </cell>
        </row>
        <row r="3770">
          <cell r="D3770" t="str">
            <v>IT-SW-09-03</v>
          </cell>
          <cell r="E3770" t="str">
            <v>SOAIN SOFTWARE ASSOCIATES SAS</v>
          </cell>
          <cell r="F3770" t="str">
            <v>COP</v>
          </cell>
          <cell r="G3770">
            <v>390000</v>
          </cell>
          <cell r="H3770">
            <v>1</v>
          </cell>
          <cell r="I3770" t="str">
            <v>Software General</v>
          </cell>
          <cell r="J3770" t="str">
            <v>Software General</v>
          </cell>
          <cell r="K3770" t="str">
            <v>Software General</v>
          </cell>
          <cell r="L3770" t="str">
            <v>Servicios Complementarios</v>
          </cell>
          <cell r="M3770" t="str">
            <v xml:space="preserve">Configuración y parametrización de los Productos </v>
          </cell>
          <cell r="N3770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770" t="str">
            <v>N/A</v>
          </cell>
          <cell r="P3770" t="str">
            <v>Presencial</v>
          </cell>
          <cell r="Q3770" t="str">
            <v>Profesional</v>
          </cell>
          <cell r="R3770" t="str">
            <v>Hora</v>
          </cell>
          <cell r="S3770">
            <v>2</v>
          </cell>
          <cell r="T3770" t="str">
            <v>Categoria: Servicios Complementarios</v>
          </cell>
          <cell r="U3770" t="str">
            <v>N/A</v>
          </cell>
        </row>
        <row r="3771">
          <cell r="D3771" t="str">
            <v>IT-SW-09-04</v>
          </cell>
          <cell r="E3771" t="str">
            <v>SOAIN SOFTWARE ASSOCIATES SAS</v>
          </cell>
          <cell r="F3771" t="str">
            <v>COP</v>
          </cell>
          <cell r="G3771">
            <v>350000</v>
          </cell>
          <cell r="H3771">
            <v>1</v>
          </cell>
          <cell r="I3771" t="str">
            <v>Software General</v>
          </cell>
          <cell r="J3771" t="str">
            <v>Software General</v>
          </cell>
          <cell r="K3771" t="str">
            <v>Software General</v>
          </cell>
          <cell r="L3771" t="str">
            <v>Servicios Complementarios</v>
          </cell>
          <cell r="M3771" t="str">
            <v xml:space="preserve">Configuración y parametrización de los Productos </v>
          </cell>
          <cell r="N3771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771" t="str">
            <v>N/A</v>
          </cell>
          <cell r="P3771" t="str">
            <v>Presencial</v>
          </cell>
          <cell r="Q3771" t="str">
            <v>Profesional</v>
          </cell>
          <cell r="R3771" t="str">
            <v>Hora</v>
          </cell>
          <cell r="S3771">
            <v>3</v>
          </cell>
          <cell r="T3771" t="str">
            <v>Categoria: Servicios Complementarios</v>
          </cell>
          <cell r="U3771" t="str">
            <v>N/A</v>
          </cell>
        </row>
        <row r="3772">
          <cell r="D3772" t="str">
            <v>IT-SW-09-05</v>
          </cell>
          <cell r="E3772" t="str">
            <v>SOAIN SOFTWARE ASSOCIATES SAS</v>
          </cell>
          <cell r="F3772" t="str">
            <v>COP</v>
          </cell>
          <cell r="G3772">
            <v>390000</v>
          </cell>
          <cell r="H3772">
            <v>1</v>
          </cell>
          <cell r="I3772" t="str">
            <v>Software General</v>
          </cell>
          <cell r="J3772" t="str">
            <v>Software General</v>
          </cell>
          <cell r="K3772" t="str">
            <v>Software General</v>
          </cell>
          <cell r="L3772" t="str">
            <v>Servicios Complementarios</v>
          </cell>
          <cell r="M3772" t="str">
            <v xml:space="preserve">Configuración y parametrización de los Productos </v>
          </cell>
          <cell r="N3772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772" t="str">
            <v>N/A</v>
          </cell>
          <cell r="P3772" t="str">
            <v>Presencial</v>
          </cell>
          <cell r="Q3772" t="str">
            <v>Técnico o Tecnólogo</v>
          </cell>
          <cell r="R3772" t="str">
            <v>Hora</v>
          </cell>
          <cell r="S3772">
            <v>1</v>
          </cell>
          <cell r="T3772" t="str">
            <v>Categoria: Servicios Complementarios</v>
          </cell>
          <cell r="U3772" t="str">
            <v>N/A</v>
          </cell>
        </row>
        <row r="3773">
          <cell r="D3773" t="str">
            <v>IT-SW-09-06</v>
          </cell>
          <cell r="E3773" t="str">
            <v>SOAIN SOFTWARE ASSOCIATES SAS</v>
          </cell>
          <cell r="F3773" t="str">
            <v>COP</v>
          </cell>
          <cell r="G3773">
            <v>350000</v>
          </cell>
          <cell r="H3773">
            <v>1</v>
          </cell>
          <cell r="I3773" t="str">
            <v>Software General</v>
          </cell>
          <cell r="J3773" t="str">
            <v>Software General</v>
          </cell>
          <cell r="K3773" t="str">
            <v>Software General</v>
          </cell>
          <cell r="L3773" t="str">
            <v>Servicios Complementarios</v>
          </cell>
          <cell r="M3773" t="str">
            <v xml:space="preserve">Configuración y parametrización de los Productos </v>
          </cell>
          <cell r="N3773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773" t="str">
            <v>N/A</v>
          </cell>
          <cell r="P3773" t="str">
            <v>Remota</v>
          </cell>
          <cell r="Q3773" t="str">
            <v>Técnico o Tecnólogo</v>
          </cell>
          <cell r="R3773" t="str">
            <v>Hora</v>
          </cell>
          <cell r="S3773" t="str">
            <v>Todas las zonas</v>
          </cell>
          <cell r="T3773" t="str">
            <v>Categoria: Servicios Complementarios</v>
          </cell>
          <cell r="U3773" t="str">
            <v>N/A</v>
          </cell>
        </row>
        <row r="3774">
          <cell r="D3774" t="str">
            <v>IT-SW-09-07</v>
          </cell>
          <cell r="E3774" t="str">
            <v>SOAIN SOFTWARE ASSOCIATES SAS</v>
          </cell>
          <cell r="F3774" t="str">
            <v>COP</v>
          </cell>
          <cell r="G3774">
            <v>390000</v>
          </cell>
          <cell r="H3774">
            <v>1</v>
          </cell>
          <cell r="I3774" t="str">
            <v>Software General</v>
          </cell>
          <cell r="J3774" t="str">
            <v>Software General</v>
          </cell>
          <cell r="K3774" t="str">
            <v>Software General</v>
          </cell>
          <cell r="L3774" t="str">
            <v>Servicios Complementarios</v>
          </cell>
          <cell r="M3774" t="str">
            <v xml:space="preserve">Configuración y parametrización de los Productos </v>
          </cell>
          <cell r="N3774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774" t="str">
            <v>N/A</v>
          </cell>
          <cell r="P3774" t="str">
            <v>Presencial</v>
          </cell>
          <cell r="Q3774" t="str">
            <v>Técnico o Tecnólogo</v>
          </cell>
          <cell r="R3774" t="str">
            <v>Hora</v>
          </cell>
          <cell r="S3774">
            <v>2</v>
          </cell>
          <cell r="T3774" t="str">
            <v>Categoria: Servicios Complementarios</v>
          </cell>
          <cell r="U3774" t="str">
            <v>N/A</v>
          </cell>
        </row>
        <row r="3775">
          <cell r="D3775" t="str">
            <v>IT-SW-09-08</v>
          </cell>
          <cell r="E3775" t="str">
            <v>SOAIN SOFTWARE ASSOCIATES SAS</v>
          </cell>
          <cell r="F3775" t="str">
            <v>COP</v>
          </cell>
          <cell r="G3775">
            <v>350000</v>
          </cell>
          <cell r="H3775">
            <v>1</v>
          </cell>
          <cell r="I3775" t="str">
            <v>Software General</v>
          </cell>
          <cell r="J3775" t="str">
            <v>Software General</v>
          </cell>
          <cell r="K3775" t="str">
            <v>Software General</v>
          </cell>
          <cell r="L3775" t="str">
            <v>Servicios Complementarios</v>
          </cell>
          <cell r="M3775" t="str">
            <v xml:space="preserve">Configuración y parametrización de los Productos </v>
          </cell>
          <cell r="N3775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775" t="str">
            <v>N/A</v>
          </cell>
          <cell r="P3775" t="str">
            <v>Presencial</v>
          </cell>
          <cell r="Q3775" t="str">
            <v>Técnico o Tecnólogo</v>
          </cell>
          <cell r="R3775" t="str">
            <v>Hora</v>
          </cell>
          <cell r="S3775">
            <v>3</v>
          </cell>
          <cell r="T3775" t="str">
            <v>Categoria: Servicios Complementarios</v>
          </cell>
          <cell r="U3775" t="str">
            <v>N/A</v>
          </cell>
        </row>
        <row r="3776">
          <cell r="D3776" t="str">
            <v>IT-SW-10-01</v>
          </cell>
          <cell r="E3776" t="str">
            <v>SOAIN SOFTWARE ASSOCIATES SAS</v>
          </cell>
          <cell r="F3776" t="str">
            <v>COP</v>
          </cell>
          <cell r="G3776">
            <v>41000000</v>
          </cell>
          <cell r="H3776">
            <v>1</v>
          </cell>
          <cell r="I3776" t="str">
            <v>Software General</v>
          </cell>
          <cell r="J3776" t="str">
            <v>Software General</v>
          </cell>
          <cell r="K3776" t="str">
            <v>Software General</v>
          </cell>
          <cell r="L3776" t="str">
            <v>Servicios Complementarios</v>
          </cell>
          <cell r="M3776" t="str">
            <v>Migración de información por volumen de datos almacenados</v>
          </cell>
          <cell r="N3776" t="str">
            <v>El Proveedor debe llevar a cabo la migración de información desde el sistema original de la Entidad Compradora al Producto definido en el evento de cotización (ver ficha tecnica)</v>
          </cell>
          <cell r="O3776" t="str">
            <v>N/A</v>
          </cell>
          <cell r="P3776" t="str">
            <v>Presencial</v>
          </cell>
          <cell r="Q3776" t="str">
            <v>Profesional</v>
          </cell>
          <cell r="R3776" t="str">
            <v>GB</v>
          </cell>
          <cell r="S3776">
            <v>1</v>
          </cell>
          <cell r="T3776" t="str">
            <v>Categoria: Servicios Complementarios</v>
          </cell>
          <cell r="U3776" t="str">
            <v>N/A</v>
          </cell>
        </row>
        <row r="3777">
          <cell r="D3777" t="str">
            <v>IT-SW-10-02</v>
          </cell>
          <cell r="E3777" t="str">
            <v>SOAIN SOFTWARE ASSOCIATES SAS</v>
          </cell>
          <cell r="F3777" t="str">
            <v>COP</v>
          </cell>
          <cell r="G3777">
            <v>35000000</v>
          </cell>
          <cell r="H3777">
            <v>1</v>
          </cell>
          <cell r="I3777" t="str">
            <v>Software General</v>
          </cell>
          <cell r="J3777" t="str">
            <v>Software General</v>
          </cell>
          <cell r="K3777" t="str">
            <v>Software General</v>
          </cell>
          <cell r="L3777" t="str">
            <v>Servicios Complementarios</v>
          </cell>
          <cell r="M3777" t="str">
            <v>Migración de información por volumen de datos almacenados</v>
          </cell>
          <cell r="N3777" t="str">
            <v>El Proveedor debe llevar a cabo la migración de información desde el sistema original de la Entidad Compradora al Producto definido en el evento de cotización (ver ficha tecnica)</v>
          </cell>
          <cell r="O3777" t="str">
            <v>N/A</v>
          </cell>
          <cell r="P3777" t="str">
            <v>Remota</v>
          </cell>
          <cell r="Q3777" t="str">
            <v>Profesional</v>
          </cell>
          <cell r="R3777" t="str">
            <v>GB</v>
          </cell>
          <cell r="S3777" t="str">
            <v>Todas las zonas</v>
          </cell>
          <cell r="T3777" t="str">
            <v>Categoria: Servicios Complementarios</v>
          </cell>
          <cell r="U3777" t="str">
            <v>N/A</v>
          </cell>
        </row>
        <row r="3778">
          <cell r="D3778" t="str">
            <v>IT-SW-10-03</v>
          </cell>
          <cell r="E3778" t="str">
            <v>SOAIN SOFTWARE ASSOCIATES SAS</v>
          </cell>
          <cell r="F3778" t="str">
            <v>COP</v>
          </cell>
          <cell r="G3778">
            <v>41000000</v>
          </cell>
          <cell r="H3778">
            <v>1</v>
          </cell>
          <cell r="I3778" t="str">
            <v>Software General</v>
          </cell>
          <cell r="J3778" t="str">
            <v>Software General</v>
          </cell>
          <cell r="K3778" t="str">
            <v>Software General</v>
          </cell>
          <cell r="L3778" t="str">
            <v>Servicios Complementarios</v>
          </cell>
          <cell r="M3778" t="str">
            <v>Migración de información por volumen de datos almacenados</v>
          </cell>
          <cell r="N3778" t="str">
            <v>El Proveedor debe llevar a cabo la migración de información desde el sistema original de la Entidad Compradora al Producto definido en el evento de cotización (ver ficha tecnica)</v>
          </cell>
          <cell r="O3778" t="str">
            <v>N/A</v>
          </cell>
          <cell r="P3778" t="str">
            <v>Presencial</v>
          </cell>
          <cell r="Q3778" t="str">
            <v>Profesional</v>
          </cell>
          <cell r="R3778" t="str">
            <v>GB</v>
          </cell>
          <cell r="S3778">
            <v>2</v>
          </cell>
          <cell r="T3778" t="str">
            <v>Categoria: Servicios Complementarios</v>
          </cell>
          <cell r="U3778" t="str">
            <v>N/A</v>
          </cell>
        </row>
        <row r="3779">
          <cell r="D3779" t="str">
            <v>IT-SW-10-04</v>
          </cell>
          <cell r="E3779" t="str">
            <v>SOAIN SOFTWARE ASSOCIATES SAS</v>
          </cell>
          <cell r="F3779" t="str">
            <v>COP</v>
          </cell>
          <cell r="G3779">
            <v>35000000</v>
          </cell>
          <cell r="H3779">
            <v>1</v>
          </cell>
          <cell r="I3779" t="str">
            <v>Software General</v>
          </cell>
          <cell r="J3779" t="str">
            <v>Software General</v>
          </cell>
          <cell r="K3779" t="str">
            <v>Software General</v>
          </cell>
          <cell r="L3779" t="str">
            <v>Servicios Complementarios</v>
          </cell>
          <cell r="M3779" t="str">
            <v>Migración de información por volumen de datos almacenados</v>
          </cell>
          <cell r="N3779" t="str">
            <v>El Proveedor debe llevar a cabo la migración de información desde el sistema original de la Entidad Compradora al Producto definido en el evento de cotización (ver ficha tecnica)</v>
          </cell>
          <cell r="O3779" t="str">
            <v>N/A</v>
          </cell>
          <cell r="P3779" t="str">
            <v>Presencial</v>
          </cell>
          <cell r="Q3779" t="str">
            <v>Profesional</v>
          </cell>
          <cell r="R3779" t="str">
            <v>GB</v>
          </cell>
          <cell r="S3779">
            <v>3</v>
          </cell>
          <cell r="T3779" t="str">
            <v>Categoria: Servicios Complementarios</v>
          </cell>
          <cell r="U3779" t="str">
            <v>N/A</v>
          </cell>
        </row>
        <row r="3780">
          <cell r="D3780" t="str">
            <v>IT-SW-10-05</v>
          </cell>
          <cell r="E3780" t="str">
            <v>SOAIN SOFTWARE ASSOCIATES SAS</v>
          </cell>
          <cell r="F3780" t="str">
            <v>COP</v>
          </cell>
          <cell r="G3780">
            <v>41000000</v>
          </cell>
          <cell r="H3780">
            <v>1</v>
          </cell>
          <cell r="I3780" t="str">
            <v>Software General</v>
          </cell>
          <cell r="J3780" t="str">
            <v>Software General</v>
          </cell>
          <cell r="K3780" t="str">
            <v>Software General</v>
          </cell>
          <cell r="L3780" t="str">
            <v>Servicios Complementarios</v>
          </cell>
          <cell r="M3780" t="str">
            <v>Migración de información por volumen de datos almacenados</v>
          </cell>
          <cell r="N3780" t="str">
            <v>El Proveedor debe llevar a cabo la migración de información desde el sistema original de la Entidad Compradora al Producto definido en el evento de cotización (ver ficha tecnica)</v>
          </cell>
          <cell r="O3780" t="str">
            <v>N/A</v>
          </cell>
          <cell r="P3780" t="str">
            <v>Presencial</v>
          </cell>
          <cell r="Q3780" t="str">
            <v>Técnico o Tecnólogo</v>
          </cell>
          <cell r="R3780" t="str">
            <v>GB</v>
          </cell>
          <cell r="S3780">
            <v>1</v>
          </cell>
          <cell r="T3780" t="str">
            <v>Categoria: Servicios Complementarios</v>
          </cell>
          <cell r="U3780" t="str">
            <v>N/A</v>
          </cell>
        </row>
        <row r="3781">
          <cell r="D3781" t="str">
            <v>IT-SW-10-06</v>
          </cell>
          <cell r="E3781" t="str">
            <v>SOAIN SOFTWARE ASSOCIATES SAS</v>
          </cell>
          <cell r="F3781" t="str">
            <v>COP</v>
          </cell>
          <cell r="G3781">
            <v>35000000</v>
          </cell>
          <cell r="H3781">
            <v>1</v>
          </cell>
          <cell r="I3781" t="str">
            <v>Software General</v>
          </cell>
          <cell r="J3781" t="str">
            <v>Software General</v>
          </cell>
          <cell r="K3781" t="str">
            <v>Software General</v>
          </cell>
          <cell r="L3781" t="str">
            <v>Servicios Complementarios</v>
          </cell>
          <cell r="M3781" t="str">
            <v>Migración de información por volumen de datos almacenados</v>
          </cell>
          <cell r="N3781" t="str">
            <v>El Proveedor debe llevar a cabo la migración de información desde el sistema original de la Entidad Compradora al Producto definido en el evento de cotización (ver ficha tecnica)</v>
          </cell>
          <cell r="O3781" t="str">
            <v>N/A</v>
          </cell>
          <cell r="P3781" t="str">
            <v>Remota</v>
          </cell>
          <cell r="Q3781" t="str">
            <v>Técnico o Tecnólogo</v>
          </cell>
          <cell r="R3781" t="str">
            <v>GB</v>
          </cell>
          <cell r="S3781" t="str">
            <v>Todas las zonas</v>
          </cell>
          <cell r="T3781" t="str">
            <v>Categoria: Servicios Complementarios</v>
          </cell>
          <cell r="U3781" t="str">
            <v>N/A</v>
          </cell>
        </row>
        <row r="3782">
          <cell r="D3782" t="str">
            <v>IT-SW-10-07</v>
          </cell>
          <cell r="E3782" t="str">
            <v>SOAIN SOFTWARE ASSOCIATES SAS</v>
          </cell>
          <cell r="F3782" t="str">
            <v>COP</v>
          </cell>
          <cell r="G3782">
            <v>41000000</v>
          </cell>
          <cell r="H3782">
            <v>1</v>
          </cell>
          <cell r="I3782" t="str">
            <v>Software General</v>
          </cell>
          <cell r="J3782" t="str">
            <v>Software General</v>
          </cell>
          <cell r="K3782" t="str">
            <v>Software General</v>
          </cell>
          <cell r="L3782" t="str">
            <v>Servicios Complementarios</v>
          </cell>
          <cell r="M3782" t="str">
            <v>Migración de información por volumen de datos almacenados</v>
          </cell>
          <cell r="N3782" t="str">
            <v>El Proveedor debe llevar a cabo la migración de información desde el sistema original de la Entidad Compradora al Producto definido en el evento de cotización (ver ficha tecnica)</v>
          </cell>
          <cell r="O3782" t="str">
            <v>N/A</v>
          </cell>
          <cell r="P3782" t="str">
            <v>Presencial</v>
          </cell>
          <cell r="Q3782" t="str">
            <v>Técnico o Tecnólogo</v>
          </cell>
          <cell r="R3782" t="str">
            <v>GB</v>
          </cell>
          <cell r="S3782">
            <v>2</v>
          </cell>
          <cell r="T3782" t="str">
            <v>Categoria: Servicios Complementarios</v>
          </cell>
          <cell r="U3782" t="str">
            <v>N/A</v>
          </cell>
        </row>
        <row r="3783">
          <cell r="D3783" t="str">
            <v>IT-SW-10-08</v>
          </cell>
          <cell r="E3783" t="str">
            <v>SOAIN SOFTWARE ASSOCIATES SAS</v>
          </cell>
          <cell r="F3783" t="str">
            <v>COP</v>
          </cell>
          <cell r="G3783">
            <v>35000000</v>
          </cell>
          <cell r="H3783">
            <v>1</v>
          </cell>
          <cell r="I3783" t="str">
            <v>Software General</v>
          </cell>
          <cell r="J3783" t="str">
            <v>Software General</v>
          </cell>
          <cell r="K3783" t="str">
            <v>Software General</v>
          </cell>
          <cell r="L3783" t="str">
            <v>Servicios Complementarios</v>
          </cell>
          <cell r="M3783" t="str">
            <v>Migración de información por volumen de datos almacenados</v>
          </cell>
          <cell r="N3783" t="str">
            <v>El Proveedor debe llevar a cabo la migración de información desde el sistema original de la Entidad Compradora al Producto definido en el evento de cotización (ver ficha tecnica)</v>
          </cell>
          <cell r="O3783" t="str">
            <v>N/A</v>
          </cell>
          <cell r="P3783" t="str">
            <v>Presencial</v>
          </cell>
          <cell r="Q3783" t="str">
            <v>Técnico o Tecnólogo</v>
          </cell>
          <cell r="R3783" t="str">
            <v>GB</v>
          </cell>
          <cell r="S3783">
            <v>3</v>
          </cell>
          <cell r="T3783" t="str">
            <v>Categoria: Servicios Complementarios</v>
          </cell>
          <cell r="U3783" t="str">
            <v>N/A</v>
          </cell>
        </row>
        <row r="3784">
          <cell r="D3784" t="str">
            <v>IT-SW-11-01</v>
          </cell>
          <cell r="E3784" t="str">
            <v>SOAIN SOFTWARE ASSOCIATES SAS</v>
          </cell>
          <cell r="F3784" t="str">
            <v>COP</v>
          </cell>
          <cell r="G3784">
            <v>45000000</v>
          </cell>
          <cell r="H3784">
            <v>1</v>
          </cell>
          <cell r="I3784" t="str">
            <v>Software General</v>
          </cell>
          <cell r="J3784" t="str">
            <v>Software General</v>
          </cell>
          <cell r="K3784" t="str">
            <v>Software General</v>
          </cell>
          <cell r="L3784" t="str">
            <v>Servicios Complementarios</v>
          </cell>
          <cell r="M3784" t="str">
            <v>Gerente de Proyecto</v>
          </cell>
          <cell r="N3784" t="str">
            <v>El  gerente de proyecto asegura que lo contratado se cumpla con éxito, dentro del presupuesto y en el plazo establecido (ver ficha tecnica)</v>
          </cell>
          <cell r="O3784" t="str">
            <v>N/A</v>
          </cell>
          <cell r="P3784" t="str">
            <v>Presencial</v>
          </cell>
          <cell r="Q3784" t="str">
            <v>Profesional</v>
          </cell>
          <cell r="R3784" t="str">
            <v>Mes</v>
          </cell>
          <cell r="S3784">
            <v>1</v>
          </cell>
          <cell r="T3784" t="str">
            <v>Categoria: Servicios Complementarios</v>
          </cell>
          <cell r="U3784" t="str">
            <v>N/A</v>
          </cell>
        </row>
        <row r="3785">
          <cell r="D3785" t="str">
            <v>IT-SW-11-02</v>
          </cell>
          <cell r="E3785" t="str">
            <v>SOAIN SOFTWARE ASSOCIATES SAS</v>
          </cell>
          <cell r="F3785" t="str">
            <v>COP</v>
          </cell>
          <cell r="G3785">
            <v>40000000</v>
          </cell>
          <cell r="H3785">
            <v>1</v>
          </cell>
          <cell r="I3785" t="str">
            <v>Software General</v>
          </cell>
          <cell r="J3785" t="str">
            <v>Software General</v>
          </cell>
          <cell r="K3785" t="str">
            <v>Software General</v>
          </cell>
          <cell r="L3785" t="str">
            <v>Servicios Complementarios</v>
          </cell>
          <cell r="M3785" t="str">
            <v>Gerente de Proyecto</v>
          </cell>
          <cell r="N3785" t="str">
            <v>El  gerente de proyecto asegura que lo contratado se cumpla con éxito, dentro del presupuesto y en el plazo establecido (ver ficha tecnica)</v>
          </cell>
          <cell r="O3785" t="str">
            <v>N/A</v>
          </cell>
          <cell r="P3785" t="str">
            <v>Remota</v>
          </cell>
          <cell r="Q3785" t="str">
            <v>Profesional</v>
          </cell>
          <cell r="R3785" t="str">
            <v>Mes</v>
          </cell>
          <cell r="S3785" t="str">
            <v>Todas las zonas</v>
          </cell>
          <cell r="T3785" t="str">
            <v>Categoria: Servicios Complementarios</v>
          </cell>
          <cell r="U3785" t="str">
            <v>N/A</v>
          </cell>
        </row>
        <row r="3786">
          <cell r="D3786" t="str">
            <v>IT-SW-11-03</v>
          </cell>
          <cell r="E3786" t="str">
            <v>SOAIN SOFTWARE ASSOCIATES SAS</v>
          </cell>
          <cell r="F3786" t="str">
            <v>COP</v>
          </cell>
          <cell r="G3786">
            <v>45000000</v>
          </cell>
          <cell r="H3786">
            <v>1</v>
          </cell>
          <cell r="I3786" t="str">
            <v>Software General</v>
          </cell>
          <cell r="J3786" t="str">
            <v>Software General</v>
          </cell>
          <cell r="K3786" t="str">
            <v>Software General</v>
          </cell>
          <cell r="L3786" t="str">
            <v>Servicios Complementarios</v>
          </cell>
          <cell r="M3786" t="str">
            <v>Gerente de Proyecto</v>
          </cell>
          <cell r="N3786" t="str">
            <v>El  gerente de proyecto asegura que lo contratado se cumpla con éxito, dentro del presupuesto y en el plazo establecido (ver ficha tecnica)</v>
          </cell>
          <cell r="O3786" t="str">
            <v>N/A</v>
          </cell>
          <cell r="P3786" t="str">
            <v>Presencial</v>
          </cell>
          <cell r="Q3786" t="str">
            <v>Profesional</v>
          </cell>
          <cell r="R3786" t="str">
            <v>Mes</v>
          </cell>
          <cell r="S3786">
            <v>2</v>
          </cell>
          <cell r="T3786" t="str">
            <v>Categoria: Servicios Complementarios</v>
          </cell>
          <cell r="U3786" t="str">
            <v>N/A</v>
          </cell>
        </row>
        <row r="3787">
          <cell r="D3787" t="str">
            <v>IT-SW-11-04</v>
          </cell>
          <cell r="E3787" t="str">
            <v>SOAIN SOFTWARE ASSOCIATES SAS</v>
          </cell>
          <cell r="F3787" t="str">
            <v>COP</v>
          </cell>
          <cell r="G3787">
            <v>40000000</v>
          </cell>
          <cell r="H3787">
            <v>1</v>
          </cell>
          <cell r="I3787" t="str">
            <v>Software General</v>
          </cell>
          <cell r="J3787" t="str">
            <v>Software General</v>
          </cell>
          <cell r="K3787" t="str">
            <v>Software General</v>
          </cell>
          <cell r="L3787" t="str">
            <v>Servicios Complementarios</v>
          </cell>
          <cell r="M3787" t="str">
            <v>Gerente de Proyecto</v>
          </cell>
          <cell r="N3787" t="str">
            <v>El  gerente de proyecto asegura que lo contratado se cumpla con éxito, dentro del presupuesto y en el plazo establecido (ver ficha tecnica)</v>
          </cell>
          <cell r="O3787" t="str">
            <v>N/A</v>
          </cell>
          <cell r="P3787" t="str">
            <v>Presencial</v>
          </cell>
          <cell r="Q3787" t="str">
            <v>Profesional</v>
          </cell>
          <cell r="R3787" t="str">
            <v>Mes</v>
          </cell>
          <cell r="S3787">
            <v>3</v>
          </cell>
          <cell r="T3787" t="str">
            <v>Categoria: Servicios Complementarios</v>
          </cell>
          <cell r="U3787" t="str">
            <v>N/A</v>
          </cell>
        </row>
        <row r="3788">
          <cell r="D3788" t="str">
            <v>IT-SW-11-05</v>
          </cell>
          <cell r="E3788" t="str">
            <v>SOAIN SOFTWARE ASSOCIATES SAS</v>
          </cell>
          <cell r="F3788" t="str">
            <v>COP</v>
          </cell>
          <cell r="G3788">
            <v>45000000</v>
          </cell>
          <cell r="H3788">
            <v>1</v>
          </cell>
          <cell r="I3788" t="str">
            <v>Software General</v>
          </cell>
          <cell r="J3788" t="str">
            <v>Software General</v>
          </cell>
          <cell r="K3788" t="str">
            <v>Software General</v>
          </cell>
          <cell r="L3788" t="str">
            <v>Servicios Complementarios</v>
          </cell>
          <cell r="M3788" t="str">
            <v>Gerente de Proyecto</v>
          </cell>
          <cell r="N3788" t="str">
            <v>El  gerente de proyecto asegura que lo contratado se cumpla con éxito, dentro del presupuesto y en el plazo establecido (ver ficha tecnica)</v>
          </cell>
          <cell r="O3788" t="str">
            <v>N/A</v>
          </cell>
          <cell r="P3788" t="str">
            <v>Presencial</v>
          </cell>
          <cell r="Q3788" t="str">
            <v>Técnico o Tecnólogo</v>
          </cell>
          <cell r="R3788" t="str">
            <v>Mes</v>
          </cell>
          <cell r="S3788">
            <v>1</v>
          </cell>
          <cell r="T3788" t="str">
            <v>Categoria: Servicios Complementarios</v>
          </cell>
          <cell r="U3788" t="str">
            <v>N/A</v>
          </cell>
        </row>
        <row r="3789">
          <cell r="D3789" t="str">
            <v>IT-SW-11-06</v>
          </cell>
          <cell r="E3789" t="str">
            <v>SOAIN SOFTWARE ASSOCIATES SAS</v>
          </cell>
          <cell r="F3789" t="str">
            <v>COP</v>
          </cell>
          <cell r="G3789">
            <v>40000000</v>
          </cell>
          <cell r="H3789">
            <v>1</v>
          </cell>
          <cell r="I3789" t="str">
            <v>Software General</v>
          </cell>
          <cell r="J3789" t="str">
            <v>Software General</v>
          </cell>
          <cell r="K3789" t="str">
            <v>Software General</v>
          </cell>
          <cell r="L3789" t="str">
            <v>Servicios Complementarios</v>
          </cell>
          <cell r="M3789" t="str">
            <v>Gerente de Proyecto</v>
          </cell>
          <cell r="N3789" t="str">
            <v>El  gerente de proyecto asegura que lo contratado se cumpla con éxito, dentro del presupuesto y en el plazo establecido (ver ficha tecnica)</v>
          </cell>
          <cell r="O3789" t="str">
            <v>N/A</v>
          </cell>
          <cell r="P3789" t="str">
            <v>Remota</v>
          </cell>
          <cell r="Q3789" t="str">
            <v>Técnico o Tecnólogo</v>
          </cell>
          <cell r="R3789" t="str">
            <v>Mes</v>
          </cell>
          <cell r="S3789" t="str">
            <v>Todas las zonas</v>
          </cell>
          <cell r="T3789" t="str">
            <v>Categoria: Servicios Complementarios</v>
          </cell>
          <cell r="U3789" t="str">
            <v>N/A</v>
          </cell>
        </row>
        <row r="3790">
          <cell r="D3790" t="str">
            <v>IT-SW-11-07</v>
          </cell>
          <cell r="E3790" t="str">
            <v>SOAIN SOFTWARE ASSOCIATES SAS</v>
          </cell>
          <cell r="F3790" t="str">
            <v>COP</v>
          </cell>
          <cell r="G3790">
            <v>45000000</v>
          </cell>
          <cell r="H3790">
            <v>1</v>
          </cell>
          <cell r="I3790" t="str">
            <v>Software General</v>
          </cell>
          <cell r="J3790" t="str">
            <v>Software General</v>
          </cell>
          <cell r="K3790" t="str">
            <v>Software General</v>
          </cell>
          <cell r="L3790" t="str">
            <v>Servicios Complementarios</v>
          </cell>
          <cell r="M3790" t="str">
            <v>Gerente de Proyecto</v>
          </cell>
          <cell r="N3790" t="str">
            <v>El  gerente de proyecto asegura que lo contratado se cumpla con éxito, dentro del presupuesto y en el plazo establecido (ver ficha tecnica)</v>
          </cell>
          <cell r="O3790" t="str">
            <v>N/A</v>
          </cell>
          <cell r="P3790" t="str">
            <v>Presencial</v>
          </cell>
          <cell r="Q3790" t="str">
            <v>Técnico o Tecnólogo</v>
          </cell>
          <cell r="R3790" t="str">
            <v>Mes</v>
          </cell>
          <cell r="S3790">
            <v>2</v>
          </cell>
          <cell r="T3790" t="str">
            <v>Categoria: Servicios Complementarios</v>
          </cell>
          <cell r="U3790" t="str">
            <v>N/A</v>
          </cell>
        </row>
        <row r="3791">
          <cell r="D3791" t="str">
            <v>IT-SW-11-08</v>
          </cell>
          <cell r="E3791" t="str">
            <v>SOAIN SOFTWARE ASSOCIATES SAS</v>
          </cell>
          <cell r="F3791" t="str">
            <v>COP</v>
          </cell>
          <cell r="G3791">
            <v>40000000</v>
          </cell>
          <cell r="H3791">
            <v>1</v>
          </cell>
          <cell r="I3791" t="str">
            <v>Software General</v>
          </cell>
          <cell r="J3791" t="str">
            <v>Software General</v>
          </cell>
          <cell r="K3791" t="str">
            <v>Software General</v>
          </cell>
          <cell r="L3791" t="str">
            <v>Servicios Complementarios</v>
          </cell>
          <cell r="M3791" t="str">
            <v>Gerente de Proyecto</v>
          </cell>
          <cell r="N3791" t="str">
            <v>El  gerente de proyecto asegura que lo contratado se cumpla con éxito, dentro del presupuesto y en el plazo establecido (ver ficha tecnica)</v>
          </cell>
          <cell r="O3791" t="str">
            <v>N/A</v>
          </cell>
          <cell r="P3791" t="str">
            <v>Presencial</v>
          </cell>
          <cell r="Q3791" t="str">
            <v>Técnico o Tecnólogo</v>
          </cell>
          <cell r="R3791" t="str">
            <v>Mes</v>
          </cell>
          <cell r="S3791">
            <v>3</v>
          </cell>
          <cell r="T3791" t="str">
            <v>Categoria: Servicios Complementarios</v>
          </cell>
          <cell r="U3791" t="str">
            <v>N/A</v>
          </cell>
        </row>
        <row r="3792">
          <cell r="D3792" t="str">
            <v>IT-SW-01-01</v>
          </cell>
          <cell r="E3792" t="str">
            <v>SOFT180</v>
          </cell>
          <cell r="F3792" t="str">
            <v>COP</v>
          </cell>
          <cell r="G3792">
            <v>200000</v>
          </cell>
          <cell r="H3792">
            <v>1</v>
          </cell>
          <cell r="I3792" t="str">
            <v>Software General</v>
          </cell>
          <cell r="J3792" t="str">
            <v>Software General</v>
          </cell>
          <cell r="K3792" t="str">
            <v>Software General</v>
          </cell>
          <cell r="L3792" t="str">
            <v>Servicios Complementarios</v>
          </cell>
          <cell r="M3792" t="str">
            <v>Instalación de Licencia o Suscripción Anual, o afines.</v>
          </cell>
          <cell r="N3792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792" t="str">
            <v>N/A</v>
          </cell>
          <cell r="P3792" t="str">
            <v>Presencial</v>
          </cell>
          <cell r="Q3792" t="str">
            <v>Profesional</v>
          </cell>
          <cell r="R3792" t="str">
            <v>Unidad</v>
          </cell>
          <cell r="S3792">
            <v>1</v>
          </cell>
          <cell r="T3792" t="str">
            <v>Categoria: Servicios Complementarios</v>
          </cell>
          <cell r="U3792" t="str">
            <v>N/A</v>
          </cell>
        </row>
        <row r="3793">
          <cell r="D3793" t="str">
            <v>IT-SW-01-02</v>
          </cell>
          <cell r="E3793" t="str">
            <v>SOFT180</v>
          </cell>
          <cell r="F3793" t="str">
            <v>COP</v>
          </cell>
          <cell r="G3793">
            <v>30000</v>
          </cell>
          <cell r="H3793">
            <v>1</v>
          </cell>
          <cell r="I3793" t="str">
            <v>Software General</v>
          </cell>
          <cell r="J3793" t="str">
            <v>Software General</v>
          </cell>
          <cell r="K3793" t="str">
            <v>Software General</v>
          </cell>
          <cell r="L3793" t="str">
            <v>Servicios Complementarios</v>
          </cell>
          <cell r="M3793" t="str">
            <v>Instalación de Licencia o Suscripción Anual, o afines.</v>
          </cell>
          <cell r="N3793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793" t="str">
            <v>N/A</v>
          </cell>
          <cell r="P3793" t="str">
            <v>Remota</v>
          </cell>
          <cell r="Q3793" t="str">
            <v>Profesional</v>
          </cell>
          <cell r="R3793" t="str">
            <v>Unidad</v>
          </cell>
          <cell r="S3793" t="str">
            <v>Todas las zonas</v>
          </cell>
          <cell r="T3793" t="str">
            <v>Categoria: Servicios Complementarios</v>
          </cell>
          <cell r="U3793" t="str">
            <v>N/A</v>
          </cell>
        </row>
        <row r="3794">
          <cell r="D3794" t="str">
            <v>IT-SW-01-03</v>
          </cell>
          <cell r="E3794" t="str">
            <v>SOFT180</v>
          </cell>
          <cell r="F3794" t="str">
            <v>COP</v>
          </cell>
          <cell r="G3794">
            <v>200000</v>
          </cell>
          <cell r="H3794">
            <v>1</v>
          </cell>
          <cell r="I3794" t="str">
            <v>Software General</v>
          </cell>
          <cell r="J3794" t="str">
            <v>Software General</v>
          </cell>
          <cell r="K3794" t="str">
            <v>Software General</v>
          </cell>
          <cell r="L3794" t="str">
            <v>Servicios Complementarios</v>
          </cell>
          <cell r="M3794" t="str">
            <v>Instalación de Licencia o Suscripción Anual, o afines.</v>
          </cell>
          <cell r="N3794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794" t="str">
            <v>N/A</v>
          </cell>
          <cell r="P3794" t="str">
            <v>Presencial</v>
          </cell>
          <cell r="Q3794" t="str">
            <v>Profesional</v>
          </cell>
          <cell r="R3794" t="str">
            <v>Unidad</v>
          </cell>
          <cell r="S3794">
            <v>2</v>
          </cell>
          <cell r="T3794" t="str">
            <v>Categoria: Servicios Complementarios</v>
          </cell>
          <cell r="U3794" t="str">
            <v>N/A</v>
          </cell>
        </row>
        <row r="3795">
          <cell r="D3795" t="str">
            <v>IT-SW-01-04</v>
          </cell>
          <cell r="E3795" t="str">
            <v>SOFT180</v>
          </cell>
          <cell r="F3795" t="str">
            <v>COP</v>
          </cell>
          <cell r="G3795">
            <v>200000</v>
          </cell>
          <cell r="H3795">
            <v>1</v>
          </cell>
          <cell r="I3795" t="str">
            <v>Software General</v>
          </cell>
          <cell r="J3795" t="str">
            <v>Software General</v>
          </cell>
          <cell r="K3795" t="str">
            <v>Software General</v>
          </cell>
          <cell r="L3795" t="str">
            <v>Servicios Complementarios</v>
          </cell>
          <cell r="M3795" t="str">
            <v>Instalación de Licencia o Suscripción Anual, o afines.</v>
          </cell>
          <cell r="N3795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795" t="str">
            <v>N/A</v>
          </cell>
          <cell r="P3795" t="str">
            <v>Presencial</v>
          </cell>
          <cell r="Q3795" t="str">
            <v>Profesional</v>
          </cell>
          <cell r="R3795" t="str">
            <v>Unidad</v>
          </cell>
          <cell r="S3795">
            <v>3</v>
          </cell>
          <cell r="T3795" t="str">
            <v>Categoria: Servicios Complementarios</v>
          </cell>
          <cell r="U3795" t="str">
            <v>N/A</v>
          </cell>
        </row>
        <row r="3796">
          <cell r="D3796" t="str">
            <v>IT-SW-01-05</v>
          </cell>
          <cell r="E3796" t="str">
            <v>SOFT180</v>
          </cell>
          <cell r="F3796" t="str">
            <v>COP</v>
          </cell>
          <cell r="G3796">
            <v>180000</v>
          </cell>
          <cell r="H3796">
            <v>1</v>
          </cell>
          <cell r="I3796" t="str">
            <v>Software General</v>
          </cell>
          <cell r="J3796" t="str">
            <v>Software General</v>
          </cell>
          <cell r="K3796" t="str">
            <v>Software General</v>
          </cell>
          <cell r="L3796" t="str">
            <v>Servicios Complementarios</v>
          </cell>
          <cell r="M3796" t="str">
            <v>Instalación de Licencia o Suscripción Anual, o afines.</v>
          </cell>
          <cell r="N3796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796" t="str">
            <v>N/A</v>
          </cell>
          <cell r="P3796" t="str">
            <v>Presencial</v>
          </cell>
          <cell r="Q3796" t="str">
            <v>Técnico o Tecnólogo</v>
          </cell>
          <cell r="R3796" t="str">
            <v>Unidad</v>
          </cell>
          <cell r="S3796">
            <v>1</v>
          </cell>
          <cell r="T3796" t="str">
            <v>Categoria: Servicios Complementarios</v>
          </cell>
          <cell r="U3796" t="str">
            <v>N/A</v>
          </cell>
        </row>
        <row r="3797">
          <cell r="D3797" t="str">
            <v>IT-SW-01-06</v>
          </cell>
          <cell r="E3797" t="str">
            <v>SOFT180</v>
          </cell>
          <cell r="F3797" t="str">
            <v>COP</v>
          </cell>
          <cell r="G3797">
            <v>25000</v>
          </cell>
          <cell r="H3797">
            <v>1</v>
          </cell>
          <cell r="I3797" t="str">
            <v>Software General</v>
          </cell>
          <cell r="J3797" t="str">
            <v>Software General</v>
          </cell>
          <cell r="K3797" t="str">
            <v>Software General</v>
          </cell>
          <cell r="L3797" t="str">
            <v>Servicios Complementarios</v>
          </cell>
          <cell r="M3797" t="str">
            <v>Instalación de Licencia o Suscripción Anual, o afines.</v>
          </cell>
          <cell r="N3797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797" t="str">
            <v>N/A</v>
          </cell>
          <cell r="P3797" t="str">
            <v>Remota</v>
          </cell>
          <cell r="Q3797" t="str">
            <v>Técnico o Tecnólogo</v>
          </cell>
          <cell r="R3797" t="str">
            <v>Unidad</v>
          </cell>
          <cell r="S3797" t="str">
            <v>Todas las zonas</v>
          </cell>
          <cell r="T3797" t="str">
            <v>Categoria: Servicios Complementarios</v>
          </cell>
          <cell r="U3797" t="str">
            <v>N/A</v>
          </cell>
        </row>
        <row r="3798">
          <cell r="D3798" t="str">
            <v>IT-SW-01-07</v>
          </cell>
          <cell r="E3798" t="str">
            <v>SOFT180</v>
          </cell>
          <cell r="F3798" t="str">
            <v>COP</v>
          </cell>
          <cell r="G3798">
            <v>180000</v>
          </cell>
          <cell r="H3798">
            <v>1</v>
          </cell>
          <cell r="I3798" t="str">
            <v>Software General</v>
          </cell>
          <cell r="J3798" t="str">
            <v>Software General</v>
          </cell>
          <cell r="K3798" t="str">
            <v>Software General</v>
          </cell>
          <cell r="L3798" t="str">
            <v>Servicios Complementarios</v>
          </cell>
          <cell r="M3798" t="str">
            <v>Instalación de Licencia o Suscripción Anual, o afines.</v>
          </cell>
          <cell r="N3798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798" t="str">
            <v>N/A</v>
          </cell>
          <cell r="P3798" t="str">
            <v>Presencial</v>
          </cell>
          <cell r="Q3798" t="str">
            <v>Técnico o Tecnólogo</v>
          </cell>
          <cell r="R3798" t="str">
            <v>Unidad</v>
          </cell>
          <cell r="S3798">
            <v>2</v>
          </cell>
          <cell r="T3798" t="str">
            <v>Categoria: Servicios Complementarios</v>
          </cell>
          <cell r="U3798" t="str">
            <v>N/A</v>
          </cell>
        </row>
        <row r="3799">
          <cell r="D3799" t="str">
            <v>IT-SW-01-08</v>
          </cell>
          <cell r="E3799" t="str">
            <v>SOFT180</v>
          </cell>
          <cell r="F3799" t="str">
            <v>COP</v>
          </cell>
          <cell r="G3799">
            <v>180000</v>
          </cell>
          <cell r="H3799">
            <v>1</v>
          </cell>
          <cell r="I3799" t="str">
            <v>Software General</v>
          </cell>
          <cell r="J3799" t="str">
            <v>Software General</v>
          </cell>
          <cell r="K3799" t="str">
            <v>Software General</v>
          </cell>
          <cell r="L3799" t="str">
            <v>Servicios Complementarios</v>
          </cell>
          <cell r="M3799" t="str">
            <v>Instalación de Licencia o Suscripción Anual, o afines.</v>
          </cell>
          <cell r="N3799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799" t="str">
            <v>N/A</v>
          </cell>
          <cell r="P3799" t="str">
            <v>Presencial</v>
          </cell>
          <cell r="Q3799" t="str">
            <v>Técnico o Tecnólogo</v>
          </cell>
          <cell r="R3799" t="str">
            <v>Unidad</v>
          </cell>
          <cell r="S3799">
            <v>3</v>
          </cell>
          <cell r="T3799" t="str">
            <v>Categoria: Servicios Complementarios</v>
          </cell>
          <cell r="U3799" t="str">
            <v>N/A</v>
          </cell>
        </row>
        <row r="3800">
          <cell r="D3800" t="str">
            <v>IT-SW-02-01</v>
          </cell>
          <cell r="E3800" t="str">
            <v>SOFT180</v>
          </cell>
          <cell r="F3800" t="str">
            <v>COP</v>
          </cell>
          <cell r="G3800">
            <v>24000000</v>
          </cell>
          <cell r="H3800">
            <v>1</v>
          </cell>
          <cell r="I3800" t="str">
            <v>Software General</v>
          </cell>
          <cell r="J3800" t="str">
            <v>Software General</v>
          </cell>
          <cell r="K3800" t="str">
            <v>Software General</v>
          </cell>
          <cell r="L3800" t="str">
            <v>Servicios Complementarios</v>
          </cell>
          <cell r="M3800" t="str">
            <v>Soporte técnico en sitio</v>
          </cell>
          <cell r="N3800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800" t="str">
            <v>N/A</v>
          </cell>
          <cell r="P3800" t="str">
            <v>Presencial</v>
          </cell>
          <cell r="Q3800" t="str">
            <v>Profesional</v>
          </cell>
          <cell r="R3800" t="str">
            <v>Mes</v>
          </cell>
          <cell r="S3800">
            <v>1</v>
          </cell>
          <cell r="T3800" t="str">
            <v>Categoria: Servicios Complementarios</v>
          </cell>
          <cell r="U3800" t="str">
            <v>N/A</v>
          </cell>
        </row>
        <row r="3801">
          <cell r="D3801" t="str">
            <v>IT-SW-02-02</v>
          </cell>
          <cell r="E3801" t="str">
            <v>SOFT180</v>
          </cell>
          <cell r="F3801" t="str">
            <v>COP</v>
          </cell>
          <cell r="G3801">
            <v>24000000</v>
          </cell>
          <cell r="H3801">
            <v>1</v>
          </cell>
          <cell r="I3801" t="str">
            <v>Software General</v>
          </cell>
          <cell r="J3801" t="str">
            <v>Software General</v>
          </cell>
          <cell r="K3801" t="str">
            <v>Software General</v>
          </cell>
          <cell r="L3801" t="str">
            <v>Servicios Complementarios</v>
          </cell>
          <cell r="M3801" t="str">
            <v>Soporte técnico en sitio</v>
          </cell>
          <cell r="N3801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801" t="str">
            <v>N/A</v>
          </cell>
          <cell r="P3801" t="str">
            <v>Presencial</v>
          </cell>
          <cell r="Q3801" t="str">
            <v>Profesional</v>
          </cell>
          <cell r="R3801" t="str">
            <v>Mes</v>
          </cell>
          <cell r="S3801">
            <v>2</v>
          </cell>
          <cell r="T3801" t="str">
            <v>Categoria: Servicios Complementarios</v>
          </cell>
          <cell r="U3801" t="str">
            <v>N/A</v>
          </cell>
        </row>
        <row r="3802">
          <cell r="D3802" t="str">
            <v>IT-SW-02-03</v>
          </cell>
          <cell r="E3802" t="str">
            <v>SOFT180</v>
          </cell>
          <cell r="F3802" t="str">
            <v>COP</v>
          </cell>
          <cell r="G3802">
            <v>24000000</v>
          </cell>
          <cell r="H3802">
            <v>1</v>
          </cell>
          <cell r="I3802" t="str">
            <v>Software General</v>
          </cell>
          <cell r="J3802" t="str">
            <v>Software General</v>
          </cell>
          <cell r="K3802" t="str">
            <v>Software General</v>
          </cell>
          <cell r="L3802" t="str">
            <v>Servicios Complementarios</v>
          </cell>
          <cell r="M3802" t="str">
            <v>Soporte técnico en sitio</v>
          </cell>
          <cell r="N3802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802" t="str">
            <v>N/A</v>
          </cell>
          <cell r="P3802" t="str">
            <v>Presencial</v>
          </cell>
          <cell r="Q3802" t="str">
            <v>Profesional</v>
          </cell>
          <cell r="R3802" t="str">
            <v>Mes</v>
          </cell>
          <cell r="S3802">
            <v>3</v>
          </cell>
          <cell r="T3802" t="str">
            <v>Categoria: Servicios Complementarios</v>
          </cell>
          <cell r="U3802" t="str">
            <v>N/A</v>
          </cell>
        </row>
        <row r="3803">
          <cell r="D3803" t="str">
            <v>IT-SW-02-04</v>
          </cell>
          <cell r="E3803" t="str">
            <v>SOFT180</v>
          </cell>
          <cell r="F3803" t="str">
            <v>COP</v>
          </cell>
          <cell r="G3803">
            <v>20000000</v>
          </cell>
          <cell r="H3803">
            <v>1</v>
          </cell>
          <cell r="I3803" t="str">
            <v>Software General</v>
          </cell>
          <cell r="J3803" t="str">
            <v>Software General</v>
          </cell>
          <cell r="K3803" t="str">
            <v>Software General</v>
          </cell>
          <cell r="L3803" t="str">
            <v>Servicios Complementarios</v>
          </cell>
          <cell r="M3803" t="str">
            <v>Soporte técnico en sitio</v>
          </cell>
          <cell r="N3803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803" t="str">
            <v>N/A</v>
          </cell>
          <cell r="P3803" t="str">
            <v>Presencial</v>
          </cell>
          <cell r="Q3803" t="str">
            <v>Técnico o Tecnólogo</v>
          </cell>
          <cell r="R3803" t="str">
            <v>Mes</v>
          </cell>
          <cell r="S3803">
            <v>1</v>
          </cell>
          <cell r="T3803" t="str">
            <v>Categoria: Servicios Complementarios</v>
          </cell>
          <cell r="U3803" t="str">
            <v>N/A</v>
          </cell>
        </row>
        <row r="3804">
          <cell r="D3804" t="str">
            <v>IT-SW-02-05</v>
          </cell>
          <cell r="E3804" t="str">
            <v>SOFT180</v>
          </cell>
          <cell r="F3804" t="str">
            <v>COP</v>
          </cell>
          <cell r="G3804">
            <v>20000000</v>
          </cell>
          <cell r="H3804">
            <v>1</v>
          </cell>
          <cell r="I3804" t="str">
            <v>Software General</v>
          </cell>
          <cell r="J3804" t="str">
            <v>Software General</v>
          </cell>
          <cell r="K3804" t="str">
            <v>Software General</v>
          </cell>
          <cell r="L3804" t="str">
            <v>Servicios Complementarios</v>
          </cell>
          <cell r="M3804" t="str">
            <v>Soporte técnico en sitio</v>
          </cell>
          <cell r="N3804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804" t="str">
            <v>N/A</v>
          </cell>
          <cell r="P3804" t="str">
            <v>Presencial</v>
          </cell>
          <cell r="Q3804" t="str">
            <v>Técnico o Tecnólogo</v>
          </cell>
          <cell r="R3804" t="str">
            <v>Mes</v>
          </cell>
          <cell r="S3804">
            <v>2</v>
          </cell>
          <cell r="T3804" t="str">
            <v>Categoria: Servicios Complementarios</v>
          </cell>
          <cell r="U3804" t="str">
            <v>N/A</v>
          </cell>
        </row>
        <row r="3805">
          <cell r="D3805" t="str">
            <v>IT-SW-02-06</v>
          </cell>
          <cell r="E3805" t="str">
            <v>SOFT180</v>
          </cell>
          <cell r="F3805" t="str">
            <v>COP</v>
          </cell>
          <cell r="G3805">
            <v>20000000</v>
          </cell>
          <cell r="H3805">
            <v>1</v>
          </cell>
          <cell r="I3805" t="str">
            <v>Software General</v>
          </cell>
          <cell r="J3805" t="str">
            <v>Software General</v>
          </cell>
          <cell r="K3805" t="str">
            <v>Software General</v>
          </cell>
          <cell r="L3805" t="str">
            <v>Servicios Complementarios</v>
          </cell>
          <cell r="M3805" t="str">
            <v>Soporte técnico en sitio</v>
          </cell>
          <cell r="N3805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805" t="str">
            <v>N/A</v>
          </cell>
          <cell r="P3805" t="str">
            <v>Presencial</v>
          </cell>
          <cell r="Q3805" t="str">
            <v>Técnico o Tecnólogo</v>
          </cell>
          <cell r="R3805" t="str">
            <v>Mes</v>
          </cell>
          <cell r="S3805">
            <v>3</v>
          </cell>
          <cell r="T3805" t="str">
            <v>Categoria: Servicios Complementarios</v>
          </cell>
          <cell r="U3805" t="str">
            <v>N/A</v>
          </cell>
        </row>
        <row r="3806">
          <cell r="D3806" t="str">
            <v>IT-SW-03-01</v>
          </cell>
          <cell r="E3806" t="str">
            <v>SOFT180</v>
          </cell>
          <cell r="F3806" t="str">
            <v>COP</v>
          </cell>
          <cell r="G3806">
            <v>210000</v>
          </cell>
          <cell r="H3806">
            <v>1</v>
          </cell>
          <cell r="I3806" t="str">
            <v>Software General</v>
          </cell>
          <cell r="J3806" t="str">
            <v>Software General</v>
          </cell>
          <cell r="K3806" t="str">
            <v>Software General</v>
          </cell>
          <cell r="L3806" t="str">
            <v>Servicios Complementarios</v>
          </cell>
          <cell r="M3806" t="str">
            <v>Soporte técnico proactivo</v>
          </cell>
          <cell r="N3806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806" t="str">
            <v>N/A</v>
          </cell>
          <cell r="P3806" t="str">
            <v>Presencial</v>
          </cell>
          <cell r="Q3806" t="str">
            <v>Profesional</v>
          </cell>
          <cell r="R3806" t="str">
            <v>Hora</v>
          </cell>
          <cell r="S3806">
            <v>1</v>
          </cell>
          <cell r="T3806" t="str">
            <v>Categoria: Servicios Complementarios</v>
          </cell>
          <cell r="U3806" t="str">
            <v>N/A</v>
          </cell>
        </row>
        <row r="3807">
          <cell r="D3807" t="str">
            <v>IT-SW-03-02</v>
          </cell>
          <cell r="E3807" t="str">
            <v>SOFT180</v>
          </cell>
          <cell r="F3807" t="str">
            <v>COP</v>
          </cell>
          <cell r="G3807">
            <v>130000</v>
          </cell>
          <cell r="H3807">
            <v>1</v>
          </cell>
          <cell r="I3807" t="str">
            <v>Software General</v>
          </cell>
          <cell r="J3807" t="str">
            <v>Software General</v>
          </cell>
          <cell r="K3807" t="str">
            <v>Software General</v>
          </cell>
          <cell r="L3807" t="str">
            <v>Servicios Complementarios</v>
          </cell>
          <cell r="M3807" t="str">
            <v>Soporte técnico proactivo</v>
          </cell>
          <cell r="N3807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807" t="str">
            <v>N/A</v>
          </cell>
          <cell r="P3807" t="str">
            <v>Remota</v>
          </cell>
          <cell r="Q3807" t="str">
            <v>Profesional</v>
          </cell>
          <cell r="R3807" t="str">
            <v>Hora</v>
          </cell>
          <cell r="S3807" t="str">
            <v>Todas las zonas</v>
          </cell>
          <cell r="T3807" t="str">
            <v>Categoria: Servicios Complementarios</v>
          </cell>
          <cell r="U3807" t="str">
            <v>N/A</v>
          </cell>
        </row>
        <row r="3808">
          <cell r="D3808" t="str">
            <v>IT-SW-03-03</v>
          </cell>
          <cell r="E3808" t="str">
            <v>SOFT180</v>
          </cell>
          <cell r="F3808" t="str">
            <v>COP</v>
          </cell>
          <cell r="G3808">
            <v>210000</v>
          </cell>
          <cell r="H3808">
            <v>1</v>
          </cell>
          <cell r="I3808" t="str">
            <v>Software General</v>
          </cell>
          <cell r="J3808" t="str">
            <v>Software General</v>
          </cell>
          <cell r="K3808" t="str">
            <v>Software General</v>
          </cell>
          <cell r="L3808" t="str">
            <v>Servicios Complementarios</v>
          </cell>
          <cell r="M3808" t="str">
            <v>Soporte técnico proactivo</v>
          </cell>
          <cell r="N3808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808" t="str">
            <v>N/A</v>
          </cell>
          <cell r="P3808" t="str">
            <v>Presencial</v>
          </cell>
          <cell r="Q3808" t="str">
            <v>Profesional</v>
          </cell>
          <cell r="R3808" t="str">
            <v>Hora</v>
          </cell>
          <cell r="S3808">
            <v>2</v>
          </cell>
          <cell r="T3808" t="str">
            <v>Categoria: Servicios Complementarios</v>
          </cell>
          <cell r="U3808" t="str">
            <v>N/A</v>
          </cell>
        </row>
        <row r="3809">
          <cell r="D3809" t="str">
            <v>IT-SW-03-04</v>
          </cell>
          <cell r="E3809" t="str">
            <v>SOFT180</v>
          </cell>
          <cell r="F3809" t="str">
            <v>COP</v>
          </cell>
          <cell r="G3809">
            <v>210000</v>
          </cell>
          <cell r="H3809">
            <v>1</v>
          </cell>
          <cell r="I3809" t="str">
            <v>Software General</v>
          </cell>
          <cell r="J3809" t="str">
            <v>Software General</v>
          </cell>
          <cell r="K3809" t="str">
            <v>Software General</v>
          </cell>
          <cell r="L3809" t="str">
            <v>Servicios Complementarios</v>
          </cell>
          <cell r="M3809" t="str">
            <v>Soporte técnico proactivo</v>
          </cell>
          <cell r="N3809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809" t="str">
            <v>N/A</v>
          </cell>
          <cell r="P3809" t="str">
            <v>Presencial</v>
          </cell>
          <cell r="Q3809" t="str">
            <v>Profesional</v>
          </cell>
          <cell r="R3809" t="str">
            <v>Hora</v>
          </cell>
          <cell r="S3809">
            <v>3</v>
          </cell>
          <cell r="T3809" t="str">
            <v>Categoria: Servicios Complementarios</v>
          </cell>
          <cell r="U3809" t="str">
            <v>N/A</v>
          </cell>
        </row>
        <row r="3810">
          <cell r="D3810" t="str">
            <v>IT-SW-03-05</v>
          </cell>
          <cell r="E3810" t="str">
            <v>SOFT180</v>
          </cell>
          <cell r="F3810" t="str">
            <v>COP</v>
          </cell>
          <cell r="G3810">
            <v>190000</v>
          </cell>
          <cell r="H3810">
            <v>1</v>
          </cell>
          <cell r="I3810" t="str">
            <v>Software General</v>
          </cell>
          <cell r="J3810" t="str">
            <v>Software General</v>
          </cell>
          <cell r="K3810" t="str">
            <v>Software General</v>
          </cell>
          <cell r="L3810" t="str">
            <v>Servicios Complementarios</v>
          </cell>
          <cell r="M3810" t="str">
            <v>Soporte técnico proactivo</v>
          </cell>
          <cell r="N3810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810" t="str">
            <v>N/A</v>
          </cell>
          <cell r="P3810" t="str">
            <v>Presencial</v>
          </cell>
          <cell r="Q3810" t="str">
            <v>Técnico o Tecnólogo</v>
          </cell>
          <cell r="R3810" t="str">
            <v>Hora</v>
          </cell>
          <cell r="S3810">
            <v>1</v>
          </cell>
          <cell r="T3810" t="str">
            <v>Categoria: Servicios Complementarios</v>
          </cell>
          <cell r="U3810" t="str">
            <v>N/A</v>
          </cell>
        </row>
        <row r="3811">
          <cell r="D3811" t="str">
            <v>IT-SW-03-06</v>
          </cell>
          <cell r="E3811" t="str">
            <v>SOFT180</v>
          </cell>
          <cell r="F3811" t="str">
            <v>COP</v>
          </cell>
          <cell r="G3811">
            <v>130000</v>
          </cell>
          <cell r="H3811">
            <v>1</v>
          </cell>
          <cell r="I3811" t="str">
            <v>Software General</v>
          </cell>
          <cell r="J3811" t="str">
            <v>Software General</v>
          </cell>
          <cell r="K3811" t="str">
            <v>Software General</v>
          </cell>
          <cell r="L3811" t="str">
            <v>Servicios Complementarios</v>
          </cell>
          <cell r="M3811" t="str">
            <v>Soporte técnico proactivo</v>
          </cell>
          <cell r="N3811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811" t="str">
            <v>N/A</v>
          </cell>
          <cell r="P3811" t="str">
            <v>Remota</v>
          </cell>
          <cell r="Q3811" t="str">
            <v>Técnico o Tecnólogo</v>
          </cell>
          <cell r="R3811" t="str">
            <v>Hora</v>
          </cell>
          <cell r="S3811" t="str">
            <v>Todas las zonas</v>
          </cell>
          <cell r="T3811" t="str">
            <v>Categoria: Servicios Complementarios</v>
          </cell>
          <cell r="U3811" t="str">
            <v>N/A</v>
          </cell>
        </row>
        <row r="3812">
          <cell r="D3812" t="str">
            <v>IT-SW-03-07</v>
          </cell>
          <cell r="E3812" t="str">
            <v>SOFT180</v>
          </cell>
          <cell r="F3812" t="str">
            <v>COP</v>
          </cell>
          <cell r="G3812">
            <v>190000</v>
          </cell>
          <cell r="H3812">
            <v>1</v>
          </cell>
          <cell r="I3812" t="str">
            <v>Software General</v>
          </cell>
          <cell r="J3812" t="str">
            <v>Software General</v>
          </cell>
          <cell r="K3812" t="str">
            <v>Software General</v>
          </cell>
          <cell r="L3812" t="str">
            <v>Servicios Complementarios</v>
          </cell>
          <cell r="M3812" t="str">
            <v>Soporte técnico proactivo</v>
          </cell>
          <cell r="N3812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812" t="str">
            <v>N/A</v>
          </cell>
          <cell r="P3812" t="str">
            <v>Presencial</v>
          </cell>
          <cell r="Q3812" t="str">
            <v>Técnico o Tecnólogo</v>
          </cell>
          <cell r="R3812" t="str">
            <v>Hora</v>
          </cell>
          <cell r="S3812">
            <v>2</v>
          </cell>
          <cell r="T3812" t="str">
            <v>Categoria: Servicios Complementarios</v>
          </cell>
          <cell r="U3812" t="str">
            <v>N/A</v>
          </cell>
        </row>
        <row r="3813">
          <cell r="D3813" t="str">
            <v>IT-SW-03-08</v>
          </cell>
          <cell r="E3813" t="str">
            <v>SOFT180</v>
          </cell>
          <cell r="F3813" t="str">
            <v>COP</v>
          </cell>
          <cell r="G3813">
            <v>190000</v>
          </cell>
          <cell r="H3813">
            <v>1</v>
          </cell>
          <cell r="I3813" t="str">
            <v>Software General</v>
          </cell>
          <cell r="J3813" t="str">
            <v>Software General</v>
          </cell>
          <cell r="K3813" t="str">
            <v>Software General</v>
          </cell>
          <cell r="L3813" t="str">
            <v>Servicios Complementarios</v>
          </cell>
          <cell r="M3813" t="str">
            <v>Soporte técnico proactivo</v>
          </cell>
          <cell r="N3813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813" t="str">
            <v>N/A</v>
          </cell>
          <cell r="P3813" t="str">
            <v>Presencial</v>
          </cell>
          <cell r="Q3813" t="str">
            <v>Técnico o Tecnólogo</v>
          </cell>
          <cell r="R3813" t="str">
            <v>Hora</v>
          </cell>
          <cell r="S3813">
            <v>3</v>
          </cell>
          <cell r="T3813" t="str">
            <v>Categoria: Servicios Complementarios</v>
          </cell>
          <cell r="U3813" t="str">
            <v>N/A</v>
          </cell>
        </row>
        <row r="3814">
          <cell r="D3814" t="str">
            <v>IT-SW-04-01</v>
          </cell>
          <cell r="E3814" t="str">
            <v>SOFT180</v>
          </cell>
          <cell r="F3814" t="str">
            <v>COP</v>
          </cell>
          <cell r="G3814">
            <v>210000</v>
          </cell>
          <cell r="H3814">
            <v>1</v>
          </cell>
          <cell r="I3814" t="str">
            <v>Software General</v>
          </cell>
          <cell r="J3814" t="str">
            <v>Software General</v>
          </cell>
          <cell r="K3814" t="str">
            <v>Software General</v>
          </cell>
          <cell r="L3814" t="str">
            <v>Servicios Complementarios</v>
          </cell>
          <cell r="M3814" t="str">
            <v>Soporte técnico reactivo</v>
          </cell>
          <cell r="N3814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814" t="str">
            <v>N/A</v>
          </cell>
          <cell r="P3814" t="str">
            <v>Presencial</v>
          </cell>
          <cell r="Q3814" t="str">
            <v>Profesional</v>
          </cell>
          <cell r="R3814" t="str">
            <v>Hora</v>
          </cell>
          <cell r="S3814">
            <v>1</v>
          </cell>
          <cell r="T3814" t="str">
            <v>Categoria: Servicios Complementarios</v>
          </cell>
          <cell r="U3814" t="str">
            <v>N/A</v>
          </cell>
        </row>
        <row r="3815">
          <cell r="D3815" t="str">
            <v>IT-SW-04-02</v>
          </cell>
          <cell r="E3815" t="str">
            <v>SOFT180</v>
          </cell>
          <cell r="F3815" t="str">
            <v>COP</v>
          </cell>
          <cell r="G3815">
            <v>130000</v>
          </cell>
          <cell r="H3815">
            <v>1</v>
          </cell>
          <cell r="I3815" t="str">
            <v>Software General</v>
          </cell>
          <cell r="J3815" t="str">
            <v>Software General</v>
          </cell>
          <cell r="K3815" t="str">
            <v>Software General</v>
          </cell>
          <cell r="L3815" t="str">
            <v>Servicios Complementarios</v>
          </cell>
          <cell r="M3815" t="str">
            <v>Soporte técnico reactivo</v>
          </cell>
          <cell r="N3815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815" t="str">
            <v>N/A</v>
          </cell>
          <cell r="P3815" t="str">
            <v>Remota</v>
          </cell>
          <cell r="Q3815" t="str">
            <v>Profesional</v>
          </cell>
          <cell r="R3815" t="str">
            <v>Hora</v>
          </cell>
          <cell r="S3815" t="str">
            <v>Todas las zonas</v>
          </cell>
          <cell r="T3815" t="str">
            <v>Categoria: Servicios Complementarios</v>
          </cell>
          <cell r="U3815" t="str">
            <v>N/A</v>
          </cell>
        </row>
        <row r="3816">
          <cell r="D3816" t="str">
            <v>IT-SW-04-03</v>
          </cell>
          <cell r="E3816" t="str">
            <v>SOFT180</v>
          </cell>
          <cell r="F3816" t="str">
            <v>COP</v>
          </cell>
          <cell r="G3816">
            <v>210000</v>
          </cell>
          <cell r="H3816">
            <v>1</v>
          </cell>
          <cell r="I3816" t="str">
            <v>Software General</v>
          </cell>
          <cell r="J3816" t="str">
            <v>Software General</v>
          </cell>
          <cell r="K3816" t="str">
            <v>Software General</v>
          </cell>
          <cell r="L3816" t="str">
            <v>Servicios Complementarios</v>
          </cell>
          <cell r="M3816" t="str">
            <v>Soporte técnico reactivo</v>
          </cell>
          <cell r="N3816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816" t="str">
            <v>N/A</v>
          </cell>
          <cell r="P3816" t="str">
            <v>Presencial</v>
          </cell>
          <cell r="Q3816" t="str">
            <v>Profesional</v>
          </cell>
          <cell r="R3816" t="str">
            <v>Hora</v>
          </cell>
          <cell r="S3816">
            <v>2</v>
          </cell>
          <cell r="T3816" t="str">
            <v>Categoria: Servicios Complementarios</v>
          </cell>
          <cell r="U3816" t="str">
            <v>N/A</v>
          </cell>
        </row>
        <row r="3817">
          <cell r="D3817" t="str">
            <v>IT-SW-04-04</v>
          </cell>
          <cell r="E3817" t="str">
            <v>SOFT180</v>
          </cell>
          <cell r="F3817" t="str">
            <v>COP</v>
          </cell>
          <cell r="G3817">
            <v>210000</v>
          </cell>
          <cell r="H3817">
            <v>1</v>
          </cell>
          <cell r="I3817" t="str">
            <v>Software General</v>
          </cell>
          <cell r="J3817" t="str">
            <v>Software General</v>
          </cell>
          <cell r="K3817" t="str">
            <v>Software General</v>
          </cell>
          <cell r="L3817" t="str">
            <v>Servicios Complementarios</v>
          </cell>
          <cell r="M3817" t="str">
            <v>Soporte técnico reactivo</v>
          </cell>
          <cell r="N3817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817" t="str">
            <v>N/A</v>
          </cell>
          <cell r="P3817" t="str">
            <v>Presencial</v>
          </cell>
          <cell r="Q3817" t="str">
            <v>Profesional</v>
          </cell>
          <cell r="R3817" t="str">
            <v>Hora</v>
          </cell>
          <cell r="S3817">
            <v>3</v>
          </cell>
          <cell r="T3817" t="str">
            <v>Categoria: Servicios Complementarios</v>
          </cell>
          <cell r="U3817" t="str">
            <v>N/A</v>
          </cell>
        </row>
        <row r="3818">
          <cell r="D3818" t="str">
            <v>IT-SW-04-05</v>
          </cell>
          <cell r="E3818" t="str">
            <v>SOFT180</v>
          </cell>
          <cell r="F3818" t="str">
            <v>COP</v>
          </cell>
          <cell r="G3818">
            <v>190000</v>
          </cell>
          <cell r="H3818">
            <v>1</v>
          </cell>
          <cell r="I3818" t="str">
            <v>Software General</v>
          </cell>
          <cell r="J3818" t="str">
            <v>Software General</v>
          </cell>
          <cell r="K3818" t="str">
            <v>Software General</v>
          </cell>
          <cell r="L3818" t="str">
            <v>Servicios Complementarios</v>
          </cell>
          <cell r="M3818" t="str">
            <v>Soporte técnico reactivo</v>
          </cell>
          <cell r="N3818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818" t="str">
            <v>N/A</v>
          </cell>
          <cell r="P3818" t="str">
            <v>Presencial</v>
          </cell>
          <cell r="Q3818" t="str">
            <v>Técnico o Tecnólogo</v>
          </cell>
          <cell r="R3818" t="str">
            <v>Hora</v>
          </cell>
          <cell r="S3818">
            <v>1</v>
          </cell>
          <cell r="T3818" t="str">
            <v>Categoria: Servicios Complementarios</v>
          </cell>
          <cell r="U3818" t="str">
            <v>N/A</v>
          </cell>
        </row>
        <row r="3819">
          <cell r="D3819" t="str">
            <v>IT-SW-04-06</v>
          </cell>
          <cell r="E3819" t="str">
            <v>SOFT180</v>
          </cell>
          <cell r="F3819" t="str">
            <v>COP</v>
          </cell>
          <cell r="G3819">
            <v>130000</v>
          </cell>
          <cell r="H3819">
            <v>1</v>
          </cell>
          <cell r="I3819" t="str">
            <v>Software General</v>
          </cell>
          <cell r="J3819" t="str">
            <v>Software General</v>
          </cell>
          <cell r="K3819" t="str">
            <v>Software General</v>
          </cell>
          <cell r="L3819" t="str">
            <v>Servicios Complementarios</v>
          </cell>
          <cell r="M3819" t="str">
            <v>Soporte técnico reactivo</v>
          </cell>
          <cell r="N3819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819" t="str">
            <v>N/A</v>
          </cell>
          <cell r="P3819" t="str">
            <v>Remota</v>
          </cell>
          <cell r="Q3819" t="str">
            <v>Técnico o Tecnólogo</v>
          </cell>
          <cell r="R3819" t="str">
            <v>Hora</v>
          </cell>
          <cell r="S3819" t="str">
            <v>Todas las zonas</v>
          </cell>
          <cell r="T3819" t="str">
            <v>Categoria: Servicios Complementarios</v>
          </cell>
          <cell r="U3819" t="str">
            <v>N/A</v>
          </cell>
        </row>
        <row r="3820">
          <cell r="D3820" t="str">
            <v>IT-SW-04-07</v>
          </cell>
          <cell r="E3820" t="str">
            <v>SOFT180</v>
          </cell>
          <cell r="F3820" t="str">
            <v>COP</v>
          </cell>
          <cell r="G3820">
            <v>190000</v>
          </cell>
          <cell r="H3820">
            <v>1</v>
          </cell>
          <cell r="I3820" t="str">
            <v>Software General</v>
          </cell>
          <cell r="J3820" t="str">
            <v>Software General</v>
          </cell>
          <cell r="K3820" t="str">
            <v>Software General</v>
          </cell>
          <cell r="L3820" t="str">
            <v>Servicios Complementarios</v>
          </cell>
          <cell r="M3820" t="str">
            <v>Soporte técnico reactivo</v>
          </cell>
          <cell r="N3820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820" t="str">
            <v>N/A</v>
          </cell>
          <cell r="P3820" t="str">
            <v>Presencial</v>
          </cell>
          <cell r="Q3820" t="str">
            <v>Técnico o Tecnólogo</v>
          </cell>
          <cell r="R3820" t="str">
            <v>Hora</v>
          </cell>
          <cell r="S3820">
            <v>2</v>
          </cell>
          <cell r="T3820" t="str">
            <v>Categoria: Servicios Complementarios</v>
          </cell>
          <cell r="U3820" t="str">
            <v>N/A</v>
          </cell>
        </row>
        <row r="3821">
          <cell r="D3821" t="str">
            <v>IT-SW-04-08</v>
          </cell>
          <cell r="E3821" t="str">
            <v>SOFT180</v>
          </cell>
          <cell r="F3821" t="str">
            <v>COP</v>
          </cell>
          <cell r="G3821">
            <v>190000</v>
          </cell>
          <cell r="H3821">
            <v>1</v>
          </cell>
          <cell r="I3821" t="str">
            <v>Software General</v>
          </cell>
          <cell r="J3821" t="str">
            <v>Software General</v>
          </cell>
          <cell r="K3821" t="str">
            <v>Software General</v>
          </cell>
          <cell r="L3821" t="str">
            <v>Servicios Complementarios</v>
          </cell>
          <cell r="M3821" t="str">
            <v>Soporte técnico reactivo</v>
          </cell>
          <cell r="N3821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821" t="str">
            <v>N/A</v>
          </cell>
          <cell r="P3821" t="str">
            <v>Presencial</v>
          </cell>
          <cell r="Q3821" t="str">
            <v>Técnico o Tecnólogo</v>
          </cell>
          <cell r="R3821" t="str">
            <v>Hora</v>
          </cell>
          <cell r="S3821">
            <v>3</v>
          </cell>
          <cell r="T3821" t="str">
            <v>Categoria: Servicios Complementarios</v>
          </cell>
          <cell r="U3821" t="str">
            <v>N/A</v>
          </cell>
        </row>
        <row r="3822">
          <cell r="D3822" t="str">
            <v>IT-SW-05-01</v>
          </cell>
          <cell r="E3822" t="str">
            <v>SOFT180</v>
          </cell>
          <cell r="F3822" t="str">
            <v>COP</v>
          </cell>
          <cell r="G3822">
            <v>1300000</v>
          </cell>
          <cell r="H3822">
            <v>1</v>
          </cell>
          <cell r="I3822" t="str">
            <v>Software General</v>
          </cell>
          <cell r="J3822" t="str">
            <v>Software General</v>
          </cell>
          <cell r="K3822" t="str">
            <v>Software General</v>
          </cell>
          <cell r="L3822" t="str">
            <v>Servicios Complementarios</v>
          </cell>
          <cell r="M3822" t="str">
            <v>Capacitación para usuario técnico o administrador - hasta 10 Personas</v>
          </cell>
          <cell r="N3822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3822" t="str">
            <v>N/A</v>
          </cell>
          <cell r="P3822" t="str">
            <v>Presencial</v>
          </cell>
          <cell r="Q3822" t="str">
            <v>Capacitador</v>
          </cell>
          <cell r="R3822" t="str">
            <v>Sesion</v>
          </cell>
          <cell r="S3822">
            <v>1</v>
          </cell>
          <cell r="T3822" t="str">
            <v>Categoria: Servicios Complementarios</v>
          </cell>
          <cell r="U3822" t="str">
            <v>N/A</v>
          </cell>
        </row>
        <row r="3823">
          <cell r="D3823" t="str">
            <v>IT-SW-05-02</v>
          </cell>
          <cell r="E3823" t="str">
            <v>SOFT180</v>
          </cell>
          <cell r="F3823" t="str">
            <v>COP</v>
          </cell>
          <cell r="G3823">
            <v>850000</v>
          </cell>
          <cell r="H3823">
            <v>1</v>
          </cell>
          <cell r="I3823" t="str">
            <v>Software General</v>
          </cell>
          <cell r="J3823" t="str">
            <v>Software General</v>
          </cell>
          <cell r="K3823" t="str">
            <v>Software General</v>
          </cell>
          <cell r="L3823" t="str">
            <v>Servicios Complementarios</v>
          </cell>
          <cell r="M3823" t="str">
            <v>Capacitación para usuario técnico o administrador - hasta 10 Personas</v>
          </cell>
          <cell r="N3823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3823" t="str">
            <v>N/A</v>
          </cell>
          <cell r="P3823" t="str">
            <v>Remota</v>
          </cell>
          <cell r="Q3823" t="str">
            <v>Capacitador</v>
          </cell>
          <cell r="R3823" t="str">
            <v>Sesion</v>
          </cell>
          <cell r="S3823" t="str">
            <v>Todas las zonas</v>
          </cell>
          <cell r="T3823" t="str">
            <v>Categoria: Servicios Complementarios</v>
          </cell>
          <cell r="U3823" t="str">
            <v>N/A</v>
          </cell>
        </row>
        <row r="3824">
          <cell r="D3824" t="str">
            <v>IT-SW-05-03</v>
          </cell>
          <cell r="E3824" t="str">
            <v>SOFT180</v>
          </cell>
          <cell r="F3824" t="str">
            <v>COP</v>
          </cell>
          <cell r="G3824">
            <v>1900000</v>
          </cell>
          <cell r="H3824">
            <v>1</v>
          </cell>
          <cell r="I3824" t="str">
            <v>Software General</v>
          </cell>
          <cell r="J3824" t="str">
            <v>Software General</v>
          </cell>
          <cell r="K3824" t="str">
            <v>Software General</v>
          </cell>
          <cell r="L3824" t="str">
            <v>Servicios Complementarios</v>
          </cell>
          <cell r="M3824" t="str">
            <v>Capacitación para usuario técnico o administrador - hasta 10 Personas</v>
          </cell>
          <cell r="N3824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3824" t="str">
            <v>N/A</v>
          </cell>
          <cell r="P3824" t="str">
            <v>Presencial</v>
          </cell>
          <cell r="Q3824" t="str">
            <v>Capacitador</v>
          </cell>
          <cell r="R3824" t="str">
            <v>Sesion</v>
          </cell>
          <cell r="S3824">
            <v>2</v>
          </cell>
          <cell r="T3824" t="str">
            <v>Categoria: Servicios Complementarios</v>
          </cell>
          <cell r="U3824" t="str">
            <v>N/A</v>
          </cell>
        </row>
        <row r="3825">
          <cell r="D3825" t="str">
            <v>IT-SW-05-04</v>
          </cell>
          <cell r="E3825" t="str">
            <v>SOFT180</v>
          </cell>
          <cell r="F3825" t="str">
            <v>COP</v>
          </cell>
          <cell r="G3825">
            <v>2300000</v>
          </cell>
          <cell r="H3825">
            <v>1</v>
          </cell>
          <cell r="I3825" t="str">
            <v>Software General</v>
          </cell>
          <cell r="J3825" t="str">
            <v>Software General</v>
          </cell>
          <cell r="K3825" t="str">
            <v>Software General</v>
          </cell>
          <cell r="L3825" t="str">
            <v>Servicios Complementarios</v>
          </cell>
          <cell r="M3825" t="str">
            <v>Capacitación para usuario técnico o administrador - hasta 10 Personas</v>
          </cell>
          <cell r="N3825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3825" t="str">
            <v>N/A</v>
          </cell>
          <cell r="P3825" t="str">
            <v>Presencial</v>
          </cell>
          <cell r="Q3825" t="str">
            <v>Capacitador</v>
          </cell>
          <cell r="R3825" t="str">
            <v>Sesion</v>
          </cell>
          <cell r="S3825">
            <v>3</v>
          </cell>
          <cell r="T3825" t="str">
            <v>Categoria: Servicios Complementarios</v>
          </cell>
          <cell r="U3825" t="str">
            <v>N/A</v>
          </cell>
        </row>
        <row r="3826">
          <cell r="D3826" t="str">
            <v>IT-SW-06-01</v>
          </cell>
          <cell r="E3826" t="str">
            <v>SOFT180</v>
          </cell>
          <cell r="F3826" t="str">
            <v>COP</v>
          </cell>
          <cell r="G3826">
            <v>1300000</v>
          </cell>
          <cell r="H3826">
            <v>1</v>
          </cell>
          <cell r="I3826" t="str">
            <v>Software General</v>
          </cell>
          <cell r="J3826" t="str">
            <v>Software General</v>
          </cell>
          <cell r="K3826" t="str">
            <v>Software General</v>
          </cell>
          <cell r="L3826" t="str">
            <v>Servicios Complementarios</v>
          </cell>
          <cell r="M3826" t="str">
            <v>Capacitación para usuario técnico o administrador hasta 20 Personas</v>
          </cell>
          <cell r="N3826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3826" t="str">
            <v>N/A</v>
          </cell>
          <cell r="P3826" t="str">
            <v>Presencial</v>
          </cell>
          <cell r="Q3826" t="str">
            <v>Capacitador</v>
          </cell>
          <cell r="R3826" t="str">
            <v>Sesion</v>
          </cell>
          <cell r="S3826">
            <v>1</v>
          </cell>
          <cell r="T3826" t="str">
            <v>Categoria: Servicios Complementarios</v>
          </cell>
          <cell r="U3826" t="str">
            <v>N/A</v>
          </cell>
        </row>
        <row r="3827">
          <cell r="D3827" t="str">
            <v>IT-SW-06-02</v>
          </cell>
          <cell r="E3827" t="str">
            <v>SOFT180</v>
          </cell>
          <cell r="F3827" t="str">
            <v>COP</v>
          </cell>
          <cell r="G3827">
            <v>850000</v>
          </cell>
          <cell r="H3827">
            <v>1</v>
          </cell>
          <cell r="I3827" t="str">
            <v>Software General</v>
          </cell>
          <cell r="J3827" t="str">
            <v>Software General</v>
          </cell>
          <cell r="K3827" t="str">
            <v>Software General</v>
          </cell>
          <cell r="L3827" t="str">
            <v>Servicios Complementarios</v>
          </cell>
          <cell r="M3827" t="str">
            <v>Capacitación para usuario técnico o administrador hasta 20 Personas</v>
          </cell>
          <cell r="N3827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3827" t="str">
            <v>N/A</v>
          </cell>
          <cell r="P3827" t="str">
            <v>Remota</v>
          </cell>
          <cell r="Q3827" t="str">
            <v>Capacitador</v>
          </cell>
          <cell r="R3827" t="str">
            <v>Sesion</v>
          </cell>
          <cell r="S3827" t="str">
            <v>Todas las zonas</v>
          </cell>
          <cell r="T3827" t="str">
            <v>Categoria: Servicios Complementarios</v>
          </cell>
          <cell r="U3827" t="str">
            <v>N/A</v>
          </cell>
        </row>
        <row r="3828">
          <cell r="D3828" t="str">
            <v>IT-SW-06-03</v>
          </cell>
          <cell r="E3828" t="str">
            <v>SOFT180</v>
          </cell>
          <cell r="F3828" t="str">
            <v>COP</v>
          </cell>
          <cell r="G3828">
            <v>1900000</v>
          </cell>
          <cell r="H3828">
            <v>1</v>
          </cell>
          <cell r="I3828" t="str">
            <v>Software General</v>
          </cell>
          <cell r="J3828" t="str">
            <v>Software General</v>
          </cell>
          <cell r="K3828" t="str">
            <v>Software General</v>
          </cell>
          <cell r="L3828" t="str">
            <v>Servicios Complementarios</v>
          </cell>
          <cell r="M3828" t="str">
            <v>Capacitación para usuario técnico o administrador hasta 20 Personas</v>
          </cell>
          <cell r="N3828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3828" t="str">
            <v>N/A</v>
          </cell>
          <cell r="P3828" t="str">
            <v>Presencial</v>
          </cell>
          <cell r="Q3828" t="str">
            <v>Capacitador</v>
          </cell>
          <cell r="R3828" t="str">
            <v>Sesion</v>
          </cell>
          <cell r="S3828">
            <v>2</v>
          </cell>
          <cell r="T3828" t="str">
            <v>Categoria: Servicios Complementarios</v>
          </cell>
          <cell r="U3828" t="str">
            <v>N/A</v>
          </cell>
        </row>
        <row r="3829">
          <cell r="D3829" t="str">
            <v>IT-SW-06-04</v>
          </cell>
          <cell r="E3829" t="str">
            <v>SOFT180</v>
          </cell>
          <cell r="F3829" t="str">
            <v>COP</v>
          </cell>
          <cell r="G3829">
            <v>2300000</v>
          </cell>
          <cell r="H3829">
            <v>1</v>
          </cell>
          <cell r="I3829" t="str">
            <v>Software General</v>
          </cell>
          <cell r="J3829" t="str">
            <v>Software General</v>
          </cell>
          <cell r="K3829" t="str">
            <v>Software General</v>
          </cell>
          <cell r="L3829" t="str">
            <v>Servicios Complementarios</v>
          </cell>
          <cell r="M3829" t="str">
            <v>Capacitación para usuario técnico o administrador hasta 20 Personas</v>
          </cell>
          <cell r="N3829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3829" t="str">
            <v>N/A</v>
          </cell>
          <cell r="P3829" t="str">
            <v>Presencial</v>
          </cell>
          <cell r="Q3829" t="str">
            <v>Capacitador</v>
          </cell>
          <cell r="R3829" t="str">
            <v>Sesion</v>
          </cell>
          <cell r="S3829">
            <v>3</v>
          </cell>
          <cell r="T3829" t="str">
            <v>Categoria: Servicios Complementarios</v>
          </cell>
          <cell r="U3829" t="str">
            <v>N/A</v>
          </cell>
        </row>
        <row r="3830">
          <cell r="D3830" t="str">
            <v>IT-SW-07-01</v>
          </cell>
          <cell r="E3830" t="str">
            <v>SOFT180</v>
          </cell>
          <cell r="F3830" t="str">
            <v>COP</v>
          </cell>
          <cell r="G3830">
            <v>1300000</v>
          </cell>
          <cell r="H3830">
            <v>1</v>
          </cell>
          <cell r="I3830" t="str">
            <v>Software General</v>
          </cell>
          <cell r="J3830" t="str">
            <v>Software General</v>
          </cell>
          <cell r="K3830" t="str">
            <v>Software General</v>
          </cell>
          <cell r="L3830" t="str">
            <v>Servicios Complementarios</v>
          </cell>
          <cell r="M3830" t="str">
            <v>Capacitación para usuario final - hasta 10 Personas</v>
          </cell>
          <cell r="N3830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3830" t="str">
            <v>N/A</v>
          </cell>
          <cell r="P3830" t="str">
            <v>Presencial</v>
          </cell>
          <cell r="Q3830" t="str">
            <v>Capacitador</v>
          </cell>
          <cell r="R3830" t="str">
            <v>Sesion</v>
          </cell>
          <cell r="S3830">
            <v>1</v>
          </cell>
          <cell r="T3830" t="str">
            <v>Categoria: Servicios Complementarios</v>
          </cell>
          <cell r="U3830" t="str">
            <v>N/A</v>
          </cell>
        </row>
        <row r="3831">
          <cell r="D3831" t="str">
            <v>IT-SW-07-02</v>
          </cell>
          <cell r="E3831" t="str">
            <v>SOFT180</v>
          </cell>
          <cell r="F3831" t="str">
            <v>COP</v>
          </cell>
          <cell r="G3831">
            <v>850000</v>
          </cell>
          <cell r="H3831">
            <v>1</v>
          </cell>
          <cell r="I3831" t="str">
            <v>Software General</v>
          </cell>
          <cell r="J3831" t="str">
            <v>Software General</v>
          </cell>
          <cell r="K3831" t="str">
            <v>Software General</v>
          </cell>
          <cell r="L3831" t="str">
            <v>Servicios Complementarios</v>
          </cell>
          <cell r="M3831" t="str">
            <v>Capacitación para usuario final - hasta 10 Personas</v>
          </cell>
          <cell r="N3831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3831" t="str">
            <v>N/A</v>
          </cell>
          <cell r="P3831" t="str">
            <v>Remota</v>
          </cell>
          <cell r="Q3831" t="str">
            <v>Capacitador</v>
          </cell>
          <cell r="R3831" t="str">
            <v>Sesion</v>
          </cell>
          <cell r="S3831" t="str">
            <v>Todas las zonas</v>
          </cell>
          <cell r="T3831" t="str">
            <v>Categoria: Servicios Complementarios</v>
          </cell>
          <cell r="U3831" t="str">
            <v>N/A</v>
          </cell>
        </row>
        <row r="3832">
          <cell r="D3832" t="str">
            <v>IT-SW-07-03</v>
          </cell>
          <cell r="E3832" t="str">
            <v>SOFT180</v>
          </cell>
          <cell r="F3832" t="str">
            <v>COP</v>
          </cell>
          <cell r="G3832">
            <v>1900000</v>
          </cell>
          <cell r="H3832">
            <v>1</v>
          </cell>
          <cell r="I3832" t="str">
            <v>Software General</v>
          </cell>
          <cell r="J3832" t="str">
            <v>Software General</v>
          </cell>
          <cell r="K3832" t="str">
            <v>Software General</v>
          </cell>
          <cell r="L3832" t="str">
            <v>Servicios Complementarios</v>
          </cell>
          <cell r="M3832" t="str">
            <v>Capacitación para usuario final - hasta 10 Personas</v>
          </cell>
          <cell r="N3832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3832" t="str">
            <v>N/A</v>
          </cell>
          <cell r="P3832" t="str">
            <v>Presencial</v>
          </cell>
          <cell r="Q3832" t="str">
            <v>Capacitador</v>
          </cell>
          <cell r="R3832" t="str">
            <v>Sesion</v>
          </cell>
          <cell r="S3832">
            <v>2</v>
          </cell>
          <cell r="T3832" t="str">
            <v>Categoria: Servicios Complementarios</v>
          </cell>
          <cell r="U3832" t="str">
            <v>N/A</v>
          </cell>
        </row>
        <row r="3833">
          <cell r="D3833" t="str">
            <v>IT-SW-07-04</v>
          </cell>
          <cell r="E3833" t="str">
            <v>SOFT180</v>
          </cell>
          <cell r="F3833" t="str">
            <v>COP</v>
          </cell>
          <cell r="G3833">
            <v>2300000</v>
          </cell>
          <cell r="H3833">
            <v>1</v>
          </cell>
          <cell r="I3833" t="str">
            <v>Software General</v>
          </cell>
          <cell r="J3833" t="str">
            <v>Software General</v>
          </cell>
          <cell r="K3833" t="str">
            <v>Software General</v>
          </cell>
          <cell r="L3833" t="str">
            <v>Servicios Complementarios</v>
          </cell>
          <cell r="M3833" t="str">
            <v>Capacitación para usuario final - hasta 10 Personas</v>
          </cell>
          <cell r="N3833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3833" t="str">
            <v>N/A</v>
          </cell>
          <cell r="P3833" t="str">
            <v>Presencial</v>
          </cell>
          <cell r="Q3833" t="str">
            <v>Capacitador</v>
          </cell>
          <cell r="R3833" t="str">
            <v>Sesion</v>
          </cell>
          <cell r="S3833">
            <v>3</v>
          </cell>
          <cell r="T3833" t="str">
            <v>Categoria: Servicios Complementarios</v>
          </cell>
          <cell r="U3833" t="str">
            <v>N/A</v>
          </cell>
        </row>
        <row r="3834">
          <cell r="D3834" t="str">
            <v>IT-SW-08-01</v>
          </cell>
          <cell r="E3834" t="str">
            <v>SOFT180</v>
          </cell>
          <cell r="F3834" t="str">
            <v>COP</v>
          </cell>
          <cell r="G3834">
            <v>1300000</v>
          </cell>
          <cell r="H3834">
            <v>1</v>
          </cell>
          <cell r="I3834" t="str">
            <v>Software General</v>
          </cell>
          <cell r="J3834" t="str">
            <v>Software General</v>
          </cell>
          <cell r="K3834" t="str">
            <v>Software General</v>
          </cell>
          <cell r="L3834" t="str">
            <v>Servicios Complementarios</v>
          </cell>
          <cell r="M3834" t="str">
            <v>Capacitación para usuario final  hasta 20 Personas</v>
          </cell>
          <cell r="N3834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3834" t="str">
            <v>N/A</v>
          </cell>
          <cell r="P3834" t="str">
            <v>Presencial</v>
          </cell>
          <cell r="Q3834" t="str">
            <v>Capacitador</v>
          </cell>
          <cell r="R3834" t="str">
            <v>Sesion</v>
          </cell>
          <cell r="S3834">
            <v>1</v>
          </cell>
          <cell r="T3834" t="str">
            <v>Categoria: Servicios Complementarios</v>
          </cell>
          <cell r="U3834" t="str">
            <v>N/A</v>
          </cell>
        </row>
        <row r="3835">
          <cell r="D3835" t="str">
            <v>IT-SW-08-02</v>
          </cell>
          <cell r="E3835" t="str">
            <v>SOFT180</v>
          </cell>
          <cell r="F3835" t="str">
            <v>COP</v>
          </cell>
          <cell r="G3835">
            <v>850000</v>
          </cell>
          <cell r="H3835">
            <v>1</v>
          </cell>
          <cell r="I3835" t="str">
            <v>Software General</v>
          </cell>
          <cell r="J3835" t="str">
            <v>Software General</v>
          </cell>
          <cell r="K3835" t="str">
            <v>Software General</v>
          </cell>
          <cell r="L3835" t="str">
            <v>Servicios Complementarios</v>
          </cell>
          <cell r="M3835" t="str">
            <v>Capacitación para usuario final  hasta 20 Personas</v>
          </cell>
          <cell r="N3835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3835" t="str">
            <v>N/A</v>
          </cell>
          <cell r="P3835" t="str">
            <v>Remota</v>
          </cell>
          <cell r="Q3835" t="str">
            <v>Capacitador</v>
          </cell>
          <cell r="R3835" t="str">
            <v>Sesion</v>
          </cell>
          <cell r="S3835" t="str">
            <v>Todas las zonas</v>
          </cell>
          <cell r="T3835" t="str">
            <v>Categoria: Servicios Complementarios</v>
          </cell>
          <cell r="U3835" t="str">
            <v>N/A</v>
          </cell>
        </row>
        <row r="3836">
          <cell r="D3836" t="str">
            <v>IT-SW-08-03</v>
          </cell>
          <cell r="E3836" t="str">
            <v>SOFT180</v>
          </cell>
          <cell r="F3836" t="str">
            <v>COP</v>
          </cell>
          <cell r="G3836">
            <v>1900000</v>
          </cell>
          <cell r="H3836">
            <v>1</v>
          </cell>
          <cell r="I3836" t="str">
            <v>Software General</v>
          </cell>
          <cell r="J3836" t="str">
            <v>Software General</v>
          </cell>
          <cell r="K3836" t="str">
            <v>Software General</v>
          </cell>
          <cell r="L3836" t="str">
            <v>Servicios Complementarios</v>
          </cell>
          <cell r="M3836" t="str">
            <v>Capacitación para usuario final  hasta 20 Personas</v>
          </cell>
          <cell r="N3836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3836" t="str">
            <v>N/A</v>
          </cell>
          <cell r="P3836" t="str">
            <v>Presencial</v>
          </cell>
          <cell r="Q3836" t="str">
            <v>Capacitador</v>
          </cell>
          <cell r="R3836" t="str">
            <v>Sesion</v>
          </cell>
          <cell r="S3836">
            <v>2</v>
          </cell>
          <cell r="T3836" t="str">
            <v>Categoria: Servicios Complementarios</v>
          </cell>
          <cell r="U3836" t="str">
            <v>N/A</v>
          </cell>
        </row>
        <row r="3837">
          <cell r="D3837" t="str">
            <v>IT-SW-08-04</v>
          </cell>
          <cell r="E3837" t="str">
            <v>SOFT180</v>
          </cell>
          <cell r="F3837" t="str">
            <v>COP</v>
          </cell>
          <cell r="G3837">
            <v>2300000</v>
          </cell>
          <cell r="H3837">
            <v>1</v>
          </cell>
          <cell r="I3837" t="str">
            <v>Software General</v>
          </cell>
          <cell r="J3837" t="str">
            <v>Software General</v>
          </cell>
          <cell r="K3837" t="str">
            <v>Software General</v>
          </cell>
          <cell r="L3837" t="str">
            <v>Servicios Complementarios</v>
          </cell>
          <cell r="M3837" t="str">
            <v>Capacitación para usuario final  hasta 20 Personas</v>
          </cell>
          <cell r="N3837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3837" t="str">
            <v>N/A</v>
          </cell>
          <cell r="P3837" t="str">
            <v>Presencial</v>
          </cell>
          <cell r="Q3837" t="str">
            <v>Capacitador</v>
          </cell>
          <cell r="R3837" t="str">
            <v>Sesion</v>
          </cell>
          <cell r="S3837">
            <v>3</v>
          </cell>
          <cell r="T3837" t="str">
            <v>Categoria: Servicios Complementarios</v>
          </cell>
          <cell r="U3837" t="str">
            <v>N/A</v>
          </cell>
        </row>
        <row r="3838">
          <cell r="D3838" t="str">
            <v>IT-SW-09-01</v>
          </cell>
          <cell r="E3838" t="str">
            <v>SOFT180</v>
          </cell>
          <cell r="F3838" t="str">
            <v>COP</v>
          </cell>
          <cell r="G3838">
            <v>210000</v>
          </cell>
          <cell r="H3838">
            <v>1</v>
          </cell>
          <cell r="I3838" t="str">
            <v>Software General</v>
          </cell>
          <cell r="J3838" t="str">
            <v>Software General</v>
          </cell>
          <cell r="K3838" t="str">
            <v>Software General</v>
          </cell>
          <cell r="L3838" t="str">
            <v>Servicios Complementarios</v>
          </cell>
          <cell r="M3838" t="str">
            <v xml:space="preserve">Configuración y parametrización de los Productos </v>
          </cell>
          <cell r="N3838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838" t="str">
            <v>N/A</v>
          </cell>
          <cell r="P3838" t="str">
            <v>Presencial</v>
          </cell>
          <cell r="Q3838" t="str">
            <v>Profesional</v>
          </cell>
          <cell r="R3838" t="str">
            <v>Hora</v>
          </cell>
          <cell r="S3838">
            <v>1</v>
          </cell>
          <cell r="T3838" t="str">
            <v>Categoria: Servicios Complementarios</v>
          </cell>
          <cell r="U3838" t="str">
            <v>N/A</v>
          </cell>
        </row>
        <row r="3839">
          <cell r="D3839" t="str">
            <v>IT-SW-09-02</v>
          </cell>
          <cell r="E3839" t="str">
            <v>SOFT180</v>
          </cell>
          <cell r="F3839" t="str">
            <v>COP</v>
          </cell>
          <cell r="G3839">
            <v>190000</v>
          </cell>
          <cell r="H3839">
            <v>1</v>
          </cell>
          <cell r="I3839" t="str">
            <v>Software General</v>
          </cell>
          <cell r="J3839" t="str">
            <v>Software General</v>
          </cell>
          <cell r="K3839" t="str">
            <v>Software General</v>
          </cell>
          <cell r="L3839" t="str">
            <v>Servicios Complementarios</v>
          </cell>
          <cell r="M3839" t="str">
            <v xml:space="preserve">Configuración y parametrización de los Productos </v>
          </cell>
          <cell r="N3839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839" t="str">
            <v>N/A</v>
          </cell>
          <cell r="P3839" t="str">
            <v>Remota</v>
          </cell>
          <cell r="Q3839" t="str">
            <v>Profesional</v>
          </cell>
          <cell r="R3839" t="str">
            <v>Hora</v>
          </cell>
          <cell r="S3839" t="str">
            <v>Todas las zonas</v>
          </cell>
          <cell r="T3839" t="str">
            <v>Categoria: Servicios Complementarios</v>
          </cell>
          <cell r="U3839" t="str">
            <v>N/A</v>
          </cell>
        </row>
        <row r="3840">
          <cell r="D3840" t="str">
            <v>IT-SW-09-03</v>
          </cell>
          <cell r="E3840" t="str">
            <v>SOFT180</v>
          </cell>
          <cell r="F3840" t="str">
            <v>COP</v>
          </cell>
          <cell r="G3840">
            <v>210000</v>
          </cell>
          <cell r="H3840">
            <v>1</v>
          </cell>
          <cell r="I3840" t="str">
            <v>Software General</v>
          </cell>
          <cell r="J3840" t="str">
            <v>Software General</v>
          </cell>
          <cell r="K3840" t="str">
            <v>Software General</v>
          </cell>
          <cell r="L3840" t="str">
            <v>Servicios Complementarios</v>
          </cell>
          <cell r="M3840" t="str">
            <v xml:space="preserve">Configuración y parametrización de los Productos </v>
          </cell>
          <cell r="N3840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840" t="str">
            <v>N/A</v>
          </cell>
          <cell r="P3840" t="str">
            <v>Presencial</v>
          </cell>
          <cell r="Q3840" t="str">
            <v>Profesional</v>
          </cell>
          <cell r="R3840" t="str">
            <v>Hora</v>
          </cell>
          <cell r="S3840">
            <v>2</v>
          </cell>
          <cell r="T3840" t="str">
            <v>Categoria: Servicios Complementarios</v>
          </cell>
          <cell r="U3840" t="str">
            <v>N/A</v>
          </cell>
        </row>
        <row r="3841">
          <cell r="D3841" t="str">
            <v>IT-SW-09-04</v>
          </cell>
          <cell r="E3841" t="str">
            <v>SOFT180</v>
          </cell>
          <cell r="F3841" t="str">
            <v>COP</v>
          </cell>
          <cell r="G3841">
            <v>210000</v>
          </cell>
          <cell r="H3841">
            <v>1</v>
          </cell>
          <cell r="I3841" t="str">
            <v>Software General</v>
          </cell>
          <cell r="J3841" t="str">
            <v>Software General</v>
          </cell>
          <cell r="K3841" t="str">
            <v>Software General</v>
          </cell>
          <cell r="L3841" t="str">
            <v>Servicios Complementarios</v>
          </cell>
          <cell r="M3841" t="str">
            <v xml:space="preserve">Configuración y parametrización de los Productos </v>
          </cell>
          <cell r="N3841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841" t="str">
            <v>N/A</v>
          </cell>
          <cell r="P3841" t="str">
            <v>Presencial</v>
          </cell>
          <cell r="Q3841" t="str">
            <v>Profesional</v>
          </cell>
          <cell r="R3841" t="str">
            <v>Hora</v>
          </cell>
          <cell r="S3841">
            <v>3</v>
          </cell>
          <cell r="T3841" t="str">
            <v>Categoria: Servicios Complementarios</v>
          </cell>
          <cell r="U3841" t="str">
            <v>N/A</v>
          </cell>
        </row>
        <row r="3842">
          <cell r="D3842" t="str">
            <v>IT-SW-09-05</v>
          </cell>
          <cell r="E3842" t="str">
            <v>SOFT180</v>
          </cell>
          <cell r="F3842" t="str">
            <v>COP</v>
          </cell>
          <cell r="G3842">
            <v>190000</v>
          </cell>
          <cell r="H3842">
            <v>1</v>
          </cell>
          <cell r="I3842" t="str">
            <v>Software General</v>
          </cell>
          <cell r="J3842" t="str">
            <v>Software General</v>
          </cell>
          <cell r="K3842" t="str">
            <v>Software General</v>
          </cell>
          <cell r="L3842" t="str">
            <v>Servicios Complementarios</v>
          </cell>
          <cell r="M3842" t="str">
            <v xml:space="preserve">Configuración y parametrización de los Productos </v>
          </cell>
          <cell r="N3842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842" t="str">
            <v>N/A</v>
          </cell>
          <cell r="P3842" t="str">
            <v>Presencial</v>
          </cell>
          <cell r="Q3842" t="str">
            <v>Técnico o Tecnólogo</v>
          </cell>
          <cell r="R3842" t="str">
            <v>Hora</v>
          </cell>
          <cell r="S3842">
            <v>1</v>
          </cell>
          <cell r="T3842" t="str">
            <v>Categoria: Servicios Complementarios</v>
          </cell>
          <cell r="U3842" t="str">
            <v>N/A</v>
          </cell>
        </row>
        <row r="3843">
          <cell r="D3843" t="str">
            <v>IT-SW-09-06</v>
          </cell>
          <cell r="E3843" t="str">
            <v>SOFT180</v>
          </cell>
          <cell r="F3843" t="str">
            <v>COP</v>
          </cell>
          <cell r="G3843">
            <v>180000</v>
          </cell>
          <cell r="H3843">
            <v>1</v>
          </cell>
          <cell r="I3843" t="str">
            <v>Software General</v>
          </cell>
          <cell r="J3843" t="str">
            <v>Software General</v>
          </cell>
          <cell r="K3843" t="str">
            <v>Software General</v>
          </cell>
          <cell r="L3843" t="str">
            <v>Servicios Complementarios</v>
          </cell>
          <cell r="M3843" t="str">
            <v xml:space="preserve">Configuración y parametrización de los Productos </v>
          </cell>
          <cell r="N3843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843" t="str">
            <v>N/A</v>
          </cell>
          <cell r="P3843" t="str">
            <v>Remota</v>
          </cell>
          <cell r="Q3843" t="str">
            <v>Técnico o Tecnólogo</v>
          </cell>
          <cell r="R3843" t="str">
            <v>Hora</v>
          </cell>
          <cell r="S3843" t="str">
            <v>Todas las zonas</v>
          </cell>
          <cell r="T3843" t="str">
            <v>Categoria: Servicios Complementarios</v>
          </cell>
          <cell r="U3843" t="str">
            <v>N/A</v>
          </cell>
        </row>
        <row r="3844">
          <cell r="D3844" t="str">
            <v>IT-SW-09-07</v>
          </cell>
          <cell r="E3844" t="str">
            <v>SOFT180</v>
          </cell>
          <cell r="F3844" t="str">
            <v>COP</v>
          </cell>
          <cell r="G3844">
            <v>190000</v>
          </cell>
          <cell r="H3844">
            <v>1</v>
          </cell>
          <cell r="I3844" t="str">
            <v>Software General</v>
          </cell>
          <cell r="J3844" t="str">
            <v>Software General</v>
          </cell>
          <cell r="K3844" t="str">
            <v>Software General</v>
          </cell>
          <cell r="L3844" t="str">
            <v>Servicios Complementarios</v>
          </cell>
          <cell r="M3844" t="str">
            <v xml:space="preserve">Configuración y parametrización de los Productos </v>
          </cell>
          <cell r="N3844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844" t="str">
            <v>N/A</v>
          </cell>
          <cell r="P3844" t="str">
            <v>Presencial</v>
          </cell>
          <cell r="Q3844" t="str">
            <v>Técnico o Tecnólogo</v>
          </cell>
          <cell r="R3844" t="str">
            <v>Hora</v>
          </cell>
          <cell r="S3844">
            <v>2</v>
          </cell>
          <cell r="T3844" t="str">
            <v>Categoria: Servicios Complementarios</v>
          </cell>
          <cell r="U3844" t="str">
            <v>N/A</v>
          </cell>
        </row>
        <row r="3845">
          <cell r="D3845" t="str">
            <v>IT-SW-09-08</v>
          </cell>
          <cell r="E3845" t="str">
            <v>SOFT180</v>
          </cell>
          <cell r="F3845" t="str">
            <v>COP</v>
          </cell>
          <cell r="G3845">
            <v>190000</v>
          </cell>
          <cell r="H3845">
            <v>1</v>
          </cell>
          <cell r="I3845" t="str">
            <v>Software General</v>
          </cell>
          <cell r="J3845" t="str">
            <v>Software General</v>
          </cell>
          <cell r="K3845" t="str">
            <v>Software General</v>
          </cell>
          <cell r="L3845" t="str">
            <v>Servicios Complementarios</v>
          </cell>
          <cell r="M3845" t="str">
            <v xml:space="preserve">Configuración y parametrización de los Productos </v>
          </cell>
          <cell r="N3845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845" t="str">
            <v>N/A</v>
          </cell>
          <cell r="P3845" t="str">
            <v>Presencial</v>
          </cell>
          <cell r="Q3845" t="str">
            <v>Técnico o Tecnólogo</v>
          </cell>
          <cell r="R3845" t="str">
            <v>Hora</v>
          </cell>
          <cell r="S3845">
            <v>3</v>
          </cell>
          <cell r="T3845" t="str">
            <v>Categoria: Servicios Complementarios</v>
          </cell>
          <cell r="U3845" t="str">
            <v>N/A</v>
          </cell>
        </row>
        <row r="3846">
          <cell r="D3846" t="str">
            <v>IT-SW-10-01</v>
          </cell>
          <cell r="E3846" t="str">
            <v>SOFT180</v>
          </cell>
          <cell r="F3846" t="str">
            <v>COP</v>
          </cell>
          <cell r="G3846">
            <v>50000</v>
          </cell>
          <cell r="H3846">
            <v>1</v>
          </cell>
          <cell r="I3846" t="str">
            <v>Software General</v>
          </cell>
          <cell r="J3846" t="str">
            <v>Software General</v>
          </cell>
          <cell r="K3846" t="str">
            <v>Software General</v>
          </cell>
          <cell r="L3846" t="str">
            <v>Servicios Complementarios</v>
          </cell>
          <cell r="M3846" t="str">
            <v>Migración de información por volumen de datos almacenados</v>
          </cell>
          <cell r="N3846" t="str">
            <v>El Proveedor debe llevar a cabo la migración de información desde el sistema original de la Entidad Compradora al Producto definido en el evento de cotización (ver ficha tecnica)</v>
          </cell>
          <cell r="O3846" t="str">
            <v>N/A</v>
          </cell>
          <cell r="P3846" t="str">
            <v>Presencial</v>
          </cell>
          <cell r="Q3846" t="str">
            <v>Profesional</v>
          </cell>
          <cell r="R3846" t="str">
            <v>GB</v>
          </cell>
          <cell r="S3846">
            <v>1</v>
          </cell>
          <cell r="T3846" t="str">
            <v>Categoria: Servicios Complementarios</v>
          </cell>
          <cell r="U3846" t="str">
            <v>N/A</v>
          </cell>
        </row>
        <row r="3847">
          <cell r="D3847" t="str">
            <v>IT-SW-10-02</v>
          </cell>
          <cell r="E3847" t="str">
            <v>SOFT180</v>
          </cell>
          <cell r="F3847" t="str">
            <v>COP</v>
          </cell>
          <cell r="G3847">
            <v>30000</v>
          </cell>
          <cell r="H3847">
            <v>1</v>
          </cell>
          <cell r="I3847" t="str">
            <v>Software General</v>
          </cell>
          <cell r="J3847" t="str">
            <v>Software General</v>
          </cell>
          <cell r="K3847" t="str">
            <v>Software General</v>
          </cell>
          <cell r="L3847" t="str">
            <v>Servicios Complementarios</v>
          </cell>
          <cell r="M3847" t="str">
            <v>Migración de información por volumen de datos almacenados</v>
          </cell>
          <cell r="N3847" t="str">
            <v>El Proveedor debe llevar a cabo la migración de información desde el sistema original de la Entidad Compradora al Producto definido en el evento de cotización (ver ficha tecnica)</v>
          </cell>
          <cell r="O3847" t="str">
            <v>N/A</v>
          </cell>
          <cell r="P3847" t="str">
            <v>Remota</v>
          </cell>
          <cell r="Q3847" t="str">
            <v>Profesional</v>
          </cell>
          <cell r="R3847" t="str">
            <v>GB</v>
          </cell>
          <cell r="S3847" t="str">
            <v>Todas las zonas</v>
          </cell>
          <cell r="T3847" t="str">
            <v>Categoria: Servicios Complementarios</v>
          </cell>
          <cell r="U3847" t="str">
            <v>N/A</v>
          </cell>
        </row>
        <row r="3848">
          <cell r="D3848" t="str">
            <v>IT-SW-10-03</v>
          </cell>
          <cell r="E3848" t="str">
            <v>SOFT180</v>
          </cell>
          <cell r="F3848" t="str">
            <v>COP</v>
          </cell>
          <cell r="G3848">
            <v>50000</v>
          </cell>
          <cell r="H3848">
            <v>1</v>
          </cell>
          <cell r="I3848" t="str">
            <v>Software General</v>
          </cell>
          <cell r="J3848" t="str">
            <v>Software General</v>
          </cell>
          <cell r="K3848" t="str">
            <v>Software General</v>
          </cell>
          <cell r="L3848" t="str">
            <v>Servicios Complementarios</v>
          </cell>
          <cell r="M3848" t="str">
            <v>Migración de información por volumen de datos almacenados</v>
          </cell>
          <cell r="N3848" t="str">
            <v>El Proveedor debe llevar a cabo la migración de información desde el sistema original de la Entidad Compradora al Producto definido en el evento de cotización (ver ficha tecnica)</v>
          </cell>
          <cell r="O3848" t="str">
            <v>N/A</v>
          </cell>
          <cell r="P3848" t="str">
            <v>Presencial</v>
          </cell>
          <cell r="Q3848" t="str">
            <v>Profesional</v>
          </cell>
          <cell r="R3848" t="str">
            <v>GB</v>
          </cell>
          <cell r="S3848">
            <v>2</v>
          </cell>
          <cell r="T3848" t="str">
            <v>Categoria: Servicios Complementarios</v>
          </cell>
          <cell r="U3848" t="str">
            <v>N/A</v>
          </cell>
        </row>
        <row r="3849">
          <cell r="D3849" t="str">
            <v>IT-SW-10-04</v>
          </cell>
          <cell r="E3849" t="str">
            <v>SOFT180</v>
          </cell>
          <cell r="F3849" t="str">
            <v>COP</v>
          </cell>
          <cell r="G3849">
            <v>50000</v>
          </cell>
          <cell r="H3849">
            <v>1</v>
          </cell>
          <cell r="I3849" t="str">
            <v>Software General</v>
          </cell>
          <cell r="J3849" t="str">
            <v>Software General</v>
          </cell>
          <cell r="K3849" t="str">
            <v>Software General</v>
          </cell>
          <cell r="L3849" t="str">
            <v>Servicios Complementarios</v>
          </cell>
          <cell r="M3849" t="str">
            <v>Migración de información por volumen de datos almacenados</v>
          </cell>
          <cell r="N3849" t="str">
            <v>El Proveedor debe llevar a cabo la migración de información desde el sistema original de la Entidad Compradora al Producto definido en el evento de cotización (ver ficha tecnica)</v>
          </cell>
          <cell r="O3849" t="str">
            <v>N/A</v>
          </cell>
          <cell r="P3849" t="str">
            <v>Presencial</v>
          </cell>
          <cell r="Q3849" t="str">
            <v>Profesional</v>
          </cell>
          <cell r="R3849" t="str">
            <v>GB</v>
          </cell>
          <cell r="S3849">
            <v>3</v>
          </cell>
          <cell r="T3849" t="str">
            <v>Categoria: Servicios Complementarios</v>
          </cell>
          <cell r="U3849" t="str">
            <v>N/A</v>
          </cell>
        </row>
        <row r="3850">
          <cell r="D3850" t="str">
            <v>IT-SW-10-05</v>
          </cell>
          <cell r="E3850" t="str">
            <v>SOFT180</v>
          </cell>
          <cell r="F3850" t="str">
            <v>COP</v>
          </cell>
          <cell r="G3850">
            <v>50000</v>
          </cell>
          <cell r="H3850">
            <v>1</v>
          </cell>
          <cell r="I3850" t="str">
            <v>Software General</v>
          </cell>
          <cell r="J3850" t="str">
            <v>Software General</v>
          </cell>
          <cell r="K3850" t="str">
            <v>Software General</v>
          </cell>
          <cell r="L3850" t="str">
            <v>Servicios Complementarios</v>
          </cell>
          <cell r="M3850" t="str">
            <v>Migración de información por volumen de datos almacenados</v>
          </cell>
          <cell r="N3850" t="str">
            <v>El Proveedor debe llevar a cabo la migración de información desde el sistema original de la Entidad Compradora al Producto definido en el evento de cotización (ver ficha tecnica)</v>
          </cell>
          <cell r="O3850" t="str">
            <v>N/A</v>
          </cell>
          <cell r="P3850" t="str">
            <v>Presencial</v>
          </cell>
          <cell r="Q3850" t="str">
            <v>Técnico o Tecnólogo</v>
          </cell>
          <cell r="R3850" t="str">
            <v>GB</v>
          </cell>
          <cell r="S3850">
            <v>1</v>
          </cell>
          <cell r="T3850" t="str">
            <v>Categoria: Servicios Complementarios</v>
          </cell>
          <cell r="U3850" t="str">
            <v>N/A</v>
          </cell>
        </row>
        <row r="3851">
          <cell r="D3851" t="str">
            <v>IT-SW-10-06</v>
          </cell>
          <cell r="E3851" t="str">
            <v>SOFT180</v>
          </cell>
          <cell r="F3851" t="str">
            <v>COP</v>
          </cell>
          <cell r="G3851">
            <v>30000</v>
          </cell>
          <cell r="H3851">
            <v>1</v>
          </cell>
          <cell r="I3851" t="str">
            <v>Software General</v>
          </cell>
          <cell r="J3851" t="str">
            <v>Software General</v>
          </cell>
          <cell r="K3851" t="str">
            <v>Software General</v>
          </cell>
          <cell r="L3851" t="str">
            <v>Servicios Complementarios</v>
          </cell>
          <cell r="M3851" t="str">
            <v>Migración de información por volumen de datos almacenados</v>
          </cell>
          <cell r="N3851" t="str">
            <v>El Proveedor debe llevar a cabo la migración de información desde el sistema original de la Entidad Compradora al Producto definido en el evento de cotización (ver ficha tecnica)</v>
          </cell>
          <cell r="O3851" t="str">
            <v>N/A</v>
          </cell>
          <cell r="P3851" t="str">
            <v>Remota</v>
          </cell>
          <cell r="Q3851" t="str">
            <v>Técnico o Tecnólogo</v>
          </cell>
          <cell r="R3851" t="str">
            <v>GB</v>
          </cell>
          <cell r="S3851" t="str">
            <v>Todas las zonas</v>
          </cell>
          <cell r="T3851" t="str">
            <v>Categoria: Servicios Complementarios</v>
          </cell>
          <cell r="U3851" t="str">
            <v>N/A</v>
          </cell>
        </row>
        <row r="3852">
          <cell r="D3852" t="str">
            <v>IT-SW-10-07</v>
          </cell>
          <cell r="E3852" t="str">
            <v>SOFT180</v>
          </cell>
          <cell r="F3852" t="str">
            <v>COP</v>
          </cell>
          <cell r="G3852">
            <v>50000</v>
          </cell>
          <cell r="H3852">
            <v>1</v>
          </cell>
          <cell r="I3852" t="str">
            <v>Software General</v>
          </cell>
          <cell r="J3852" t="str">
            <v>Software General</v>
          </cell>
          <cell r="K3852" t="str">
            <v>Software General</v>
          </cell>
          <cell r="L3852" t="str">
            <v>Servicios Complementarios</v>
          </cell>
          <cell r="M3852" t="str">
            <v>Migración de información por volumen de datos almacenados</v>
          </cell>
          <cell r="N3852" t="str">
            <v>El Proveedor debe llevar a cabo la migración de información desde el sistema original de la Entidad Compradora al Producto definido en el evento de cotización (ver ficha tecnica)</v>
          </cell>
          <cell r="O3852" t="str">
            <v>N/A</v>
          </cell>
          <cell r="P3852" t="str">
            <v>Presencial</v>
          </cell>
          <cell r="Q3852" t="str">
            <v>Técnico o Tecnólogo</v>
          </cell>
          <cell r="R3852" t="str">
            <v>GB</v>
          </cell>
          <cell r="S3852">
            <v>2</v>
          </cell>
          <cell r="T3852" t="str">
            <v>Categoria: Servicios Complementarios</v>
          </cell>
          <cell r="U3852" t="str">
            <v>N/A</v>
          </cell>
        </row>
        <row r="3853">
          <cell r="D3853" t="str">
            <v>IT-SW-10-08</v>
          </cell>
          <cell r="E3853" t="str">
            <v>SOFT180</v>
          </cell>
          <cell r="F3853" t="str">
            <v>COP</v>
          </cell>
          <cell r="G3853">
            <v>50000</v>
          </cell>
          <cell r="H3853">
            <v>1</v>
          </cell>
          <cell r="I3853" t="str">
            <v>Software General</v>
          </cell>
          <cell r="J3853" t="str">
            <v>Software General</v>
          </cell>
          <cell r="K3853" t="str">
            <v>Software General</v>
          </cell>
          <cell r="L3853" t="str">
            <v>Servicios Complementarios</v>
          </cell>
          <cell r="M3853" t="str">
            <v>Migración de información por volumen de datos almacenados</v>
          </cell>
          <cell r="N3853" t="str">
            <v>El Proveedor debe llevar a cabo la migración de información desde el sistema original de la Entidad Compradora al Producto definido en el evento de cotización (ver ficha tecnica)</v>
          </cell>
          <cell r="O3853" t="str">
            <v>N/A</v>
          </cell>
          <cell r="P3853" t="str">
            <v>Presencial</v>
          </cell>
          <cell r="Q3853" t="str">
            <v>Técnico o Tecnólogo</v>
          </cell>
          <cell r="R3853" t="str">
            <v>GB</v>
          </cell>
          <cell r="S3853">
            <v>3</v>
          </cell>
          <cell r="T3853" t="str">
            <v>Categoria: Servicios Complementarios</v>
          </cell>
          <cell r="U3853" t="str">
            <v>N/A</v>
          </cell>
        </row>
        <row r="3854">
          <cell r="D3854" t="str">
            <v>IT-SW-11-01</v>
          </cell>
          <cell r="E3854" t="str">
            <v>SOFT180</v>
          </cell>
          <cell r="F3854" t="str">
            <v>COP</v>
          </cell>
          <cell r="G3854">
            <v>25000000</v>
          </cell>
          <cell r="H3854">
            <v>1</v>
          </cell>
          <cell r="I3854" t="str">
            <v>Software General</v>
          </cell>
          <cell r="J3854" t="str">
            <v>Software General</v>
          </cell>
          <cell r="K3854" t="str">
            <v>Software General</v>
          </cell>
          <cell r="L3854" t="str">
            <v>Servicios Complementarios</v>
          </cell>
          <cell r="M3854" t="str">
            <v>Gerente de Proyecto</v>
          </cell>
          <cell r="N3854" t="str">
            <v>El  gerente de proyecto asegura que lo contratado se cumpla con éxito, dentro del presupuesto y en el plazo establecido (ver ficha tecnica)</v>
          </cell>
          <cell r="O3854" t="str">
            <v>N/A</v>
          </cell>
          <cell r="P3854" t="str">
            <v>Presencial</v>
          </cell>
          <cell r="Q3854" t="str">
            <v>Profesional</v>
          </cell>
          <cell r="R3854" t="str">
            <v>Mes</v>
          </cell>
          <cell r="S3854">
            <v>1</v>
          </cell>
          <cell r="T3854" t="str">
            <v>Categoria: Servicios Complementarios</v>
          </cell>
          <cell r="U3854" t="str">
            <v>N/A</v>
          </cell>
        </row>
        <row r="3855">
          <cell r="D3855" t="str">
            <v>IT-SW-11-02</v>
          </cell>
          <cell r="E3855" t="str">
            <v>SOFT180</v>
          </cell>
          <cell r="F3855" t="str">
            <v>COP</v>
          </cell>
          <cell r="G3855">
            <v>22000000</v>
          </cell>
          <cell r="H3855">
            <v>1</v>
          </cell>
          <cell r="I3855" t="str">
            <v>Software General</v>
          </cell>
          <cell r="J3855" t="str">
            <v>Software General</v>
          </cell>
          <cell r="K3855" t="str">
            <v>Software General</v>
          </cell>
          <cell r="L3855" t="str">
            <v>Servicios Complementarios</v>
          </cell>
          <cell r="M3855" t="str">
            <v>Gerente de Proyecto</v>
          </cell>
          <cell r="N3855" t="str">
            <v>El  gerente de proyecto asegura que lo contratado se cumpla con éxito, dentro del presupuesto y en el plazo establecido (ver ficha tecnica)</v>
          </cell>
          <cell r="O3855" t="str">
            <v>N/A</v>
          </cell>
          <cell r="P3855" t="str">
            <v>Remota</v>
          </cell>
          <cell r="Q3855" t="str">
            <v>Profesional</v>
          </cell>
          <cell r="R3855" t="str">
            <v>Mes</v>
          </cell>
          <cell r="S3855" t="str">
            <v>Todas las zonas</v>
          </cell>
          <cell r="T3855" t="str">
            <v>Categoria: Servicios Complementarios</v>
          </cell>
          <cell r="U3855" t="str">
            <v>N/A</v>
          </cell>
        </row>
        <row r="3856">
          <cell r="D3856" t="str">
            <v>IT-SW-11-03</v>
          </cell>
          <cell r="E3856" t="str">
            <v>SOFT180</v>
          </cell>
          <cell r="F3856" t="str">
            <v>COP</v>
          </cell>
          <cell r="G3856">
            <v>25000000</v>
          </cell>
          <cell r="H3856">
            <v>1</v>
          </cell>
          <cell r="I3856" t="str">
            <v>Software General</v>
          </cell>
          <cell r="J3856" t="str">
            <v>Software General</v>
          </cell>
          <cell r="K3856" t="str">
            <v>Software General</v>
          </cell>
          <cell r="L3856" t="str">
            <v>Servicios Complementarios</v>
          </cell>
          <cell r="M3856" t="str">
            <v>Gerente de Proyecto</v>
          </cell>
          <cell r="N3856" t="str">
            <v>El  gerente de proyecto asegura que lo contratado se cumpla con éxito, dentro del presupuesto y en el plazo establecido (ver ficha tecnica)</v>
          </cell>
          <cell r="O3856" t="str">
            <v>N/A</v>
          </cell>
          <cell r="P3856" t="str">
            <v>Presencial</v>
          </cell>
          <cell r="Q3856" t="str">
            <v>Profesional</v>
          </cell>
          <cell r="R3856" t="str">
            <v>Mes</v>
          </cell>
          <cell r="S3856">
            <v>2</v>
          </cell>
          <cell r="T3856" t="str">
            <v>Categoria: Servicios Complementarios</v>
          </cell>
          <cell r="U3856" t="str">
            <v>N/A</v>
          </cell>
        </row>
        <row r="3857">
          <cell r="D3857" t="str">
            <v>IT-SW-11-04</v>
          </cell>
          <cell r="E3857" t="str">
            <v>SOFT180</v>
          </cell>
          <cell r="F3857" t="str">
            <v>COP</v>
          </cell>
          <cell r="G3857">
            <v>25000000</v>
          </cell>
          <cell r="H3857">
            <v>1</v>
          </cell>
          <cell r="I3857" t="str">
            <v>Software General</v>
          </cell>
          <cell r="J3857" t="str">
            <v>Software General</v>
          </cell>
          <cell r="K3857" t="str">
            <v>Software General</v>
          </cell>
          <cell r="L3857" t="str">
            <v>Servicios Complementarios</v>
          </cell>
          <cell r="M3857" t="str">
            <v>Gerente de Proyecto</v>
          </cell>
          <cell r="N3857" t="str">
            <v>El  gerente de proyecto asegura que lo contratado se cumpla con éxito, dentro del presupuesto y en el plazo establecido (ver ficha tecnica)</v>
          </cell>
          <cell r="O3857" t="str">
            <v>N/A</v>
          </cell>
          <cell r="P3857" t="str">
            <v>Presencial</v>
          </cell>
          <cell r="Q3857" t="str">
            <v>Profesional</v>
          </cell>
          <cell r="R3857" t="str">
            <v>Mes</v>
          </cell>
          <cell r="S3857">
            <v>3</v>
          </cell>
          <cell r="T3857" t="str">
            <v>Categoria: Servicios Complementarios</v>
          </cell>
          <cell r="U3857" t="str">
            <v>N/A</v>
          </cell>
        </row>
        <row r="3858">
          <cell r="D3858" t="str">
            <v>IT-SW-11-05</v>
          </cell>
          <cell r="E3858" t="str">
            <v>SOFT180</v>
          </cell>
          <cell r="F3858" t="str">
            <v>COP</v>
          </cell>
          <cell r="G3858">
            <v>20000000</v>
          </cell>
          <cell r="H3858">
            <v>1</v>
          </cell>
          <cell r="I3858" t="str">
            <v>Software General</v>
          </cell>
          <cell r="J3858" t="str">
            <v>Software General</v>
          </cell>
          <cell r="K3858" t="str">
            <v>Software General</v>
          </cell>
          <cell r="L3858" t="str">
            <v>Servicios Complementarios</v>
          </cell>
          <cell r="M3858" t="str">
            <v>Gerente de Proyecto</v>
          </cell>
          <cell r="N3858" t="str">
            <v>El  gerente de proyecto asegura que lo contratado se cumpla con éxito, dentro del presupuesto y en el plazo establecido (ver ficha tecnica)</v>
          </cell>
          <cell r="O3858" t="str">
            <v>N/A</v>
          </cell>
          <cell r="P3858" t="str">
            <v>Presencial</v>
          </cell>
          <cell r="Q3858" t="str">
            <v>Técnico o Tecnólogo</v>
          </cell>
          <cell r="R3858" t="str">
            <v>Mes</v>
          </cell>
          <cell r="S3858">
            <v>1</v>
          </cell>
          <cell r="T3858" t="str">
            <v>Categoria: Servicios Complementarios</v>
          </cell>
          <cell r="U3858" t="str">
            <v>N/A</v>
          </cell>
        </row>
        <row r="3859">
          <cell r="D3859" t="str">
            <v>IT-SW-11-06</v>
          </cell>
          <cell r="E3859" t="str">
            <v>SOFT180</v>
          </cell>
          <cell r="F3859" t="str">
            <v>COP</v>
          </cell>
          <cell r="G3859">
            <v>18000000</v>
          </cell>
          <cell r="H3859">
            <v>1</v>
          </cell>
          <cell r="I3859" t="str">
            <v>Software General</v>
          </cell>
          <cell r="J3859" t="str">
            <v>Software General</v>
          </cell>
          <cell r="K3859" t="str">
            <v>Software General</v>
          </cell>
          <cell r="L3859" t="str">
            <v>Servicios Complementarios</v>
          </cell>
          <cell r="M3859" t="str">
            <v>Gerente de Proyecto</v>
          </cell>
          <cell r="N3859" t="str">
            <v>El  gerente de proyecto asegura que lo contratado se cumpla con éxito, dentro del presupuesto y en el plazo establecido (ver ficha tecnica)</v>
          </cell>
          <cell r="O3859" t="str">
            <v>N/A</v>
          </cell>
          <cell r="P3859" t="str">
            <v>Remota</v>
          </cell>
          <cell r="Q3859" t="str">
            <v>Técnico o Tecnólogo</v>
          </cell>
          <cell r="R3859" t="str">
            <v>Mes</v>
          </cell>
          <cell r="S3859" t="str">
            <v>Todas las zonas</v>
          </cell>
          <cell r="T3859" t="str">
            <v>Categoria: Servicios Complementarios</v>
          </cell>
          <cell r="U3859" t="str">
            <v>N/A</v>
          </cell>
        </row>
        <row r="3860">
          <cell r="D3860" t="str">
            <v>IT-SW-11-07</v>
          </cell>
          <cell r="E3860" t="str">
            <v>SOFT180</v>
          </cell>
          <cell r="F3860" t="str">
            <v>COP</v>
          </cell>
          <cell r="G3860">
            <v>20000000</v>
          </cell>
          <cell r="H3860">
            <v>1</v>
          </cell>
          <cell r="I3860" t="str">
            <v>Software General</v>
          </cell>
          <cell r="J3860" t="str">
            <v>Software General</v>
          </cell>
          <cell r="K3860" t="str">
            <v>Software General</v>
          </cell>
          <cell r="L3860" t="str">
            <v>Servicios Complementarios</v>
          </cell>
          <cell r="M3860" t="str">
            <v>Gerente de Proyecto</v>
          </cell>
          <cell r="N3860" t="str">
            <v>El  gerente de proyecto asegura que lo contratado se cumpla con éxito, dentro del presupuesto y en el plazo establecido (ver ficha tecnica)</v>
          </cell>
          <cell r="O3860" t="str">
            <v>N/A</v>
          </cell>
          <cell r="P3860" t="str">
            <v>Presencial</v>
          </cell>
          <cell r="Q3860" t="str">
            <v>Técnico o Tecnólogo</v>
          </cell>
          <cell r="R3860" t="str">
            <v>Mes</v>
          </cell>
          <cell r="S3860">
            <v>2</v>
          </cell>
          <cell r="T3860" t="str">
            <v>Categoria: Servicios Complementarios</v>
          </cell>
          <cell r="U3860" t="str">
            <v>N/A</v>
          </cell>
        </row>
        <row r="3861">
          <cell r="D3861" t="str">
            <v>IT-SW-11-08</v>
          </cell>
          <cell r="E3861" t="str">
            <v>SOFT180</v>
          </cell>
          <cell r="F3861" t="str">
            <v>COP</v>
          </cell>
          <cell r="G3861">
            <v>20000000</v>
          </cell>
          <cell r="H3861">
            <v>1</v>
          </cell>
          <cell r="I3861" t="str">
            <v>Software General</v>
          </cell>
          <cell r="J3861" t="str">
            <v>Software General</v>
          </cell>
          <cell r="K3861" t="str">
            <v>Software General</v>
          </cell>
          <cell r="L3861" t="str">
            <v>Servicios Complementarios</v>
          </cell>
          <cell r="M3861" t="str">
            <v>Gerente de Proyecto</v>
          </cell>
          <cell r="N3861" t="str">
            <v>El  gerente de proyecto asegura que lo contratado se cumpla con éxito, dentro del presupuesto y en el plazo establecido (ver ficha tecnica)</v>
          </cell>
          <cell r="O3861" t="str">
            <v>N/A</v>
          </cell>
          <cell r="P3861" t="str">
            <v>Presencial</v>
          </cell>
          <cell r="Q3861" t="str">
            <v>Técnico o Tecnólogo</v>
          </cell>
          <cell r="R3861" t="str">
            <v>Mes</v>
          </cell>
          <cell r="S3861">
            <v>3</v>
          </cell>
          <cell r="T3861" t="str">
            <v>Categoria: Servicios Complementarios</v>
          </cell>
          <cell r="U3861" t="str">
            <v>N/A</v>
          </cell>
        </row>
        <row r="3862">
          <cell r="D3862" t="str">
            <v>IT-SW-01-01</v>
          </cell>
          <cell r="E3862" t="str">
            <v>SOFTMANAGEMENT S.A.</v>
          </cell>
          <cell r="F3862" t="str">
            <v>COP</v>
          </cell>
          <cell r="G3862">
            <v>315810000</v>
          </cell>
          <cell r="H3862">
            <v>1</v>
          </cell>
          <cell r="I3862" t="str">
            <v>Software General</v>
          </cell>
          <cell r="J3862" t="str">
            <v>Software General</v>
          </cell>
          <cell r="K3862" t="str">
            <v>Software General</v>
          </cell>
          <cell r="L3862" t="str">
            <v>Servicios Complementarios</v>
          </cell>
          <cell r="M3862" t="str">
            <v>Instalación de Licencia o Suscripción Anual, o afines.</v>
          </cell>
          <cell r="N3862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862" t="str">
            <v>N/A</v>
          </cell>
          <cell r="P3862" t="str">
            <v>Presencial</v>
          </cell>
          <cell r="Q3862" t="str">
            <v>Profesional</v>
          </cell>
          <cell r="R3862" t="str">
            <v>Unidad</v>
          </cell>
          <cell r="S3862">
            <v>1</v>
          </cell>
          <cell r="T3862" t="str">
            <v>Categoria: Servicios Complementarios</v>
          </cell>
          <cell r="U3862" t="str">
            <v>N/A</v>
          </cell>
        </row>
        <row r="3863">
          <cell r="D3863" t="str">
            <v>IT-SW-01-02</v>
          </cell>
          <cell r="E3863" t="str">
            <v>SOFTMANAGEMENT S.A.</v>
          </cell>
          <cell r="F3863" t="str">
            <v>COP</v>
          </cell>
          <cell r="G3863">
            <v>287100000</v>
          </cell>
          <cell r="H3863">
            <v>1</v>
          </cell>
          <cell r="I3863" t="str">
            <v>Software General</v>
          </cell>
          <cell r="J3863" t="str">
            <v>Software General</v>
          </cell>
          <cell r="K3863" t="str">
            <v>Software General</v>
          </cell>
          <cell r="L3863" t="str">
            <v>Servicios Complementarios</v>
          </cell>
          <cell r="M3863" t="str">
            <v>Instalación de Licencia o Suscripción Anual, o afines.</v>
          </cell>
          <cell r="N3863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863" t="str">
            <v>N/A</v>
          </cell>
          <cell r="P3863" t="str">
            <v>Remota</v>
          </cell>
          <cell r="Q3863" t="str">
            <v>Profesional</v>
          </cell>
          <cell r="R3863" t="str">
            <v>Unidad</v>
          </cell>
          <cell r="S3863" t="str">
            <v>Todas las zonas</v>
          </cell>
          <cell r="T3863" t="str">
            <v>Categoria: Servicios Complementarios</v>
          </cell>
          <cell r="U3863" t="str">
            <v>N/A</v>
          </cell>
        </row>
        <row r="3864">
          <cell r="D3864" t="str">
            <v>IT-SW-01-03</v>
          </cell>
          <cell r="E3864" t="str">
            <v>SOFTMANAGEMENT S.A.</v>
          </cell>
          <cell r="F3864" t="str">
            <v>COP</v>
          </cell>
          <cell r="G3864">
            <v>330165000</v>
          </cell>
          <cell r="H3864">
            <v>1</v>
          </cell>
          <cell r="I3864" t="str">
            <v>Software General</v>
          </cell>
          <cell r="J3864" t="str">
            <v>Software General</v>
          </cell>
          <cell r="K3864" t="str">
            <v>Software General</v>
          </cell>
          <cell r="L3864" t="str">
            <v>Servicios Complementarios</v>
          </cell>
          <cell r="M3864" t="str">
            <v>Instalación de Licencia o Suscripción Anual, o afines.</v>
          </cell>
          <cell r="N3864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864" t="str">
            <v>N/A</v>
          </cell>
          <cell r="P3864" t="str">
            <v>Presencial</v>
          </cell>
          <cell r="Q3864" t="str">
            <v>Profesional</v>
          </cell>
          <cell r="R3864" t="str">
            <v>Unidad</v>
          </cell>
          <cell r="S3864">
            <v>2</v>
          </cell>
          <cell r="T3864" t="str">
            <v>Categoria: Servicios Complementarios</v>
          </cell>
          <cell r="U3864" t="str">
            <v>N/A</v>
          </cell>
        </row>
        <row r="3865">
          <cell r="D3865" t="str">
            <v>IT-SW-01-04</v>
          </cell>
          <cell r="E3865" t="str">
            <v>SOFTMANAGEMENT S.A.</v>
          </cell>
          <cell r="F3865" t="str">
            <v>COP</v>
          </cell>
          <cell r="G3865">
            <v>344520000</v>
          </cell>
          <cell r="H3865">
            <v>1</v>
          </cell>
          <cell r="I3865" t="str">
            <v>Software General</v>
          </cell>
          <cell r="J3865" t="str">
            <v>Software General</v>
          </cell>
          <cell r="K3865" t="str">
            <v>Software General</v>
          </cell>
          <cell r="L3865" t="str">
            <v>Servicios Complementarios</v>
          </cell>
          <cell r="M3865" t="str">
            <v>Instalación de Licencia o Suscripción Anual, o afines.</v>
          </cell>
          <cell r="N3865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865" t="str">
            <v>N/A</v>
          </cell>
          <cell r="P3865" t="str">
            <v>Presencial</v>
          </cell>
          <cell r="Q3865" t="str">
            <v>Profesional</v>
          </cell>
          <cell r="R3865" t="str">
            <v>Unidad</v>
          </cell>
          <cell r="S3865">
            <v>3</v>
          </cell>
          <cell r="T3865" t="str">
            <v>Categoria: Servicios Complementarios</v>
          </cell>
          <cell r="U3865" t="str">
            <v>N/A</v>
          </cell>
        </row>
        <row r="3866">
          <cell r="D3866" t="str">
            <v>IT-SW-01-05</v>
          </cell>
          <cell r="E3866" t="str">
            <v>SOFTMANAGEMENT S.A.</v>
          </cell>
          <cell r="F3866" t="str">
            <v>COP</v>
          </cell>
          <cell r="G3866">
            <v>315810000</v>
          </cell>
          <cell r="H3866">
            <v>1</v>
          </cell>
          <cell r="I3866" t="str">
            <v>Software General</v>
          </cell>
          <cell r="J3866" t="str">
            <v>Software General</v>
          </cell>
          <cell r="K3866" t="str">
            <v>Software General</v>
          </cell>
          <cell r="L3866" t="str">
            <v>Servicios Complementarios</v>
          </cell>
          <cell r="M3866" t="str">
            <v>Instalación de Licencia o Suscripción Anual, o afines.</v>
          </cell>
          <cell r="N3866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866" t="str">
            <v>N/A</v>
          </cell>
          <cell r="P3866" t="str">
            <v>Presencial</v>
          </cell>
          <cell r="Q3866" t="str">
            <v>Técnico o Tecnólogo</v>
          </cell>
          <cell r="R3866" t="str">
            <v>Unidad</v>
          </cell>
          <cell r="S3866">
            <v>1</v>
          </cell>
          <cell r="T3866" t="str">
            <v>Categoria: Servicios Complementarios</v>
          </cell>
          <cell r="U3866" t="str">
            <v>N/A</v>
          </cell>
        </row>
        <row r="3867">
          <cell r="D3867" t="str">
            <v>IT-SW-01-06</v>
          </cell>
          <cell r="E3867" t="str">
            <v>SOFTMANAGEMENT S.A.</v>
          </cell>
          <cell r="F3867" t="str">
            <v>COP</v>
          </cell>
          <cell r="G3867">
            <v>287100000</v>
          </cell>
          <cell r="H3867">
            <v>1</v>
          </cell>
          <cell r="I3867" t="str">
            <v>Software General</v>
          </cell>
          <cell r="J3867" t="str">
            <v>Software General</v>
          </cell>
          <cell r="K3867" t="str">
            <v>Software General</v>
          </cell>
          <cell r="L3867" t="str">
            <v>Servicios Complementarios</v>
          </cell>
          <cell r="M3867" t="str">
            <v>Instalación de Licencia o Suscripción Anual, o afines.</v>
          </cell>
          <cell r="N3867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867" t="str">
            <v>N/A</v>
          </cell>
          <cell r="P3867" t="str">
            <v>Remota</v>
          </cell>
          <cell r="Q3867" t="str">
            <v>Técnico o Tecnólogo</v>
          </cell>
          <cell r="R3867" t="str">
            <v>Unidad</v>
          </cell>
          <cell r="S3867" t="str">
            <v>Todas las zonas</v>
          </cell>
          <cell r="T3867" t="str">
            <v>Categoria: Servicios Complementarios</v>
          </cell>
          <cell r="U3867" t="str">
            <v>N/A</v>
          </cell>
        </row>
        <row r="3868">
          <cell r="D3868" t="str">
            <v>IT-SW-01-07</v>
          </cell>
          <cell r="E3868" t="str">
            <v>SOFTMANAGEMENT S.A.</v>
          </cell>
          <cell r="F3868" t="str">
            <v>COP</v>
          </cell>
          <cell r="G3868">
            <v>330165000</v>
          </cell>
          <cell r="H3868">
            <v>1</v>
          </cell>
          <cell r="I3868" t="str">
            <v>Software General</v>
          </cell>
          <cell r="J3868" t="str">
            <v>Software General</v>
          </cell>
          <cell r="K3868" t="str">
            <v>Software General</v>
          </cell>
          <cell r="L3868" t="str">
            <v>Servicios Complementarios</v>
          </cell>
          <cell r="M3868" t="str">
            <v>Instalación de Licencia o Suscripción Anual, o afines.</v>
          </cell>
          <cell r="N3868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868" t="str">
            <v>N/A</v>
          </cell>
          <cell r="P3868" t="str">
            <v>Presencial</v>
          </cell>
          <cell r="Q3868" t="str">
            <v>Técnico o Tecnólogo</v>
          </cell>
          <cell r="R3868" t="str">
            <v>Unidad</v>
          </cell>
          <cell r="S3868">
            <v>2</v>
          </cell>
          <cell r="T3868" t="str">
            <v>Categoria: Servicios Complementarios</v>
          </cell>
          <cell r="U3868" t="str">
            <v>N/A</v>
          </cell>
        </row>
        <row r="3869">
          <cell r="D3869" t="str">
            <v>IT-SW-01-08</v>
          </cell>
          <cell r="E3869" t="str">
            <v>SOFTMANAGEMENT S.A.</v>
          </cell>
          <cell r="F3869" t="str">
            <v>COP</v>
          </cell>
          <cell r="G3869">
            <v>344520000</v>
          </cell>
          <cell r="H3869">
            <v>1</v>
          </cell>
          <cell r="I3869" t="str">
            <v>Software General</v>
          </cell>
          <cell r="J3869" t="str">
            <v>Software General</v>
          </cell>
          <cell r="K3869" t="str">
            <v>Software General</v>
          </cell>
          <cell r="L3869" t="str">
            <v>Servicios Complementarios</v>
          </cell>
          <cell r="M3869" t="str">
            <v>Instalación de Licencia o Suscripción Anual, o afines.</v>
          </cell>
          <cell r="N3869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869" t="str">
            <v>N/A</v>
          </cell>
          <cell r="P3869" t="str">
            <v>Presencial</v>
          </cell>
          <cell r="Q3869" t="str">
            <v>Técnico o Tecnólogo</v>
          </cell>
          <cell r="R3869" t="str">
            <v>Unidad</v>
          </cell>
          <cell r="S3869">
            <v>3</v>
          </cell>
          <cell r="T3869" t="str">
            <v>Categoria: Servicios Complementarios</v>
          </cell>
          <cell r="U3869" t="str">
            <v>N/A</v>
          </cell>
        </row>
        <row r="3870">
          <cell r="D3870" t="str">
            <v>IT-SW-02-01</v>
          </cell>
          <cell r="E3870" t="str">
            <v>SOFTMANAGEMENT S.A.</v>
          </cell>
          <cell r="F3870" t="str">
            <v>COP</v>
          </cell>
          <cell r="G3870">
            <v>39600000</v>
          </cell>
          <cell r="H3870">
            <v>1</v>
          </cell>
          <cell r="I3870" t="str">
            <v>Software General</v>
          </cell>
          <cell r="J3870" t="str">
            <v>Software General</v>
          </cell>
          <cell r="K3870" t="str">
            <v>Software General</v>
          </cell>
          <cell r="L3870" t="str">
            <v>Servicios Complementarios</v>
          </cell>
          <cell r="M3870" t="str">
            <v>Soporte técnico en sitio</v>
          </cell>
          <cell r="N3870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870" t="str">
            <v>N/A</v>
          </cell>
          <cell r="P3870" t="str">
            <v>Presencial</v>
          </cell>
          <cell r="Q3870" t="str">
            <v>Profesional</v>
          </cell>
          <cell r="R3870" t="str">
            <v>Mes</v>
          </cell>
          <cell r="S3870">
            <v>1</v>
          </cell>
          <cell r="T3870" t="str">
            <v>Categoria: Servicios Complementarios</v>
          </cell>
          <cell r="U3870" t="str">
            <v>N/A</v>
          </cell>
        </row>
        <row r="3871">
          <cell r="D3871" t="str">
            <v>IT-SW-02-02</v>
          </cell>
          <cell r="E3871" t="str">
            <v>SOFTMANAGEMENT S.A.</v>
          </cell>
          <cell r="F3871" t="str">
            <v>COP</v>
          </cell>
          <cell r="G3871">
            <v>45540000</v>
          </cell>
          <cell r="H3871">
            <v>1</v>
          </cell>
          <cell r="I3871" t="str">
            <v>Software General</v>
          </cell>
          <cell r="J3871" t="str">
            <v>Software General</v>
          </cell>
          <cell r="K3871" t="str">
            <v>Software General</v>
          </cell>
          <cell r="L3871" t="str">
            <v>Servicios Complementarios</v>
          </cell>
          <cell r="M3871" t="str">
            <v>Soporte técnico en sitio</v>
          </cell>
          <cell r="N3871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871" t="str">
            <v>N/A</v>
          </cell>
          <cell r="P3871" t="str">
            <v>Presencial</v>
          </cell>
          <cell r="Q3871" t="str">
            <v>Profesional</v>
          </cell>
          <cell r="R3871" t="str">
            <v>Mes</v>
          </cell>
          <cell r="S3871">
            <v>2</v>
          </cell>
          <cell r="T3871" t="str">
            <v>Categoria: Servicios Complementarios</v>
          </cell>
          <cell r="U3871" t="str">
            <v>N/A</v>
          </cell>
        </row>
        <row r="3872">
          <cell r="D3872" t="str">
            <v>IT-SW-02-03</v>
          </cell>
          <cell r="E3872" t="str">
            <v>SOFTMANAGEMENT S.A.</v>
          </cell>
          <cell r="F3872" t="str">
            <v>COP</v>
          </cell>
          <cell r="G3872">
            <v>48708000</v>
          </cell>
          <cell r="H3872">
            <v>1</v>
          </cell>
          <cell r="I3872" t="str">
            <v>Software General</v>
          </cell>
          <cell r="J3872" t="str">
            <v>Software General</v>
          </cell>
          <cell r="K3872" t="str">
            <v>Software General</v>
          </cell>
          <cell r="L3872" t="str">
            <v>Servicios Complementarios</v>
          </cell>
          <cell r="M3872" t="str">
            <v>Soporte técnico en sitio</v>
          </cell>
          <cell r="N3872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872" t="str">
            <v>N/A</v>
          </cell>
          <cell r="P3872" t="str">
            <v>Presencial</v>
          </cell>
          <cell r="Q3872" t="str">
            <v>Profesional</v>
          </cell>
          <cell r="R3872" t="str">
            <v>Mes</v>
          </cell>
          <cell r="S3872">
            <v>3</v>
          </cell>
          <cell r="T3872" t="str">
            <v>Categoria: Servicios Complementarios</v>
          </cell>
          <cell r="U3872" t="str">
            <v>N/A</v>
          </cell>
        </row>
        <row r="3873">
          <cell r="D3873" t="str">
            <v>IT-SW-02-04</v>
          </cell>
          <cell r="E3873" t="str">
            <v>SOFTMANAGEMENT S.A.</v>
          </cell>
          <cell r="F3873" t="str">
            <v>COP</v>
          </cell>
          <cell r="G3873">
            <v>39600000</v>
          </cell>
          <cell r="H3873">
            <v>1</v>
          </cell>
          <cell r="I3873" t="str">
            <v>Software General</v>
          </cell>
          <cell r="J3873" t="str">
            <v>Software General</v>
          </cell>
          <cell r="K3873" t="str">
            <v>Software General</v>
          </cell>
          <cell r="L3873" t="str">
            <v>Servicios Complementarios</v>
          </cell>
          <cell r="M3873" t="str">
            <v>Soporte técnico en sitio</v>
          </cell>
          <cell r="N3873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873" t="str">
            <v>N/A</v>
          </cell>
          <cell r="P3873" t="str">
            <v>Presencial</v>
          </cell>
          <cell r="Q3873" t="str">
            <v>Técnico o Tecnólogo</v>
          </cell>
          <cell r="R3873" t="str">
            <v>Mes</v>
          </cell>
          <cell r="S3873">
            <v>1</v>
          </cell>
          <cell r="T3873" t="str">
            <v>Categoria: Servicios Complementarios</v>
          </cell>
          <cell r="U3873" t="str">
            <v>N/A</v>
          </cell>
        </row>
        <row r="3874">
          <cell r="D3874" t="str">
            <v>IT-SW-02-05</v>
          </cell>
          <cell r="E3874" t="str">
            <v>SOFTMANAGEMENT S.A.</v>
          </cell>
          <cell r="F3874" t="str">
            <v>COP</v>
          </cell>
          <cell r="G3874">
            <v>45540000</v>
          </cell>
          <cell r="H3874">
            <v>1</v>
          </cell>
          <cell r="I3874" t="str">
            <v>Software General</v>
          </cell>
          <cell r="J3874" t="str">
            <v>Software General</v>
          </cell>
          <cell r="K3874" t="str">
            <v>Software General</v>
          </cell>
          <cell r="L3874" t="str">
            <v>Servicios Complementarios</v>
          </cell>
          <cell r="M3874" t="str">
            <v>Soporte técnico en sitio</v>
          </cell>
          <cell r="N3874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874" t="str">
            <v>N/A</v>
          </cell>
          <cell r="P3874" t="str">
            <v>Presencial</v>
          </cell>
          <cell r="Q3874" t="str">
            <v>Técnico o Tecnólogo</v>
          </cell>
          <cell r="R3874" t="str">
            <v>Mes</v>
          </cell>
          <cell r="S3874">
            <v>2</v>
          </cell>
          <cell r="T3874" t="str">
            <v>Categoria: Servicios Complementarios</v>
          </cell>
          <cell r="U3874" t="str">
            <v>N/A</v>
          </cell>
        </row>
        <row r="3875">
          <cell r="D3875" t="str">
            <v>IT-SW-02-06</v>
          </cell>
          <cell r="E3875" t="str">
            <v>SOFTMANAGEMENT S.A.</v>
          </cell>
          <cell r="F3875" t="str">
            <v>COP</v>
          </cell>
          <cell r="G3875">
            <v>48708000</v>
          </cell>
          <cell r="H3875">
            <v>1</v>
          </cell>
          <cell r="I3875" t="str">
            <v>Software General</v>
          </cell>
          <cell r="J3875" t="str">
            <v>Software General</v>
          </cell>
          <cell r="K3875" t="str">
            <v>Software General</v>
          </cell>
          <cell r="L3875" t="str">
            <v>Servicios Complementarios</v>
          </cell>
          <cell r="M3875" t="str">
            <v>Soporte técnico en sitio</v>
          </cell>
          <cell r="N3875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875" t="str">
            <v>N/A</v>
          </cell>
          <cell r="P3875" t="str">
            <v>Presencial</v>
          </cell>
          <cell r="Q3875" t="str">
            <v>Técnico o Tecnólogo</v>
          </cell>
          <cell r="R3875" t="str">
            <v>Mes</v>
          </cell>
          <cell r="S3875">
            <v>3</v>
          </cell>
          <cell r="T3875" t="str">
            <v>Categoria: Servicios Complementarios</v>
          </cell>
          <cell r="U3875" t="str">
            <v>N/A</v>
          </cell>
        </row>
        <row r="3876">
          <cell r="D3876" t="str">
            <v>IT-SW-03-01</v>
          </cell>
          <cell r="E3876" t="str">
            <v>SOFTMANAGEMENT S.A.</v>
          </cell>
          <cell r="F3876" t="str">
            <v>COP</v>
          </cell>
          <cell r="G3876">
            <v>285000</v>
          </cell>
          <cell r="H3876">
            <v>1</v>
          </cell>
          <cell r="I3876" t="str">
            <v>Software General</v>
          </cell>
          <cell r="J3876" t="str">
            <v>Software General</v>
          </cell>
          <cell r="K3876" t="str">
            <v>Software General</v>
          </cell>
          <cell r="L3876" t="str">
            <v>Servicios Complementarios</v>
          </cell>
          <cell r="M3876" t="str">
            <v>Soporte técnico proactivo</v>
          </cell>
          <cell r="N3876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876" t="str">
            <v>N/A</v>
          </cell>
          <cell r="P3876" t="str">
            <v>Presencial</v>
          </cell>
          <cell r="Q3876" t="str">
            <v>Profesional</v>
          </cell>
          <cell r="R3876" t="str">
            <v>Hora</v>
          </cell>
          <cell r="S3876">
            <v>1</v>
          </cell>
          <cell r="T3876" t="str">
            <v>Categoria: Servicios Complementarios</v>
          </cell>
          <cell r="U3876" t="str">
            <v>N/A</v>
          </cell>
        </row>
        <row r="3877">
          <cell r="D3877" t="str">
            <v>IT-SW-03-02</v>
          </cell>
          <cell r="E3877" t="str">
            <v>SOFTMANAGEMENT S.A.</v>
          </cell>
          <cell r="F3877" t="str">
            <v>COP</v>
          </cell>
          <cell r="G3877">
            <v>190000</v>
          </cell>
          <cell r="H3877">
            <v>1</v>
          </cell>
          <cell r="I3877" t="str">
            <v>Software General</v>
          </cell>
          <cell r="J3877" t="str">
            <v>Software General</v>
          </cell>
          <cell r="K3877" t="str">
            <v>Software General</v>
          </cell>
          <cell r="L3877" t="str">
            <v>Servicios Complementarios</v>
          </cell>
          <cell r="M3877" t="str">
            <v>Soporte técnico proactivo</v>
          </cell>
          <cell r="N3877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877" t="str">
            <v>N/A</v>
          </cell>
          <cell r="P3877" t="str">
            <v>Remota</v>
          </cell>
          <cell r="Q3877" t="str">
            <v>Profesional</v>
          </cell>
          <cell r="R3877" t="str">
            <v>Hora</v>
          </cell>
          <cell r="S3877" t="str">
            <v>Todas las zonas</v>
          </cell>
          <cell r="T3877" t="str">
            <v>Categoria: Servicios Complementarios</v>
          </cell>
          <cell r="U3877" t="str">
            <v>N/A</v>
          </cell>
        </row>
        <row r="3878">
          <cell r="D3878" t="str">
            <v>IT-SW-03-03</v>
          </cell>
          <cell r="E3878" t="str">
            <v>SOFTMANAGEMENT S.A.</v>
          </cell>
          <cell r="F3878" t="str">
            <v>COP</v>
          </cell>
          <cell r="G3878">
            <v>327750</v>
          </cell>
          <cell r="H3878">
            <v>1</v>
          </cell>
          <cell r="I3878" t="str">
            <v>Software General</v>
          </cell>
          <cell r="J3878" t="str">
            <v>Software General</v>
          </cell>
          <cell r="K3878" t="str">
            <v>Software General</v>
          </cell>
          <cell r="L3878" t="str">
            <v>Servicios Complementarios</v>
          </cell>
          <cell r="M3878" t="str">
            <v>Soporte técnico proactivo</v>
          </cell>
          <cell r="N3878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878" t="str">
            <v>N/A</v>
          </cell>
          <cell r="P3878" t="str">
            <v>Presencial</v>
          </cell>
          <cell r="Q3878" t="str">
            <v>Profesional</v>
          </cell>
          <cell r="R3878" t="str">
            <v>Hora</v>
          </cell>
          <cell r="S3878">
            <v>2</v>
          </cell>
          <cell r="T3878" t="str">
            <v>Categoria: Servicios Complementarios</v>
          </cell>
          <cell r="U3878" t="str">
            <v>N/A</v>
          </cell>
        </row>
        <row r="3879">
          <cell r="D3879" t="str">
            <v>IT-SW-03-04</v>
          </cell>
          <cell r="E3879" t="str">
            <v>SOFTMANAGEMENT S.A.</v>
          </cell>
          <cell r="F3879" t="str">
            <v>COP</v>
          </cell>
          <cell r="G3879">
            <v>356250</v>
          </cell>
          <cell r="H3879">
            <v>1</v>
          </cell>
          <cell r="I3879" t="str">
            <v>Software General</v>
          </cell>
          <cell r="J3879" t="str">
            <v>Software General</v>
          </cell>
          <cell r="K3879" t="str">
            <v>Software General</v>
          </cell>
          <cell r="L3879" t="str">
            <v>Servicios Complementarios</v>
          </cell>
          <cell r="M3879" t="str">
            <v>Soporte técnico proactivo</v>
          </cell>
          <cell r="N3879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879" t="str">
            <v>N/A</v>
          </cell>
          <cell r="P3879" t="str">
            <v>Presencial</v>
          </cell>
          <cell r="Q3879" t="str">
            <v>Profesional</v>
          </cell>
          <cell r="R3879" t="str">
            <v>Hora</v>
          </cell>
          <cell r="S3879">
            <v>3</v>
          </cell>
          <cell r="T3879" t="str">
            <v>Categoria: Servicios Complementarios</v>
          </cell>
          <cell r="U3879" t="str">
            <v>N/A</v>
          </cell>
        </row>
        <row r="3880">
          <cell r="D3880" t="str">
            <v>IT-SW-03-05</v>
          </cell>
          <cell r="E3880" t="str">
            <v>SOFTMANAGEMENT S.A.</v>
          </cell>
          <cell r="F3880" t="str">
            <v>COP</v>
          </cell>
          <cell r="G3880">
            <v>285000</v>
          </cell>
          <cell r="H3880">
            <v>1</v>
          </cell>
          <cell r="I3880" t="str">
            <v>Software General</v>
          </cell>
          <cell r="J3880" t="str">
            <v>Software General</v>
          </cell>
          <cell r="K3880" t="str">
            <v>Software General</v>
          </cell>
          <cell r="L3880" t="str">
            <v>Servicios Complementarios</v>
          </cell>
          <cell r="M3880" t="str">
            <v>Soporte técnico proactivo</v>
          </cell>
          <cell r="N3880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880" t="str">
            <v>N/A</v>
          </cell>
          <cell r="P3880" t="str">
            <v>Presencial</v>
          </cell>
          <cell r="Q3880" t="str">
            <v>Técnico o Tecnólogo</v>
          </cell>
          <cell r="R3880" t="str">
            <v>Hora</v>
          </cell>
          <cell r="S3880">
            <v>1</v>
          </cell>
          <cell r="T3880" t="str">
            <v>Categoria: Servicios Complementarios</v>
          </cell>
          <cell r="U3880" t="str">
            <v>N/A</v>
          </cell>
        </row>
        <row r="3881">
          <cell r="D3881" t="str">
            <v>IT-SW-03-06</v>
          </cell>
          <cell r="E3881" t="str">
            <v>SOFTMANAGEMENT S.A.</v>
          </cell>
          <cell r="F3881" t="str">
            <v>COP</v>
          </cell>
          <cell r="G3881">
            <v>190000</v>
          </cell>
          <cell r="H3881">
            <v>1</v>
          </cell>
          <cell r="I3881" t="str">
            <v>Software General</v>
          </cell>
          <cell r="J3881" t="str">
            <v>Software General</v>
          </cell>
          <cell r="K3881" t="str">
            <v>Software General</v>
          </cell>
          <cell r="L3881" t="str">
            <v>Servicios Complementarios</v>
          </cell>
          <cell r="M3881" t="str">
            <v>Soporte técnico proactivo</v>
          </cell>
          <cell r="N3881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881" t="str">
            <v>N/A</v>
          </cell>
          <cell r="P3881" t="str">
            <v>Remota</v>
          </cell>
          <cell r="Q3881" t="str">
            <v>Técnico o Tecnólogo</v>
          </cell>
          <cell r="R3881" t="str">
            <v>Hora</v>
          </cell>
          <cell r="S3881" t="str">
            <v>Todas las zonas</v>
          </cell>
          <cell r="T3881" t="str">
            <v>Categoria: Servicios Complementarios</v>
          </cell>
          <cell r="U3881" t="str">
            <v>N/A</v>
          </cell>
        </row>
        <row r="3882">
          <cell r="D3882" t="str">
            <v>IT-SW-03-07</v>
          </cell>
          <cell r="E3882" t="str">
            <v>SOFTMANAGEMENT S.A.</v>
          </cell>
          <cell r="F3882" t="str">
            <v>COP</v>
          </cell>
          <cell r="G3882">
            <v>327750</v>
          </cell>
          <cell r="H3882">
            <v>1</v>
          </cell>
          <cell r="I3882" t="str">
            <v>Software General</v>
          </cell>
          <cell r="J3882" t="str">
            <v>Software General</v>
          </cell>
          <cell r="K3882" t="str">
            <v>Software General</v>
          </cell>
          <cell r="L3882" t="str">
            <v>Servicios Complementarios</v>
          </cell>
          <cell r="M3882" t="str">
            <v>Soporte técnico proactivo</v>
          </cell>
          <cell r="N3882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882" t="str">
            <v>N/A</v>
          </cell>
          <cell r="P3882" t="str">
            <v>Presencial</v>
          </cell>
          <cell r="Q3882" t="str">
            <v>Técnico o Tecnólogo</v>
          </cell>
          <cell r="R3882" t="str">
            <v>Hora</v>
          </cell>
          <cell r="S3882">
            <v>2</v>
          </cell>
          <cell r="T3882" t="str">
            <v>Categoria: Servicios Complementarios</v>
          </cell>
          <cell r="U3882" t="str">
            <v>N/A</v>
          </cell>
        </row>
        <row r="3883">
          <cell r="D3883" t="str">
            <v>IT-SW-03-08</v>
          </cell>
          <cell r="E3883" t="str">
            <v>SOFTMANAGEMENT S.A.</v>
          </cell>
          <cell r="F3883" t="str">
            <v>COP</v>
          </cell>
          <cell r="G3883">
            <v>356250</v>
          </cell>
          <cell r="H3883">
            <v>1</v>
          </cell>
          <cell r="I3883" t="str">
            <v>Software General</v>
          </cell>
          <cell r="J3883" t="str">
            <v>Software General</v>
          </cell>
          <cell r="K3883" t="str">
            <v>Software General</v>
          </cell>
          <cell r="L3883" t="str">
            <v>Servicios Complementarios</v>
          </cell>
          <cell r="M3883" t="str">
            <v>Soporte técnico proactivo</v>
          </cell>
          <cell r="N3883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883" t="str">
            <v>N/A</v>
          </cell>
          <cell r="P3883" t="str">
            <v>Presencial</v>
          </cell>
          <cell r="Q3883" t="str">
            <v>Técnico o Tecnólogo</v>
          </cell>
          <cell r="R3883" t="str">
            <v>Hora</v>
          </cell>
          <cell r="S3883">
            <v>3</v>
          </cell>
          <cell r="T3883" t="str">
            <v>Categoria: Servicios Complementarios</v>
          </cell>
          <cell r="U3883" t="str">
            <v>N/A</v>
          </cell>
        </row>
        <row r="3884">
          <cell r="D3884" t="str">
            <v>IT-SW-04-01</v>
          </cell>
          <cell r="E3884" t="str">
            <v>SOFTMANAGEMENT S.A.</v>
          </cell>
          <cell r="F3884" t="str">
            <v>COP</v>
          </cell>
          <cell r="G3884">
            <v>345000</v>
          </cell>
          <cell r="H3884">
            <v>1</v>
          </cell>
          <cell r="I3884" t="str">
            <v>Software General</v>
          </cell>
          <cell r="J3884" t="str">
            <v>Software General</v>
          </cell>
          <cell r="K3884" t="str">
            <v>Software General</v>
          </cell>
          <cell r="L3884" t="str">
            <v>Servicios Complementarios</v>
          </cell>
          <cell r="M3884" t="str">
            <v>Soporte técnico reactivo</v>
          </cell>
          <cell r="N3884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884" t="str">
            <v>N/A</v>
          </cell>
          <cell r="P3884" t="str">
            <v>Presencial</v>
          </cell>
          <cell r="Q3884" t="str">
            <v>Profesional</v>
          </cell>
          <cell r="R3884" t="str">
            <v>Hora</v>
          </cell>
          <cell r="S3884">
            <v>1</v>
          </cell>
          <cell r="T3884" t="str">
            <v>Categoria: Servicios Complementarios</v>
          </cell>
          <cell r="U3884" t="str">
            <v>N/A</v>
          </cell>
        </row>
        <row r="3885">
          <cell r="D3885" t="str">
            <v>IT-SW-04-02</v>
          </cell>
          <cell r="E3885" t="str">
            <v>SOFTMANAGEMENT S.A.</v>
          </cell>
          <cell r="F3885" t="str">
            <v>COP</v>
          </cell>
          <cell r="G3885">
            <v>230000</v>
          </cell>
          <cell r="H3885">
            <v>1</v>
          </cell>
          <cell r="I3885" t="str">
            <v>Software General</v>
          </cell>
          <cell r="J3885" t="str">
            <v>Software General</v>
          </cell>
          <cell r="K3885" t="str">
            <v>Software General</v>
          </cell>
          <cell r="L3885" t="str">
            <v>Servicios Complementarios</v>
          </cell>
          <cell r="M3885" t="str">
            <v>Soporte técnico reactivo</v>
          </cell>
          <cell r="N3885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885" t="str">
            <v>N/A</v>
          </cell>
          <cell r="P3885" t="str">
            <v>Remota</v>
          </cell>
          <cell r="Q3885" t="str">
            <v>Profesional</v>
          </cell>
          <cell r="R3885" t="str">
            <v>Hora</v>
          </cell>
          <cell r="S3885" t="str">
            <v>Todas las zonas</v>
          </cell>
          <cell r="T3885" t="str">
            <v>Categoria: Servicios Complementarios</v>
          </cell>
          <cell r="U3885" t="str">
            <v>N/A</v>
          </cell>
        </row>
        <row r="3886">
          <cell r="D3886" t="str">
            <v>IT-SW-04-03</v>
          </cell>
          <cell r="E3886" t="str">
            <v>SOFTMANAGEMENT S.A.</v>
          </cell>
          <cell r="F3886" t="str">
            <v>COP</v>
          </cell>
          <cell r="G3886">
            <v>396750</v>
          </cell>
          <cell r="H3886">
            <v>1</v>
          </cell>
          <cell r="I3886" t="str">
            <v>Software General</v>
          </cell>
          <cell r="J3886" t="str">
            <v>Software General</v>
          </cell>
          <cell r="K3886" t="str">
            <v>Software General</v>
          </cell>
          <cell r="L3886" t="str">
            <v>Servicios Complementarios</v>
          </cell>
          <cell r="M3886" t="str">
            <v>Soporte técnico reactivo</v>
          </cell>
          <cell r="N3886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886" t="str">
            <v>N/A</v>
          </cell>
          <cell r="P3886" t="str">
            <v>Presencial</v>
          </cell>
          <cell r="Q3886" t="str">
            <v>Profesional</v>
          </cell>
          <cell r="R3886" t="str">
            <v>Hora</v>
          </cell>
          <cell r="S3886">
            <v>2</v>
          </cell>
          <cell r="T3886" t="str">
            <v>Categoria: Servicios Complementarios</v>
          </cell>
          <cell r="U3886" t="str">
            <v>N/A</v>
          </cell>
        </row>
        <row r="3887">
          <cell r="D3887" t="str">
            <v>IT-SW-04-04</v>
          </cell>
          <cell r="E3887" t="str">
            <v>SOFTMANAGEMENT S.A.</v>
          </cell>
          <cell r="F3887" t="str">
            <v>COP</v>
          </cell>
          <cell r="G3887">
            <v>431250</v>
          </cell>
          <cell r="H3887">
            <v>1</v>
          </cell>
          <cell r="I3887" t="str">
            <v>Software General</v>
          </cell>
          <cell r="J3887" t="str">
            <v>Software General</v>
          </cell>
          <cell r="K3887" t="str">
            <v>Software General</v>
          </cell>
          <cell r="L3887" t="str">
            <v>Servicios Complementarios</v>
          </cell>
          <cell r="M3887" t="str">
            <v>Soporte técnico reactivo</v>
          </cell>
          <cell r="N3887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887" t="str">
            <v>N/A</v>
          </cell>
          <cell r="P3887" t="str">
            <v>Presencial</v>
          </cell>
          <cell r="Q3887" t="str">
            <v>Profesional</v>
          </cell>
          <cell r="R3887" t="str">
            <v>Hora</v>
          </cell>
          <cell r="S3887">
            <v>3</v>
          </cell>
          <cell r="T3887" t="str">
            <v>Categoria: Servicios Complementarios</v>
          </cell>
          <cell r="U3887" t="str">
            <v>N/A</v>
          </cell>
        </row>
        <row r="3888">
          <cell r="D3888" t="str">
            <v>IT-SW-04-05</v>
          </cell>
          <cell r="E3888" t="str">
            <v>SOFTMANAGEMENT S.A.</v>
          </cell>
          <cell r="F3888" t="str">
            <v>COP</v>
          </cell>
          <cell r="G3888">
            <v>345000</v>
          </cell>
          <cell r="H3888">
            <v>1</v>
          </cell>
          <cell r="I3888" t="str">
            <v>Software General</v>
          </cell>
          <cell r="J3888" t="str">
            <v>Software General</v>
          </cell>
          <cell r="K3888" t="str">
            <v>Software General</v>
          </cell>
          <cell r="L3888" t="str">
            <v>Servicios Complementarios</v>
          </cell>
          <cell r="M3888" t="str">
            <v>Soporte técnico reactivo</v>
          </cell>
          <cell r="N3888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888" t="str">
            <v>N/A</v>
          </cell>
          <cell r="P3888" t="str">
            <v>Presencial</v>
          </cell>
          <cell r="Q3888" t="str">
            <v>Técnico o Tecnólogo</v>
          </cell>
          <cell r="R3888" t="str">
            <v>Hora</v>
          </cell>
          <cell r="S3888">
            <v>1</v>
          </cell>
          <cell r="T3888" t="str">
            <v>Categoria: Servicios Complementarios</v>
          </cell>
          <cell r="U3888" t="str">
            <v>N/A</v>
          </cell>
        </row>
        <row r="3889">
          <cell r="D3889" t="str">
            <v>IT-SW-04-06</v>
          </cell>
          <cell r="E3889" t="str">
            <v>SOFTMANAGEMENT S.A.</v>
          </cell>
          <cell r="F3889" t="str">
            <v>COP</v>
          </cell>
          <cell r="G3889">
            <v>230000</v>
          </cell>
          <cell r="H3889">
            <v>1</v>
          </cell>
          <cell r="I3889" t="str">
            <v>Software General</v>
          </cell>
          <cell r="J3889" t="str">
            <v>Software General</v>
          </cell>
          <cell r="K3889" t="str">
            <v>Software General</v>
          </cell>
          <cell r="L3889" t="str">
            <v>Servicios Complementarios</v>
          </cell>
          <cell r="M3889" t="str">
            <v>Soporte técnico reactivo</v>
          </cell>
          <cell r="N3889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889" t="str">
            <v>N/A</v>
          </cell>
          <cell r="P3889" t="str">
            <v>Remota</v>
          </cell>
          <cell r="Q3889" t="str">
            <v>Técnico o Tecnólogo</v>
          </cell>
          <cell r="R3889" t="str">
            <v>Hora</v>
          </cell>
          <cell r="S3889" t="str">
            <v>Todas las zonas</v>
          </cell>
          <cell r="T3889" t="str">
            <v>Categoria: Servicios Complementarios</v>
          </cell>
          <cell r="U3889" t="str">
            <v>N/A</v>
          </cell>
        </row>
        <row r="3890">
          <cell r="D3890" t="str">
            <v>IT-SW-04-07</v>
          </cell>
          <cell r="E3890" t="str">
            <v>SOFTMANAGEMENT S.A.</v>
          </cell>
          <cell r="F3890" t="str">
            <v>COP</v>
          </cell>
          <cell r="G3890">
            <v>396750</v>
          </cell>
          <cell r="H3890">
            <v>1</v>
          </cell>
          <cell r="I3890" t="str">
            <v>Software General</v>
          </cell>
          <cell r="J3890" t="str">
            <v>Software General</v>
          </cell>
          <cell r="K3890" t="str">
            <v>Software General</v>
          </cell>
          <cell r="L3890" t="str">
            <v>Servicios Complementarios</v>
          </cell>
          <cell r="M3890" t="str">
            <v>Soporte técnico reactivo</v>
          </cell>
          <cell r="N3890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890" t="str">
            <v>N/A</v>
          </cell>
          <cell r="P3890" t="str">
            <v>Presencial</v>
          </cell>
          <cell r="Q3890" t="str">
            <v>Técnico o Tecnólogo</v>
          </cell>
          <cell r="R3890" t="str">
            <v>Hora</v>
          </cell>
          <cell r="S3890">
            <v>2</v>
          </cell>
          <cell r="T3890" t="str">
            <v>Categoria: Servicios Complementarios</v>
          </cell>
          <cell r="U3890" t="str">
            <v>N/A</v>
          </cell>
        </row>
        <row r="3891">
          <cell r="D3891" t="str">
            <v>IT-SW-04-08</v>
          </cell>
          <cell r="E3891" t="str">
            <v>SOFTMANAGEMENT S.A.</v>
          </cell>
          <cell r="F3891" t="str">
            <v>COP</v>
          </cell>
          <cell r="G3891">
            <v>431250</v>
          </cell>
          <cell r="H3891">
            <v>1</v>
          </cell>
          <cell r="I3891" t="str">
            <v>Software General</v>
          </cell>
          <cell r="J3891" t="str">
            <v>Software General</v>
          </cell>
          <cell r="K3891" t="str">
            <v>Software General</v>
          </cell>
          <cell r="L3891" t="str">
            <v>Servicios Complementarios</v>
          </cell>
          <cell r="M3891" t="str">
            <v>Soporte técnico reactivo</v>
          </cell>
          <cell r="N3891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891" t="str">
            <v>N/A</v>
          </cell>
          <cell r="P3891" t="str">
            <v>Presencial</v>
          </cell>
          <cell r="Q3891" t="str">
            <v>Técnico o Tecnólogo</v>
          </cell>
          <cell r="R3891" t="str">
            <v>Hora</v>
          </cell>
          <cell r="S3891">
            <v>3</v>
          </cell>
          <cell r="T3891" t="str">
            <v>Categoria: Servicios Complementarios</v>
          </cell>
          <cell r="U3891" t="str">
            <v>N/A</v>
          </cell>
        </row>
        <row r="3892">
          <cell r="D3892" t="str">
            <v>IT-SW-05-01</v>
          </cell>
          <cell r="E3892" t="str">
            <v>SOFTMANAGEMENT S.A.</v>
          </cell>
          <cell r="F3892" t="str">
            <v>COP</v>
          </cell>
          <cell r="G3892">
            <v>12300000</v>
          </cell>
          <cell r="H3892">
            <v>1</v>
          </cell>
          <cell r="I3892" t="str">
            <v>Software General</v>
          </cell>
          <cell r="J3892" t="str">
            <v>Software General</v>
          </cell>
          <cell r="K3892" t="str">
            <v>Software General</v>
          </cell>
          <cell r="L3892" t="str">
            <v>Servicios Complementarios</v>
          </cell>
          <cell r="M3892" t="str">
            <v>Capacitación para usuario técnico o administrador - hasta 10 Personas</v>
          </cell>
          <cell r="N3892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3892" t="str">
            <v>N/A</v>
          </cell>
          <cell r="P3892" t="str">
            <v>Presencial</v>
          </cell>
          <cell r="Q3892" t="str">
            <v>Capacitador</v>
          </cell>
          <cell r="R3892" t="str">
            <v>Sesion</v>
          </cell>
          <cell r="S3892">
            <v>1</v>
          </cell>
          <cell r="T3892" t="str">
            <v>Categoria: Servicios Complementarios</v>
          </cell>
          <cell r="U3892" t="str">
            <v>N/A</v>
          </cell>
        </row>
        <row r="3893">
          <cell r="D3893" t="str">
            <v>IT-SW-05-02</v>
          </cell>
          <cell r="E3893" t="str">
            <v>SOFTMANAGEMENT S.A.</v>
          </cell>
          <cell r="F3893" t="str">
            <v>COP</v>
          </cell>
          <cell r="G3893">
            <v>7200000</v>
          </cell>
          <cell r="H3893">
            <v>1</v>
          </cell>
          <cell r="I3893" t="str">
            <v>Software General</v>
          </cell>
          <cell r="J3893" t="str">
            <v>Software General</v>
          </cell>
          <cell r="K3893" t="str">
            <v>Software General</v>
          </cell>
          <cell r="L3893" t="str">
            <v>Servicios Complementarios</v>
          </cell>
          <cell r="M3893" t="str">
            <v>Capacitación para usuario técnico o administrador - hasta 10 Personas</v>
          </cell>
          <cell r="N3893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3893" t="str">
            <v>N/A</v>
          </cell>
          <cell r="P3893" t="str">
            <v>Remota</v>
          </cell>
          <cell r="Q3893" t="str">
            <v>Capacitador</v>
          </cell>
          <cell r="R3893" t="str">
            <v>Sesion</v>
          </cell>
          <cell r="S3893" t="str">
            <v>Todas las zonas</v>
          </cell>
          <cell r="T3893" t="str">
            <v>Categoria: Servicios Complementarios</v>
          </cell>
          <cell r="U3893" t="str">
            <v>N/A</v>
          </cell>
        </row>
        <row r="3894">
          <cell r="D3894" t="str">
            <v>IT-SW-05-03</v>
          </cell>
          <cell r="E3894" t="str">
            <v>SOFTMANAGEMENT S.A.</v>
          </cell>
          <cell r="F3894" t="str">
            <v>COP</v>
          </cell>
          <cell r="G3894">
            <v>14145000</v>
          </cell>
          <cell r="H3894">
            <v>1</v>
          </cell>
          <cell r="I3894" t="str">
            <v>Software General</v>
          </cell>
          <cell r="J3894" t="str">
            <v>Software General</v>
          </cell>
          <cell r="K3894" t="str">
            <v>Software General</v>
          </cell>
          <cell r="L3894" t="str">
            <v>Servicios Complementarios</v>
          </cell>
          <cell r="M3894" t="str">
            <v>Capacitación para usuario técnico o administrador - hasta 10 Personas</v>
          </cell>
          <cell r="N3894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3894" t="str">
            <v>N/A</v>
          </cell>
          <cell r="P3894" t="str">
            <v>Presencial</v>
          </cell>
          <cell r="Q3894" t="str">
            <v>Capacitador</v>
          </cell>
          <cell r="R3894" t="str">
            <v>Sesion</v>
          </cell>
          <cell r="S3894">
            <v>2</v>
          </cell>
          <cell r="T3894" t="str">
            <v>Categoria: Servicios Complementarios</v>
          </cell>
          <cell r="U3894" t="str">
            <v>N/A</v>
          </cell>
        </row>
        <row r="3895">
          <cell r="D3895" t="str">
            <v>IT-SW-05-04</v>
          </cell>
          <cell r="E3895" t="str">
            <v>SOFTMANAGEMENT S.A.</v>
          </cell>
          <cell r="F3895" t="str">
            <v>COP</v>
          </cell>
          <cell r="G3895">
            <v>15375000</v>
          </cell>
          <cell r="H3895">
            <v>1</v>
          </cell>
          <cell r="I3895" t="str">
            <v>Software General</v>
          </cell>
          <cell r="J3895" t="str">
            <v>Software General</v>
          </cell>
          <cell r="K3895" t="str">
            <v>Software General</v>
          </cell>
          <cell r="L3895" t="str">
            <v>Servicios Complementarios</v>
          </cell>
          <cell r="M3895" t="str">
            <v>Capacitación para usuario técnico o administrador - hasta 10 Personas</v>
          </cell>
          <cell r="N3895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3895" t="str">
            <v>N/A</v>
          </cell>
          <cell r="P3895" t="str">
            <v>Presencial</v>
          </cell>
          <cell r="Q3895" t="str">
            <v>Capacitador</v>
          </cell>
          <cell r="R3895" t="str">
            <v>Sesion</v>
          </cell>
          <cell r="S3895">
            <v>3</v>
          </cell>
          <cell r="T3895" t="str">
            <v>Categoria: Servicios Complementarios</v>
          </cell>
          <cell r="U3895" t="str">
            <v>N/A</v>
          </cell>
        </row>
        <row r="3896">
          <cell r="D3896" t="str">
            <v>IT-SW-06-01</v>
          </cell>
          <cell r="E3896" t="str">
            <v>SOFTMANAGEMENT S.A.</v>
          </cell>
          <cell r="F3896" t="str">
            <v>COP</v>
          </cell>
          <cell r="G3896">
            <v>21060000</v>
          </cell>
          <cell r="H3896">
            <v>1</v>
          </cell>
          <cell r="I3896" t="str">
            <v>Software General</v>
          </cell>
          <cell r="J3896" t="str">
            <v>Software General</v>
          </cell>
          <cell r="K3896" t="str">
            <v>Software General</v>
          </cell>
          <cell r="L3896" t="str">
            <v>Servicios Complementarios</v>
          </cell>
          <cell r="M3896" t="str">
            <v>Capacitación para usuario técnico o administrador hasta 20 Personas</v>
          </cell>
          <cell r="N3896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3896" t="str">
            <v>N/A</v>
          </cell>
          <cell r="P3896" t="str">
            <v>Presencial</v>
          </cell>
          <cell r="Q3896" t="str">
            <v>Capacitador</v>
          </cell>
          <cell r="R3896" t="str">
            <v>Sesion</v>
          </cell>
          <cell r="S3896">
            <v>1</v>
          </cell>
          <cell r="T3896" t="str">
            <v>Categoria: Servicios Complementarios</v>
          </cell>
          <cell r="U3896" t="str">
            <v>N/A</v>
          </cell>
        </row>
        <row r="3897">
          <cell r="D3897" t="str">
            <v>IT-SW-06-02</v>
          </cell>
          <cell r="E3897" t="str">
            <v>SOFTMANAGEMENT S.A.</v>
          </cell>
          <cell r="F3897" t="str">
            <v>COP</v>
          </cell>
          <cell r="G3897">
            <v>14040000</v>
          </cell>
          <cell r="H3897">
            <v>1</v>
          </cell>
          <cell r="I3897" t="str">
            <v>Software General</v>
          </cell>
          <cell r="J3897" t="str">
            <v>Software General</v>
          </cell>
          <cell r="K3897" t="str">
            <v>Software General</v>
          </cell>
          <cell r="L3897" t="str">
            <v>Servicios Complementarios</v>
          </cell>
          <cell r="M3897" t="str">
            <v>Capacitación para usuario técnico o administrador hasta 20 Personas</v>
          </cell>
          <cell r="N3897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3897" t="str">
            <v>N/A</v>
          </cell>
          <cell r="P3897" t="str">
            <v>Remota</v>
          </cell>
          <cell r="Q3897" t="str">
            <v>Capacitador</v>
          </cell>
          <cell r="R3897" t="str">
            <v>Sesion</v>
          </cell>
          <cell r="S3897" t="str">
            <v>Todas las zonas</v>
          </cell>
          <cell r="T3897" t="str">
            <v>Categoria: Servicios Complementarios</v>
          </cell>
          <cell r="U3897" t="str">
            <v>N/A</v>
          </cell>
        </row>
        <row r="3898">
          <cell r="D3898" t="str">
            <v>IT-SW-06-03</v>
          </cell>
          <cell r="E3898" t="str">
            <v>SOFTMANAGEMENT S.A.</v>
          </cell>
          <cell r="F3898" t="str">
            <v>COP</v>
          </cell>
          <cell r="G3898">
            <v>24219000</v>
          </cell>
          <cell r="H3898">
            <v>1</v>
          </cell>
          <cell r="I3898" t="str">
            <v>Software General</v>
          </cell>
          <cell r="J3898" t="str">
            <v>Software General</v>
          </cell>
          <cell r="K3898" t="str">
            <v>Software General</v>
          </cell>
          <cell r="L3898" t="str">
            <v>Servicios Complementarios</v>
          </cell>
          <cell r="M3898" t="str">
            <v>Capacitación para usuario técnico o administrador hasta 20 Personas</v>
          </cell>
          <cell r="N3898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3898" t="str">
            <v>N/A</v>
          </cell>
          <cell r="P3898" t="str">
            <v>Presencial</v>
          </cell>
          <cell r="Q3898" t="str">
            <v>Capacitador</v>
          </cell>
          <cell r="R3898" t="str">
            <v>Sesion</v>
          </cell>
          <cell r="S3898">
            <v>2</v>
          </cell>
          <cell r="T3898" t="str">
            <v>Categoria: Servicios Complementarios</v>
          </cell>
          <cell r="U3898" t="str">
            <v>N/A</v>
          </cell>
        </row>
        <row r="3899">
          <cell r="D3899" t="str">
            <v>IT-SW-06-04</v>
          </cell>
          <cell r="E3899" t="str">
            <v>SOFTMANAGEMENT S.A.</v>
          </cell>
          <cell r="F3899" t="str">
            <v>COP</v>
          </cell>
          <cell r="G3899">
            <v>26325000</v>
          </cell>
          <cell r="H3899">
            <v>1</v>
          </cell>
          <cell r="I3899" t="str">
            <v>Software General</v>
          </cell>
          <cell r="J3899" t="str">
            <v>Software General</v>
          </cell>
          <cell r="K3899" t="str">
            <v>Software General</v>
          </cell>
          <cell r="L3899" t="str">
            <v>Servicios Complementarios</v>
          </cell>
          <cell r="M3899" t="str">
            <v>Capacitación para usuario técnico o administrador hasta 20 Personas</v>
          </cell>
          <cell r="N3899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3899" t="str">
            <v>N/A</v>
          </cell>
          <cell r="P3899" t="str">
            <v>Presencial</v>
          </cell>
          <cell r="Q3899" t="str">
            <v>Capacitador</v>
          </cell>
          <cell r="R3899" t="str">
            <v>Sesion</v>
          </cell>
          <cell r="S3899">
            <v>3</v>
          </cell>
          <cell r="T3899" t="str">
            <v>Categoria: Servicios Complementarios</v>
          </cell>
          <cell r="U3899" t="str">
            <v>N/A</v>
          </cell>
        </row>
        <row r="3900">
          <cell r="D3900" t="str">
            <v>IT-SW-07-01</v>
          </cell>
          <cell r="E3900" t="str">
            <v>SOFTMANAGEMENT S.A.</v>
          </cell>
          <cell r="F3900" t="str">
            <v>COP</v>
          </cell>
          <cell r="G3900">
            <v>14580000</v>
          </cell>
          <cell r="H3900">
            <v>1</v>
          </cell>
          <cell r="I3900" t="str">
            <v>Software General</v>
          </cell>
          <cell r="J3900" t="str">
            <v>Software General</v>
          </cell>
          <cell r="K3900" t="str">
            <v>Software General</v>
          </cell>
          <cell r="L3900" t="str">
            <v>Servicios Complementarios</v>
          </cell>
          <cell r="M3900" t="str">
            <v>Capacitación para usuario final - hasta 10 Personas</v>
          </cell>
          <cell r="N3900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3900" t="str">
            <v>N/A</v>
          </cell>
          <cell r="P3900" t="str">
            <v>Presencial</v>
          </cell>
          <cell r="Q3900" t="str">
            <v>Capacitador</v>
          </cell>
          <cell r="R3900" t="str">
            <v>Sesion</v>
          </cell>
          <cell r="S3900">
            <v>1</v>
          </cell>
          <cell r="T3900" t="str">
            <v>Categoria: Servicios Complementarios</v>
          </cell>
          <cell r="U3900" t="str">
            <v>N/A</v>
          </cell>
        </row>
        <row r="3901">
          <cell r="D3901" t="str">
            <v>IT-SW-07-02</v>
          </cell>
          <cell r="E3901" t="str">
            <v>SOFTMANAGEMENT S.A.</v>
          </cell>
          <cell r="F3901" t="str">
            <v>COP</v>
          </cell>
          <cell r="G3901">
            <v>9720000</v>
          </cell>
          <cell r="H3901">
            <v>1</v>
          </cell>
          <cell r="I3901" t="str">
            <v>Software General</v>
          </cell>
          <cell r="J3901" t="str">
            <v>Software General</v>
          </cell>
          <cell r="K3901" t="str">
            <v>Software General</v>
          </cell>
          <cell r="L3901" t="str">
            <v>Servicios Complementarios</v>
          </cell>
          <cell r="M3901" t="str">
            <v>Capacitación para usuario final - hasta 10 Personas</v>
          </cell>
          <cell r="N3901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3901" t="str">
            <v>N/A</v>
          </cell>
          <cell r="P3901" t="str">
            <v>Remota</v>
          </cell>
          <cell r="Q3901" t="str">
            <v>Capacitador</v>
          </cell>
          <cell r="R3901" t="str">
            <v>Sesion</v>
          </cell>
          <cell r="S3901" t="str">
            <v>Todas las zonas</v>
          </cell>
          <cell r="T3901" t="str">
            <v>Categoria: Servicios Complementarios</v>
          </cell>
          <cell r="U3901" t="str">
            <v>N/A</v>
          </cell>
        </row>
        <row r="3902">
          <cell r="D3902" t="str">
            <v>IT-SW-07-03</v>
          </cell>
          <cell r="E3902" t="str">
            <v>SOFTMANAGEMENT S.A.</v>
          </cell>
          <cell r="F3902" t="str">
            <v>COP</v>
          </cell>
          <cell r="G3902">
            <v>16767000</v>
          </cell>
          <cell r="H3902">
            <v>1</v>
          </cell>
          <cell r="I3902" t="str">
            <v>Software General</v>
          </cell>
          <cell r="J3902" t="str">
            <v>Software General</v>
          </cell>
          <cell r="K3902" t="str">
            <v>Software General</v>
          </cell>
          <cell r="L3902" t="str">
            <v>Servicios Complementarios</v>
          </cell>
          <cell r="M3902" t="str">
            <v>Capacitación para usuario final - hasta 10 Personas</v>
          </cell>
          <cell r="N3902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3902" t="str">
            <v>N/A</v>
          </cell>
          <cell r="P3902" t="str">
            <v>Presencial</v>
          </cell>
          <cell r="Q3902" t="str">
            <v>Capacitador</v>
          </cell>
          <cell r="R3902" t="str">
            <v>Sesion</v>
          </cell>
          <cell r="S3902">
            <v>2</v>
          </cell>
          <cell r="T3902" t="str">
            <v>Categoria: Servicios Complementarios</v>
          </cell>
          <cell r="U3902" t="str">
            <v>N/A</v>
          </cell>
        </row>
        <row r="3903">
          <cell r="D3903" t="str">
            <v>IT-SW-07-04</v>
          </cell>
          <cell r="E3903" t="str">
            <v>SOFTMANAGEMENT S.A.</v>
          </cell>
          <cell r="F3903" t="str">
            <v>COP</v>
          </cell>
          <cell r="G3903">
            <v>18225000</v>
          </cell>
          <cell r="H3903">
            <v>1</v>
          </cell>
          <cell r="I3903" t="str">
            <v>Software General</v>
          </cell>
          <cell r="J3903" t="str">
            <v>Software General</v>
          </cell>
          <cell r="K3903" t="str">
            <v>Software General</v>
          </cell>
          <cell r="L3903" t="str">
            <v>Servicios Complementarios</v>
          </cell>
          <cell r="M3903" t="str">
            <v>Capacitación para usuario final - hasta 10 Personas</v>
          </cell>
          <cell r="N3903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3903" t="str">
            <v>N/A</v>
          </cell>
          <cell r="P3903" t="str">
            <v>Presencial</v>
          </cell>
          <cell r="Q3903" t="str">
            <v>Capacitador</v>
          </cell>
          <cell r="R3903" t="str">
            <v>Sesion</v>
          </cell>
          <cell r="S3903">
            <v>3</v>
          </cell>
          <cell r="T3903" t="str">
            <v>Categoria: Servicios Complementarios</v>
          </cell>
          <cell r="U3903" t="str">
            <v>N/A</v>
          </cell>
        </row>
        <row r="3904">
          <cell r="D3904" t="str">
            <v>IT-SW-08-01</v>
          </cell>
          <cell r="E3904" t="str">
            <v>SOFTMANAGEMENT S.A.</v>
          </cell>
          <cell r="F3904" t="str">
            <v>COP</v>
          </cell>
          <cell r="G3904">
            <v>29160000</v>
          </cell>
          <cell r="H3904">
            <v>1</v>
          </cell>
          <cell r="I3904" t="str">
            <v>Software General</v>
          </cell>
          <cell r="J3904" t="str">
            <v>Software General</v>
          </cell>
          <cell r="K3904" t="str">
            <v>Software General</v>
          </cell>
          <cell r="L3904" t="str">
            <v>Servicios Complementarios</v>
          </cell>
          <cell r="M3904" t="str">
            <v>Capacitación para usuario final  hasta 20 Personas</v>
          </cell>
          <cell r="N3904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3904" t="str">
            <v>N/A</v>
          </cell>
          <cell r="P3904" t="str">
            <v>Presencial</v>
          </cell>
          <cell r="Q3904" t="str">
            <v>Capacitador</v>
          </cell>
          <cell r="R3904" t="str">
            <v>Sesion</v>
          </cell>
          <cell r="S3904">
            <v>1</v>
          </cell>
          <cell r="T3904" t="str">
            <v>Categoria: Servicios Complementarios</v>
          </cell>
          <cell r="U3904" t="str">
            <v>N/A</v>
          </cell>
        </row>
        <row r="3905">
          <cell r="D3905" t="str">
            <v>IT-SW-08-02</v>
          </cell>
          <cell r="E3905" t="str">
            <v>SOFTMANAGEMENT S.A.</v>
          </cell>
          <cell r="F3905" t="str">
            <v>COP</v>
          </cell>
          <cell r="G3905">
            <v>19440000</v>
          </cell>
          <cell r="H3905">
            <v>1</v>
          </cell>
          <cell r="I3905" t="str">
            <v>Software General</v>
          </cell>
          <cell r="J3905" t="str">
            <v>Software General</v>
          </cell>
          <cell r="K3905" t="str">
            <v>Software General</v>
          </cell>
          <cell r="L3905" t="str">
            <v>Servicios Complementarios</v>
          </cell>
          <cell r="M3905" t="str">
            <v>Capacitación para usuario final  hasta 20 Personas</v>
          </cell>
          <cell r="N3905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3905" t="str">
            <v>N/A</v>
          </cell>
          <cell r="P3905" t="str">
            <v>Remota</v>
          </cell>
          <cell r="Q3905" t="str">
            <v>Capacitador</v>
          </cell>
          <cell r="R3905" t="str">
            <v>Sesion</v>
          </cell>
          <cell r="S3905" t="str">
            <v>Todas las zonas</v>
          </cell>
          <cell r="T3905" t="str">
            <v>Categoria: Servicios Complementarios</v>
          </cell>
          <cell r="U3905" t="str">
            <v>N/A</v>
          </cell>
        </row>
        <row r="3906">
          <cell r="D3906" t="str">
            <v>IT-SW-08-03</v>
          </cell>
          <cell r="E3906" t="str">
            <v>SOFTMANAGEMENT S.A.</v>
          </cell>
          <cell r="F3906" t="str">
            <v>COP</v>
          </cell>
          <cell r="G3906">
            <v>33534000</v>
          </cell>
          <cell r="H3906">
            <v>1</v>
          </cell>
          <cell r="I3906" t="str">
            <v>Software General</v>
          </cell>
          <cell r="J3906" t="str">
            <v>Software General</v>
          </cell>
          <cell r="K3906" t="str">
            <v>Software General</v>
          </cell>
          <cell r="L3906" t="str">
            <v>Servicios Complementarios</v>
          </cell>
          <cell r="M3906" t="str">
            <v>Capacitación para usuario final  hasta 20 Personas</v>
          </cell>
          <cell r="N3906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3906" t="str">
            <v>N/A</v>
          </cell>
          <cell r="P3906" t="str">
            <v>Presencial</v>
          </cell>
          <cell r="Q3906" t="str">
            <v>Capacitador</v>
          </cell>
          <cell r="R3906" t="str">
            <v>Sesion</v>
          </cell>
          <cell r="S3906">
            <v>2</v>
          </cell>
          <cell r="T3906" t="str">
            <v>Categoria: Servicios Complementarios</v>
          </cell>
          <cell r="U3906" t="str">
            <v>N/A</v>
          </cell>
        </row>
        <row r="3907">
          <cell r="D3907" t="str">
            <v>IT-SW-08-04</v>
          </cell>
          <cell r="E3907" t="str">
            <v>SOFTMANAGEMENT S.A.</v>
          </cell>
          <cell r="F3907" t="str">
            <v>COP</v>
          </cell>
          <cell r="G3907">
            <v>36450000</v>
          </cell>
          <cell r="H3907">
            <v>1</v>
          </cell>
          <cell r="I3907" t="str">
            <v>Software General</v>
          </cell>
          <cell r="J3907" t="str">
            <v>Software General</v>
          </cell>
          <cell r="K3907" t="str">
            <v>Software General</v>
          </cell>
          <cell r="L3907" t="str">
            <v>Servicios Complementarios</v>
          </cell>
          <cell r="M3907" t="str">
            <v>Capacitación para usuario final  hasta 20 Personas</v>
          </cell>
          <cell r="N3907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3907" t="str">
            <v>N/A</v>
          </cell>
          <cell r="P3907" t="str">
            <v>Presencial</v>
          </cell>
          <cell r="Q3907" t="str">
            <v>Capacitador</v>
          </cell>
          <cell r="R3907" t="str">
            <v>Sesion</v>
          </cell>
          <cell r="S3907">
            <v>3</v>
          </cell>
          <cell r="T3907" t="str">
            <v>Categoria: Servicios Complementarios</v>
          </cell>
          <cell r="U3907" t="str">
            <v>N/A</v>
          </cell>
        </row>
        <row r="3908">
          <cell r="D3908" t="str">
            <v>IT-SW-09-01</v>
          </cell>
          <cell r="E3908" t="str">
            <v>SOFTMANAGEMENT S.A.</v>
          </cell>
          <cell r="F3908" t="str">
            <v>COP</v>
          </cell>
          <cell r="G3908">
            <v>360000</v>
          </cell>
          <cell r="H3908">
            <v>1</v>
          </cell>
          <cell r="I3908" t="str">
            <v>Software General</v>
          </cell>
          <cell r="J3908" t="str">
            <v>Software General</v>
          </cell>
          <cell r="K3908" t="str">
            <v>Software General</v>
          </cell>
          <cell r="L3908" t="str">
            <v>Servicios Complementarios</v>
          </cell>
          <cell r="M3908" t="str">
            <v xml:space="preserve">Configuración y parametrización de los Productos </v>
          </cell>
          <cell r="N3908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908" t="str">
            <v>N/A</v>
          </cell>
          <cell r="P3908" t="str">
            <v>Presencial</v>
          </cell>
          <cell r="Q3908" t="str">
            <v>Profesional</v>
          </cell>
          <cell r="R3908" t="str">
            <v>Hora</v>
          </cell>
          <cell r="S3908">
            <v>1</v>
          </cell>
          <cell r="T3908" t="str">
            <v>Categoria: Servicios Complementarios</v>
          </cell>
          <cell r="U3908" t="str">
            <v>N/A</v>
          </cell>
        </row>
        <row r="3909">
          <cell r="D3909" t="str">
            <v>IT-SW-09-02</v>
          </cell>
          <cell r="E3909" t="str">
            <v>SOFTMANAGEMENT S.A.</v>
          </cell>
          <cell r="F3909" t="str">
            <v>COP</v>
          </cell>
          <cell r="G3909">
            <v>250000</v>
          </cell>
          <cell r="H3909">
            <v>1</v>
          </cell>
          <cell r="I3909" t="str">
            <v>Software General</v>
          </cell>
          <cell r="J3909" t="str">
            <v>Software General</v>
          </cell>
          <cell r="K3909" t="str">
            <v>Software General</v>
          </cell>
          <cell r="L3909" t="str">
            <v>Servicios Complementarios</v>
          </cell>
          <cell r="M3909" t="str">
            <v xml:space="preserve">Configuración y parametrización de los Productos </v>
          </cell>
          <cell r="N3909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909" t="str">
            <v>N/A</v>
          </cell>
          <cell r="P3909" t="str">
            <v>Remota</v>
          </cell>
          <cell r="Q3909" t="str">
            <v>Profesional</v>
          </cell>
          <cell r="R3909" t="str">
            <v>Hora</v>
          </cell>
          <cell r="S3909" t="str">
            <v>Todas las zonas</v>
          </cell>
          <cell r="T3909" t="str">
            <v>Categoria: Servicios Complementarios</v>
          </cell>
          <cell r="U3909" t="str">
            <v>N/A</v>
          </cell>
        </row>
        <row r="3910">
          <cell r="D3910" t="str">
            <v>IT-SW-09-03</v>
          </cell>
          <cell r="E3910" t="str">
            <v>SOFTMANAGEMENT S.A.</v>
          </cell>
          <cell r="F3910" t="str">
            <v>COP</v>
          </cell>
          <cell r="G3910">
            <v>414000</v>
          </cell>
          <cell r="H3910">
            <v>1</v>
          </cell>
          <cell r="I3910" t="str">
            <v>Software General</v>
          </cell>
          <cell r="J3910" t="str">
            <v>Software General</v>
          </cell>
          <cell r="K3910" t="str">
            <v>Software General</v>
          </cell>
          <cell r="L3910" t="str">
            <v>Servicios Complementarios</v>
          </cell>
          <cell r="M3910" t="str">
            <v xml:space="preserve">Configuración y parametrización de los Productos </v>
          </cell>
          <cell r="N3910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910" t="str">
            <v>N/A</v>
          </cell>
          <cell r="P3910" t="str">
            <v>Presencial</v>
          </cell>
          <cell r="Q3910" t="str">
            <v>Profesional</v>
          </cell>
          <cell r="R3910" t="str">
            <v>Hora</v>
          </cell>
          <cell r="S3910">
            <v>2</v>
          </cell>
          <cell r="T3910" t="str">
            <v>Categoria: Servicios Complementarios</v>
          </cell>
          <cell r="U3910" t="str">
            <v>N/A</v>
          </cell>
        </row>
        <row r="3911">
          <cell r="D3911" t="str">
            <v>IT-SW-09-04</v>
          </cell>
          <cell r="E3911" t="str">
            <v>SOFTMANAGEMENT S.A.</v>
          </cell>
          <cell r="F3911" t="str">
            <v>COP</v>
          </cell>
          <cell r="G3911">
            <v>450000</v>
          </cell>
          <cell r="H3911">
            <v>1</v>
          </cell>
          <cell r="I3911" t="str">
            <v>Software General</v>
          </cell>
          <cell r="J3911" t="str">
            <v>Software General</v>
          </cell>
          <cell r="K3911" t="str">
            <v>Software General</v>
          </cell>
          <cell r="L3911" t="str">
            <v>Servicios Complementarios</v>
          </cell>
          <cell r="M3911" t="str">
            <v xml:space="preserve">Configuración y parametrización de los Productos </v>
          </cell>
          <cell r="N3911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911" t="str">
            <v>N/A</v>
          </cell>
          <cell r="P3911" t="str">
            <v>Presencial</v>
          </cell>
          <cell r="Q3911" t="str">
            <v>Profesional</v>
          </cell>
          <cell r="R3911" t="str">
            <v>Hora</v>
          </cell>
          <cell r="S3911">
            <v>3</v>
          </cell>
          <cell r="T3911" t="str">
            <v>Categoria: Servicios Complementarios</v>
          </cell>
          <cell r="U3911" t="str">
            <v>N/A</v>
          </cell>
        </row>
        <row r="3912">
          <cell r="D3912" t="str">
            <v>IT-SW-09-05</v>
          </cell>
          <cell r="E3912" t="str">
            <v>SOFTMANAGEMENT S.A.</v>
          </cell>
          <cell r="F3912" t="str">
            <v>COP</v>
          </cell>
          <cell r="G3912">
            <v>360000</v>
          </cell>
          <cell r="H3912">
            <v>1</v>
          </cell>
          <cell r="I3912" t="str">
            <v>Software General</v>
          </cell>
          <cell r="J3912" t="str">
            <v>Software General</v>
          </cell>
          <cell r="K3912" t="str">
            <v>Software General</v>
          </cell>
          <cell r="L3912" t="str">
            <v>Servicios Complementarios</v>
          </cell>
          <cell r="M3912" t="str">
            <v xml:space="preserve">Configuración y parametrización de los Productos </v>
          </cell>
          <cell r="N3912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912" t="str">
            <v>N/A</v>
          </cell>
          <cell r="P3912" t="str">
            <v>Presencial</v>
          </cell>
          <cell r="Q3912" t="str">
            <v>Técnico o Tecnólogo</v>
          </cell>
          <cell r="R3912" t="str">
            <v>Hora</v>
          </cell>
          <cell r="S3912">
            <v>1</v>
          </cell>
          <cell r="T3912" t="str">
            <v>Categoria: Servicios Complementarios</v>
          </cell>
          <cell r="U3912" t="str">
            <v>N/A</v>
          </cell>
        </row>
        <row r="3913">
          <cell r="D3913" t="str">
            <v>IT-SW-09-06</v>
          </cell>
          <cell r="E3913" t="str">
            <v>SOFTMANAGEMENT S.A.</v>
          </cell>
          <cell r="F3913" t="str">
            <v>COP</v>
          </cell>
          <cell r="G3913">
            <v>250000</v>
          </cell>
          <cell r="H3913">
            <v>1</v>
          </cell>
          <cell r="I3913" t="str">
            <v>Software General</v>
          </cell>
          <cell r="J3913" t="str">
            <v>Software General</v>
          </cell>
          <cell r="K3913" t="str">
            <v>Software General</v>
          </cell>
          <cell r="L3913" t="str">
            <v>Servicios Complementarios</v>
          </cell>
          <cell r="M3913" t="str">
            <v xml:space="preserve">Configuración y parametrización de los Productos </v>
          </cell>
          <cell r="N3913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913" t="str">
            <v>N/A</v>
          </cell>
          <cell r="P3913" t="str">
            <v>Remota</v>
          </cell>
          <cell r="Q3913" t="str">
            <v>Técnico o Tecnólogo</v>
          </cell>
          <cell r="R3913" t="str">
            <v>Hora</v>
          </cell>
          <cell r="S3913" t="str">
            <v>Todas las zonas</v>
          </cell>
          <cell r="T3913" t="str">
            <v>Categoria: Servicios Complementarios</v>
          </cell>
          <cell r="U3913" t="str">
            <v>N/A</v>
          </cell>
        </row>
        <row r="3914">
          <cell r="D3914" t="str">
            <v>IT-SW-09-07</v>
          </cell>
          <cell r="E3914" t="str">
            <v>SOFTMANAGEMENT S.A.</v>
          </cell>
          <cell r="F3914" t="str">
            <v>COP</v>
          </cell>
          <cell r="G3914">
            <v>414000</v>
          </cell>
          <cell r="H3914">
            <v>1</v>
          </cell>
          <cell r="I3914" t="str">
            <v>Software General</v>
          </cell>
          <cell r="J3914" t="str">
            <v>Software General</v>
          </cell>
          <cell r="K3914" t="str">
            <v>Software General</v>
          </cell>
          <cell r="L3914" t="str">
            <v>Servicios Complementarios</v>
          </cell>
          <cell r="M3914" t="str">
            <v xml:space="preserve">Configuración y parametrización de los Productos </v>
          </cell>
          <cell r="N3914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914" t="str">
            <v>N/A</v>
          </cell>
          <cell r="P3914" t="str">
            <v>Presencial</v>
          </cell>
          <cell r="Q3914" t="str">
            <v>Técnico o Tecnólogo</v>
          </cell>
          <cell r="R3914" t="str">
            <v>Hora</v>
          </cell>
          <cell r="S3914">
            <v>2</v>
          </cell>
          <cell r="T3914" t="str">
            <v>Categoria: Servicios Complementarios</v>
          </cell>
          <cell r="U3914" t="str">
            <v>N/A</v>
          </cell>
        </row>
        <row r="3915">
          <cell r="D3915" t="str">
            <v>IT-SW-09-08</v>
          </cell>
          <cell r="E3915" t="str">
            <v>SOFTMANAGEMENT S.A.</v>
          </cell>
          <cell r="F3915" t="str">
            <v>COP</v>
          </cell>
          <cell r="G3915">
            <v>450000</v>
          </cell>
          <cell r="H3915">
            <v>1</v>
          </cell>
          <cell r="I3915" t="str">
            <v>Software General</v>
          </cell>
          <cell r="J3915" t="str">
            <v>Software General</v>
          </cell>
          <cell r="K3915" t="str">
            <v>Software General</v>
          </cell>
          <cell r="L3915" t="str">
            <v>Servicios Complementarios</v>
          </cell>
          <cell r="M3915" t="str">
            <v xml:space="preserve">Configuración y parametrización de los Productos </v>
          </cell>
          <cell r="N3915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915" t="str">
            <v>N/A</v>
          </cell>
          <cell r="P3915" t="str">
            <v>Presencial</v>
          </cell>
          <cell r="Q3915" t="str">
            <v>Técnico o Tecnólogo</v>
          </cell>
          <cell r="R3915" t="str">
            <v>Hora</v>
          </cell>
          <cell r="S3915">
            <v>3</v>
          </cell>
          <cell r="T3915" t="str">
            <v>Categoria: Servicios Complementarios</v>
          </cell>
          <cell r="U3915" t="str">
            <v>N/A</v>
          </cell>
        </row>
        <row r="3916">
          <cell r="D3916" t="str">
            <v>IT-SW-10-01</v>
          </cell>
          <cell r="E3916" t="str">
            <v>SOFTMANAGEMENT S.A.</v>
          </cell>
          <cell r="F3916" t="str">
            <v>COP</v>
          </cell>
          <cell r="G3916">
            <v>3700000</v>
          </cell>
          <cell r="H3916">
            <v>1</v>
          </cell>
          <cell r="I3916" t="str">
            <v>Software General</v>
          </cell>
          <cell r="J3916" t="str">
            <v>Software General</v>
          </cell>
          <cell r="K3916" t="str">
            <v>Software General</v>
          </cell>
          <cell r="L3916" t="str">
            <v>Servicios Complementarios</v>
          </cell>
          <cell r="M3916" t="str">
            <v>Migración de información por volumen de datos almacenados</v>
          </cell>
          <cell r="N3916" t="str">
            <v>El Proveedor debe llevar a cabo la migración de información desde el sistema original de la Entidad Compradora al Producto definido en el evento de cotización (ver ficha tecnica)</v>
          </cell>
          <cell r="O3916" t="str">
            <v>N/A</v>
          </cell>
          <cell r="P3916" t="str">
            <v>Presencial</v>
          </cell>
          <cell r="Q3916" t="str">
            <v>Profesional</v>
          </cell>
          <cell r="R3916" t="str">
            <v>GB</v>
          </cell>
          <cell r="S3916">
            <v>1</v>
          </cell>
          <cell r="T3916" t="str">
            <v>Categoria: Servicios Complementarios</v>
          </cell>
          <cell r="U3916" t="str">
            <v>N/A</v>
          </cell>
        </row>
        <row r="3917">
          <cell r="D3917" t="str">
            <v>IT-SW-10-02</v>
          </cell>
          <cell r="E3917" t="str">
            <v>SOFTMANAGEMENT S.A.</v>
          </cell>
          <cell r="F3917" t="str">
            <v>COP</v>
          </cell>
          <cell r="G3917">
            <v>3200000</v>
          </cell>
          <cell r="H3917">
            <v>1</v>
          </cell>
          <cell r="I3917" t="str">
            <v>Software General</v>
          </cell>
          <cell r="J3917" t="str">
            <v>Software General</v>
          </cell>
          <cell r="K3917" t="str">
            <v>Software General</v>
          </cell>
          <cell r="L3917" t="str">
            <v>Servicios Complementarios</v>
          </cell>
          <cell r="M3917" t="str">
            <v>Migración de información por volumen de datos almacenados</v>
          </cell>
          <cell r="N3917" t="str">
            <v>El Proveedor debe llevar a cabo la migración de información desde el sistema original de la Entidad Compradora al Producto definido en el evento de cotización (ver ficha tecnica)</v>
          </cell>
          <cell r="O3917" t="str">
            <v>N/A</v>
          </cell>
          <cell r="P3917" t="str">
            <v>Remota</v>
          </cell>
          <cell r="Q3917" t="str">
            <v>Profesional</v>
          </cell>
          <cell r="R3917" t="str">
            <v>GB</v>
          </cell>
          <cell r="S3917" t="str">
            <v>Todas las zonas</v>
          </cell>
          <cell r="T3917" t="str">
            <v>Categoria: Servicios Complementarios</v>
          </cell>
          <cell r="U3917" t="str">
            <v>N/A</v>
          </cell>
        </row>
        <row r="3918">
          <cell r="D3918" t="str">
            <v>IT-SW-10-03</v>
          </cell>
          <cell r="E3918" t="str">
            <v>SOFTMANAGEMENT S.A.</v>
          </cell>
          <cell r="F3918" t="str">
            <v>COP</v>
          </cell>
          <cell r="G3918">
            <v>4255000</v>
          </cell>
          <cell r="H3918">
            <v>1</v>
          </cell>
          <cell r="I3918" t="str">
            <v>Software General</v>
          </cell>
          <cell r="J3918" t="str">
            <v>Software General</v>
          </cell>
          <cell r="K3918" t="str">
            <v>Software General</v>
          </cell>
          <cell r="L3918" t="str">
            <v>Servicios Complementarios</v>
          </cell>
          <cell r="M3918" t="str">
            <v>Migración de información por volumen de datos almacenados</v>
          </cell>
          <cell r="N3918" t="str">
            <v>El Proveedor debe llevar a cabo la migración de información desde el sistema original de la Entidad Compradora al Producto definido en el evento de cotización (ver ficha tecnica)</v>
          </cell>
          <cell r="O3918" t="str">
            <v>N/A</v>
          </cell>
          <cell r="P3918" t="str">
            <v>Presencial</v>
          </cell>
          <cell r="Q3918" t="str">
            <v>Profesional</v>
          </cell>
          <cell r="R3918" t="str">
            <v>GB</v>
          </cell>
          <cell r="S3918">
            <v>2</v>
          </cell>
          <cell r="T3918" t="str">
            <v>Categoria: Servicios Complementarios</v>
          </cell>
          <cell r="U3918" t="str">
            <v>N/A</v>
          </cell>
        </row>
        <row r="3919">
          <cell r="D3919" t="str">
            <v>IT-SW-10-04</v>
          </cell>
          <cell r="E3919" t="str">
            <v>SOFTMANAGEMENT S.A.</v>
          </cell>
          <cell r="F3919" t="str">
            <v>COP</v>
          </cell>
          <cell r="G3919">
            <v>4625000</v>
          </cell>
          <cell r="H3919">
            <v>1</v>
          </cell>
          <cell r="I3919" t="str">
            <v>Software General</v>
          </cell>
          <cell r="J3919" t="str">
            <v>Software General</v>
          </cell>
          <cell r="K3919" t="str">
            <v>Software General</v>
          </cell>
          <cell r="L3919" t="str">
            <v>Servicios Complementarios</v>
          </cell>
          <cell r="M3919" t="str">
            <v>Migración de información por volumen de datos almacenados</v>
          </cell>
          <cell r="N3919" t="str">
            <v>El Proveedor debe llevar a cabo la migración de información desde el sistema original de la Entidad Compradora al Producto definido en el evento de cotización (ver ficha tecnica)</v>
          </cell>
          <cell r="O3919" t="str">
            <v>N/A</v>
          </cell>
          <cell r="P3919" t="str">
            <v>Presencial</v>
          </cell>
          <cell r="Q3919" t="str">
            <v>Profesional</v>
          </cell>
          <cell r="R3919" t="str">
            <v>GB</v>
          </cell>
          <cell r="S3919">
            <v>3</v>
          </cell>
          <cell r="T3919" t="str">
            <v>Categoria: Servicios Complementarios</v>
          </cell>
          <cell r="U3919" t="str">
            <v>N/A</v>
          </cell>
        </row>
        <row r="3920">
          <cell r="D3920" t="str">
            <v>IT-SW-10-05</v>
          </cell>
          <cell r="E3920" t="str">
            <v>SOFTMANAGEMENT S.A.</v>
          </cell>
          <cell r="F3920" t="str">
            <v>COP</v>
          </cell>
          <cell r="G3920">
            <v>3700000</v>
          </cell>
          <cell r="H3920">
            <v>1</v>
          </cell>
          <cell r="I3920" t="str">
            <v>Software General</v>
          </cell>
          <cell r="J3920" t="str">
            <v>Software General</v>
          </cell>
          <cell r="K3920" t="str">
            <v>Software General</v>
          </cell>
          <cell r="L3920" t="str">
            <v>Servicios Complementarios</v>
          </cell>
          <cell r="M3920" t="str">
            <v>Migración de información por volumen de datos almacenados</v>
          </cell>
          <cell r="N3920" t="str">
            <v>El Proveedor debe llevar a cabo la migración de información desde el sistema original de la Entidad Compradora al Producto definido en el evento de cotización (ver ficha tecnica)</v>
          </cell>
          <cell r="O3920" t="str">
            <v>N/A</v>
          </cell>
          <cell r="P3920" t="str">
            <v>Presencial</v>
          </cell>
          <cell r="Q3920" t="str">
            <v>Técnico o Tecnólogo</v>
          </cell>
          <cell r="R3920" t="str">
            <v>GB</v>
          </cell>
          <cell r="S3920">
            <v>1</v>
          </cell>
          <cell r="T3920" t="str">
            <v>Categoria: Servicios Complementarios</v>
          </cell>
          <cell r="U3920" t="str">
            <v>N/A</v>
          </cell>
        </row>
        <row r="3921">
          <cell r="D3921" t="str">
            <v>IT-SW-10-06</v>
          </cell>
          <cell r="E3921" t="str">
            <v>SOFTMANAGEMENT S.A.</v>
          </cell>
          <cell r="F3921" t="str">
            <v>COP</v>
          </cell>
          <cell r="G3921">
            <v>3200000</v>
          </cell>
          <cell r="H3921">
            <v>1</v>
          </cell>
          <cell r="I3921" t="str">
            <v>Software General</v>
          </cell>
          <cell r="J3921" t="str">
            <v>Software General</v>
          </cell>
          <cell r="K3921" t="str">
            <v>Software General</v>
          </cell>
          <cell r="L3921" t="str">
            <v>Servicios Complementarios</v>
          </cell>
          <cell r="M3921" t="str">
            <v>Migración de información por volumen de datos almacenados</v>
          </cell>
          <cell r="N3921" t="str">
            <v>El Proveedor debe llevar a cabo la migración de información desde el sistema original de la Entidad Compradora al Producto definido en el evento de cotización (ver ficha tecnica)</v>
          </cell>
          <cell r="O3921" t="str">
            <v>N/A</v>
          </cell>
          <cell r="P3921" t="str">
            <v>Remota</v>
          </cell>
          <cell r="Q3921" t="str">
            <v>Técnico o Tecnólogo</v>
          </cell>
          <cell r="R3921" t="str">
            <v>GB</v>
          </cell>
          <cell r="S3921" t="str">
            <v>Todas las zonas</v>
          </cell>
          <cell r="T3921" t="str">
            <v>Categoria: Servicios Complementarios</v>
          </cell>
          <cell r="U3921" t="str">
            <v>N/A</v>
          </cell>
        </row>
        <row r="3922">
          <cell r="D3922" t="str">
            <v>IT-SW-10-07</v>
          </cell>
          <cell r="E3922" t="str">
            <v>SOFTMANAGEMENT S.A.</v>
          </cell>
          <cell r="F3922" t="str">
            <v>COP</v>
          </cell>
          <cell r="G3922">
            <v>4255000</v>
          </cell>
          <cell r="H3922">
            <v>1</v>
          </cell>
          <cell r="I3922" t="str">
            <v>Software General</v>
          </cell>
          <cell r="J3922" t="str">
            <v>Software General</v>
          </cell>
          <cell r="K3922" t="str">
            <v>Software General</v>
          </cell>
          <cell r="L3922" t="str">
            <v>Servicios Complementarios</v>
          </cell>
          <cell r="M3922" t="str">
            <v>Migración de información por volumen de datos almacenados</v>
          </cell>
          <cell r="N3922" t="str">
            <v>El Proveedor debe llevar a cabo la migración de información desde el sistema original de la Entidad Compradora al Producto definido en el evento de cotización (ver ficha tecnica)</v>
          </cell>
          <cell r="O3922" t="str">
            <v>N/A</v>
          </cell>
          <cell r="P3922" t="str">
            <v>Presencial</v>
          </cell>
          <cell r="Q3922" t="str">
            <v>Técnico o Tecnólogo</v>
          </cell>
          <cell r="R3922" t="str">
            <v>GB</v>
          </cell>
          <cell r="S3922">
            <v>2</v>
          </cell>
          <cell r="T3922" t="str">
            <v>Categoria: Servicios Complementarios</v>
          </cell>
          <cell r="U3922" t="str">
            <v>N/A</v>
          </cell>
        </row>
        <row r="3923">
          <cell r="D3923" t="str">
            <v>IT-SW-10-08</v>
          </cell>
          <cell r="E3923" t="str">
            <v>SOFTMANAGEMENT S.A.</v>
          </cell>
          <cell r="F3923" t="str">
            <v>COP</v>
          </cell>
          <cell r="G3923">
            <v>4625000</v>
          </cell>
          <cell r="H3923">
            <v>1</v>
          </cell>
          <cell r="I3923" t="str">
            <v>Software General</v>
          </cell>
          <cell r="J3923" t="str">
            <v>Software General</v>
          </cell>
          <cell r="K3923" t="str">
            <v>Software General</v>
          </cell>
          <cell r="L3923" t="str">
            <v>Servicios Complementarios</v>
          </cell>
          <cell r="M3923" t="str">
            <v>Migración de información por volumen de datos almacenados</v>
          </cell>
          <cell r="N3923" t="str">
            <v>El Proveedor debe llevar a cabo la migración de información desde el sistema original de la Entidad Compradora al Producto definido en el evento de cotización (ver ficha tecnica)</v>
          </cell>
          <cell r="O3923" t="str">
            <v>N/A</v>
          </cell>
          <cell r="P3923" t="str">
            <v>Presencial</v>
          </cell>
          <cell r="Q3923" t="str">
            <v>Técnico o Tecnólogo</v>
          </cell>
          <cell r="R3923" t="str">
            <v>GB</v>
          </cell>
          <cell r="S3923">
            <v>3</v>
          </cell>
          <cell r="T3923" t="str">
            <v>Categoria: Servicios Complementarios</v>
          </cell>
          <cell r="U3923" t="str">
            <v>N/A</v>
          </cell>
        </row>
        <row r="3924">
          <cell r="D3924" t="str">
            <v>IT-SW-11-01</v>
          </cell>
          <cell r="E3924" t="str">
            <v>SOFTMANAGEMENT S.A.</v>
          </cell>
          <cell r="F3924" t="str">
            <v>COP</v>
          </cell>
          <cell r="G3924">
            <v>45200000</v>
          </cell>
          <cell r="H3924">
            <v>1</v>
          </cell>
          <cell r="I3924" t="str">
            <v>Software General</v>
          </cell>
          <cell r="J3924" t="str">
            <v>Software General</v>
          </cell>
          <cell r="K3924" t="str">
            <v>Software General</v>
          </cell>
          <cell r="L3924" t="str">
            <v>Servicios Complementarios</v>
          </cell>
          <cell r="M3924" t="str">
            <v>Gerente de Proyecto</v>
          </cell>
          <cell r="N3924" t="str">
            <v>El  gerente de proyecto asegura que lo contratado se cumpla con éxito, dentro del presupuesto y en el plazo establecido (ver ficha tecnica)</v>
          </cell>
          <cell r="O3924" t="str">
            <v>N/A</v>
          </cell>
          <cell r="P3924" t="str">
            <v>Presencial</v>
          </cell>
          <cell r="Q3924" t="str">
            <v>Profesional</v>
          </cell>
          <cell r="R3924" t="str">
            <v>Mes</v>
          </cell>
          <cell r="S3924">
            <v>1</v>
          </cell>
          <cell r="T3924" t="str">
            <v>Categoria: Servicios Complementarios</v>
          </cell>
          <cell r="U3924" t="str">
            <v>N/A</v>
          </cell>
        </row>
        <row r="3925">
          <cell r="D3925" t="str">
            <v>IT-SW-11-02</v>
          </cell>
          <cell r="E3925" t="str">
            <v>SOFTMANAGEMENT S.A.</v>
          </cell>
          <cell r="F3925" t="str">
            <v>COP</v>
          </cell>
          <cell r="G3925">
            <v>31200000</v>
          </cell>
          <cell r="H3925">
            <v>1</v>
          </cell>
          <cell r="I3925" t="str">
            <v>Software General</v>
          </cell>
          <cell r="J3925" t="str">
            <v>Software General</v>
          </cell>
          <cell r="K3925" t="str">
            <v>Software General</v>
          </cell>
          <cell r="L3925" t="str">
            <v>Servicios Complementarios</v>
          </cell>
          <cell r="M3925" t="str">
            <v>Gerente de Proyecto</v>
          </cell>
          <cell r="N3925" t="str">
            <v>El  gerente de proyecto asegura que lo contratado se cumpla con éxito, dentro del presupuesto y en el plazo establecido (ver ficha tecnica)</v>
          </cell>
          <cell r="O3925" t="str">
            <v>N/A</v>
          </cell>
          <cell r="P3925" t="str">
            <v>Remota</v>
          </cell>
          <cell r="Q3925" t="str">
            <v>Profesional</v>
          </cell>
          <cell r="R3925" t="str">
            <v>Mes</v>
          </cell>
          <cell r="S3925" t="str">
            <v>Todas las zonas</v>
          </cell>
          <cell r="T3925" t="str">
            <v>Categoria: Servicios Complementarios</v>
          </cell>
          <cell r="U3925" t="str">
            <v>N/A</v>
          </cell>
        </row>
        <row r="3926">
          <cell r="D3926" t="str">
            <v>IT-SW-11-03</v>
          </cell>
          <cell r="E3926" t="str">
            <v>SOFTMANAGEMENT S.A.</v>
          </cell>
          <cell r="F3926" t="str">
            <v>COP</v>
          </cell>
          <cell r="G3926">
            <v>51980000</v>
          </cell>
          <cell r="H3926">
            <v>1</v>
          </cell>
          <cell r="I3926" t="str">
            <v>Software General</v>
          </cell>
          <cell r="J3926" t="str">
            <v>Software General</v>
          </cell>
          <cell r="K3926" t="str">
            <v>Software General</v>
          </cell>
          <cell r="L3926" t="str">
            <v>Servicios Complementarios</v>
          </cell>
          <cell r="M3926" t="str">
            <v>Gerente de Proyecto</v>
          </cell>
          <cell r="N3926" t="str">
            <v>El  gerente de proyecto asegura que lo contratado se cumpla con éxito, dentro del presupuesto y en el plazo establecido (ver ficha tecnica)</v>
          </cell>
          <cell r="O3926" t="str">
            <v>N/A</v>
          </cell>
          <cell r="P3926" t="str">
            <v>Presencial</v>
          </cell>
          <cell r="Q3926" t="str">
            <v>Profesional</v>
          </cell>
          <cell r="R3926" t="str">
            <v>Mes</v>
          </cell>
          <cell r="S3926">
            <v>2</v>
          </cell>
          <cell r="T3926" t="str">
            <v>Categoria: Servicios Complementarios</v>
          </cell>
          <cell r="U3926" t="str">
            <v>N/A</v>
          </cell>
        </row>
        <row r="3927">
          <cell r="D3927" t="str">
            <v>IT-SW-11-04</v>
          </cell>
          <cell r="E3927" t="str">
            <v>SOFTMANAGEMENT S.A.</v>
          </cell>
          <cell r="F3927" t="str">
            <v>COP</v>
          </cell>
          <cell r="G3927">
            <v>56500000</v>
          </cell>
          <cell r="H3927">
            <v>1</v>
          </cell>
          <cell r="I3927" t="str">
            <v>Software General</v>
          </cell>
          <cell r="J3927" t="str">
            <v>Software General</v>
          </cell>
          <cell r="K3927" t="str">
            <v>Software General</v>
          </cell>
          <cell r="L3927" t="str">
            <v>Servicios Complementarios</v>
          </cell>
          <cell r="M3927" t="str">
            <v>Gerente de Proyecto</v>
          </cell>
          <cell r="N3927" t="str">
            <v>El  gerente de proyecto asegura que lo contratado se cumpla con éxito, dentro del presupuesto y en el plazo establecido (ver ficha tecnica)</v>
          </cell>
          <cell r="O3927" t="str">
            <v>N/A</v>
          </cell>
          <cell r="P3927" t="str">
            <v>Presencial</v>
          </cell>
          <cell r="Q3927" t="str">
            <v>Profesional</v>
          </cell>
          <cell r="R3927" t="str">
            <v>Mes</v>
          </cell>
          <cell r="S3927">
            <v>3</v>
          </cell>
          <cell r="T3927" t="str">
            <v>Categoria: Servicios Complementarios</v>
          </cell>
          <cell r="U3927" t="str">
            <v>N/A</v>
          </cell>
        </row>
        <row r="3928">
          <cell r="D3928" t="str">
            <v>IT-SW-11-05</v>
          </cell>
          <cell r="E3928" t="str">
            <v>SOFTMANAGEMENT S.A.</v>
          </cell>
          <cell r="F3928" t="str">
            <v>COP</v>
          </cell>
          <cell r="G3928">
            <v>45200000</v>
          </cell>
          <cell r="H3928">
            <v>1</v>
          </cell>
          <cell r="I3928" t="str">
            <v>Software General</v>
          </cell>
          <cell r="J3928" t="str">
            <v>Software General</v>
          </cell>
          <cell r="K3928" t="str">
            <v>Software General</v>
          </cell>
          <cell r="L3928" t="str">
            <v>Servicios Complementarios</v>
          </cell>
          <cell r="M3928" t="str">
            <v>Gerente de Proyecto</v>
          </cell>
          <cell r="N3928" t="str">
            <v>El  gerente de proyecto asegura que lo contratado se cumpla con éxito, dentro del presupuesto y en el plazo establecido (ver ficha tecnica)</v>
          </cell>
          <cell r="O3928" t="str">
            <v>N/A</v>
          </cell>
          <cell r="P3928" t="str">
            <v>Presencial</v>
          </cell>
          <cell r="Q3928" t="str">
            <v>Técnico o Tecnólogo</v>
          </cell>
          <cell r="R3928" t="str">
            <v>Mes</v>
          </cell>
          <cell r="S3928">
            <v>1</v>
          </cell>
          <cell r="T3928" t="str">
            <v>Categoria: Servicios Complementarios</v>
          </cell>
          <cell r="U3928" t="str">
            <v>N/A</v>
          </cell>
        </row>
        <row r="3929">
          <cell r="D3929" t="str">
            <v>IT-SW-11-06</v>
          </cell>
          <cell r="E3929" t="str">
            <v>SOFTMANAGEMENT S.A.</v>
          </cell>
          <cell r="F3929" t="str">
            <v>COP</v>
          </cell>
          <cell r="G3929">
            <v>31200000</v>
          </cell>
          <cell r="H3929">
            <v>1</v>
          </cell>
          <cell r="I3929" t="str">
            <v>Software General</v>
          </cell>
          <cell r="J3929" t="str">
            <v>Software General</v>
          </cell>
          <cell r="K3929" t="str">
            <v>Software General</v>
          </cell>
          <cell r="L3929" t="str">
            <v>Servicios Complementarios</v>
          </cell>
          <cell r="M3929" t="str">
            <v>Gerente de Proyecto</v>
          </cell>
          <cell r="N3929" t="str">
            <v>El  gerente de proyecto asegura que lo contratado se cumpla con éxito, dentro del presupuesto y en el plazo establecido (ver ficha tecnica)</v>
          </cell>
          <cell r="O3929" t="str">
            <v>N/A</v>
          </cell>
          <cell r="P3929" t="str">
            <v>Remota</v>
          </cell>
          <cell r="Q3929" t="str">
            <v>Técnico o Tecnólogo</v>
          </cell>
          <cell r="R3929" t="str">
            <v>Mes</v>
          </cell>
          <cell r="S3929" t="str">
            <v>Todas las zonas</v>
          </cell>
          <cell r="T3929" t="str">
            <v>Categoria: Servicios Complementarios</v>
          </cell>
          <cell r="U3929" t="str">
            <v>N/A</v>
          </cell>
        </row>
        <row r="3930">
          <cell r="D3930" t="str">
            <v>IT-SW-11-07</v>
          </cell>
          <cell r="E3930" t="str">
            <v>SOFTMANAGEMENT S.A.</v>
          </cell>
          <cell r="F3930" t="str">
            <v>COP</v>
          </cell>
          <cell r="G3930">
            <v>51980000</v>
          </cell>
          <cell r="H3930">
            <v>1</v>
          </cell>
          <cell r="I3930" t="str">
            <v>Software General</v>
          </cell>
          <cell r="J3930" t="str">
            <v>Software General</v>
          </cell>
          <cell r="K3930" t="str">
            <v>Software General</v>
          </cell>
          <cell r="L3930" t="str">
            <v>Servicios Complementarios</v>
          </cell>
          <cell r="M3930" t="str">
            <v>Gerente de Proyecto</v>
          </cell>
          <cell r="N3930" t="str">
            <v>El  gerente de proyecto asegura que lo contratado se cumpla con éxito, dentro del presupuesto y en el plazo establecido (ver ficha tecnica)</v>
          </cell>
          <cell r="O3930" t="str">
            <v>N/A</v>
          </cell>
          <cell r="P3930" t="str">
            <v>Presencial</v>
          </cell>
          <cell r="Q3930" t="str">
            <v>Técnico o Tecnólogo</v>
          </cell>
          <cell r="R3930" t="str">
            <v>Mes</v>
          </cell>
          <cell r="S3930">
            <v>2</v>
          </cell>
          <cell r="T3930" t="str">
            <v>Categoria: Servicios Complementarios</v>
          </cell>
          <cell r="U3930" t="str">
            <v>N/A</v>
          </cell>
        </row>
        <row r="3931">
          <cell r="D3931" t="str">
            <v>IT-SW-11-08</v>
          </cell>
          <cell r="E3931" t="str">
            <v>SOFTMANAGEMENT S.A.</v>
          </cell>
          <cell r="F3931" t="str">
            <v>COP</v>
          </cell>
          <cell r="G3931">
            <v>56500000</v>
          </cell>
          <cell r="H3931">
            <v>1</v>
          </cell>
          <cell r="I3931" t="str">
            <v>Software General</v>
          </cell>
          <cell r="J3931" t="str">
            <v>Software General</v>
          </cell>
          <cell r="K3931" t="str">
            <v>Software General</v>
          </cell>
          <cell r="L3931" t="str">
            <v>Servicios Complementarios</v>
          </cell>
          <cell r="M3931" t="str">
            <v>Gerente de Proyecto</v>
          </cell>
          <cell r="N3931" t="str">
            <v>El  gerente de proyecto asegura que lo contratado se cumpla con éxito, dentro del presupuesto y en el plazo establecido (ver ficha tecnica)</v>
          </cell>
          <cell r="O3931" t="str">
            <v>N/A</v>
          </cell>
          <cell r="P3931" t="str">
            <v>Presencial</v>
          </cell>
          <cell r="Q3931" t="str">
            <v>Técnico o Tecnólogo</v>
          </cell>
          <cell r="R3931" t="str">
            <v>Mes</v>
          </cell>
          <cell r="S3931">
            <v>3</v>
          </cell>
          <cell r="T3931" t="str">
            <v>Categoria: Servicios Complementarios</v>
          </cell>
          <cell r="U3931" t="str">
            <v>N/A</v>
          </cell>
        </row>
        <row r="3932">
          <cell r="D3932" t="str">
            <v>IT-SW-01-01</v>
          </cell>
          <cell r="E3932" t="str">
            <v>SYSMAN S.A.S</v>
          </cell>
          <cell r="F3932" t="str">
            <v>COP</v>
          </cell>
          <cell r="G3932">
            <v>255000000</v>
          </cell>
          <cell r="H3932">
            <v>1</v>
          </cell>
          <cell r="I3932" t="str">
            <v>Software General</v>
          </cell>
          <cell r="J3932" t="str">
            <v>Software General</v>
          </cell>
          <cell r="K3932" t="str">
            <v>Software General</v>
          </cell>
          <cell r="L3932" t="str">
            <v>Servicios Complementarios</v>
          </cell>
          <cell r="M3932" t="str">
            <v>Instalación de Licencia o Suscripción Anual, o afines.</v>
          </cell>
          <cell r="N3932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932" t="str">
            <v>N/A</v>
          </cell>
          <cell r="P3932" t="str">
            <v>Presencial</v>
          </cell>
          <cell r="Q3932" t="str">
            <v>Profesional</v>
          </cell>
          <cell r="R3932" t="str">
            <v>Unidad</v>
          </cell>
          <cell r="S3932">
            <v>1</v>
          </cell>
          <cell r="T3932" t="str">
            <v>Categoria: Servicios Complementarios</v>
          </cell>
          <cell r="U3932" t="str">
            <v>N/A</v>
          </cell>
        </row>
        <row r="3933">
          <cell r="D3933" t="str">
            <v>IT-SW-01-02</v>
          </cell>
          <cell r="E3933" t="str">
            <v>SYSMAN S.A.S</v>
          </cell>
          <cell r="F3933" t="str">
            <v>COP</v>
          </cell>
          <cell r="G3933">
            <v>250000000</v>
          </cell>
          <cell r="H3933">
            <v>1</v>
          </cell>
          <cell r="I3933" t="str">
            <v>Software General</v>
          </cell>
          <cell r="J3933" t="str">
            <v>Software General</v>
          </cell>
          <cell r="K3933" t="str">
            <v>Software General</v>
          </cell>
          <cell r="L3933" t="str">
            <v>Servicios Complementarios</v>
          </cell>
          <cell r="M3933" t="str">
            <v>Instalación de Licencia o Suscripción Anual, o afines.</v>
          </cell>
          <cell r="N3933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933" t="str">
            <v>N/A</v>
          </cell>
          <cell r="P3933" t="str">
            <v>Remota</v>
          </cell>
          <cell r="Q3933" t="str">
            <v>Profesional</v>
          </cell>
          <cell r="R3933" t="str">
            <v>Unidad</v>
          </cell>
          <cell r="S3933" t="str">
            <v>Todas las zonas</v>
          </cell>
          <cell r="T3933" t="str">
            <v>Categoria: Servicios Complementarios</v>
          </cell>
          <cell r="U3933" t="str">
            <v>N/A</v>
          </cell>
        </row>
        <row r="3934">
          <cell r="D3934" t="str">
            <v>IT-SW-01-03</v>
          </cell>
          <cell r="E3934" t="str">
            <v>SYSMAN S.A.S</v>
          </cell>
          <cell r="F3934" t="str">
            <v>COP</v>
          </cell>
          <cell r="G3934">
            <v>260000000</v>
          </cell>
          <cell r="H3934">
            <v>1</v>
          </cell>
          <cell r="I3934" t="str">
            <v>Software General</v>
          </cell>
          <cell r="J3934" t="str">
            <v>Software General</v>
          </cell>
          <cell r="K3934" t="str">
            <v>Software General</v>
          </cell>
          <cell r="L3934" t="str">
            <v>Servicios Complementarios</v>
          </cell>
          <cell r="M3934" t="str">
            <v>Instalación de Licencia o Suscripción Anual, o afines.</v>
          </cell>
          <cell r="N3934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934" t="str">
            <v>N/A</v>
          </cell>
          <cell r="P3934" t="str">
            <v>Presencial</v>
          </cell>
          <cell r="Q3934" t="str">
            <v>Profesional</v>
          </cell>
          <cell r="R3934" t="str">
            <v>Unidad</v>
          </cell>
          <cell r="S3934">
            <v>2</v>
          </cell>
          <cell r="T3934" t="str">
            <v>Categoria: Servicios Complementarios</v>
          </cell>
          <cell r="U3934" t="str">
            <v>N/A</v>
          </cell>
        </row>
        <row r="3935">
          <cell r="D3935" t="str">
            <v>IT-SW-01-04</v>
          </cell>
          <cell r="E3935" t="str">
            <v>SYSMAN S.A.S</v>
          </cell>
          <cell r="F3935" t="str">
            <v>COP</v>
          </cell>
          <cell r="G3935">
            <v>270000000</v>
          </cell>
          <cell r="H3935">
            <v>1</v>
          </cell>
          <cell r="I3935" t="str">
            <v>Software General</v>
          </cell>
          <cell r="J3935" t="str">
            <v>Software General</v>
          </cell>
          <cell r="K3935" t="str">
            <v>Software General</v>
          </cell>
          <cell r="L3935" t="str">
            <v>Servicios Complementarios</v>
          </cell>
          <cell r="M3935" t="str">
            <v>Instalación de Licencia o Suscripción Anual, o afines.</v>
          </cell>
          <cell r="N3935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935" t="str">
            <v>N/A</v>
          </cell>
          <cell r="P3935" t="str">
            <v>Presencial</v>
          </cell>
          <cell r="Q3935" t="str">
            <v>Profesional</v>
          </cell>
          <cell r="R3935" t="str">
            <v>Unidad</v>
          </cell>
          <cell r="S3935">
            <v>3</v>
          </cell>
          <cell r="T3935" t="str">
            <v>Categoria: Servicios Complementarios</v>
          </cell>
          <cell r="U3935" t="str">
            <v>N/A</v>
          </cell>
        </row>
        <row r="3936">
          <cell r="D3936" t="str">
            <v>IT-SW-01-05</v>
          </cell>
          <cell r="E3936" t="str">
            <v>SYSMAN S.A.S</v>
          </cell>
          <cell r="F3936" t="str">
            <v>COP</v>
          </cell>
          <cell r="G3936">
            <v>255000000</v>
          </cell>
          <cell r="H3936">
            <v>1</v>
          </cell>
          <cell r="I3936" t="str">
            <v>Software General</v>
          </cell>
          <cell r="J3936" t="str">
            <v>Software General</v>
          </cell>
          <cell r="K3936" t="str">
            <v>Software General</v>
          </cell>
          <cell r="L3936" t="str">
            <v>Servicios Complementarios</v>
          </cell>
          <cell r="M3936" t="str">
            <v>Instalación de Licencia o Suscripción Anual, o afines.</v>
          </cell>
          <cell r="N3936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936" t="str">
            <v>N/A</v>
          </cell>
          <cell r="P3936" t="str">
            <v>Presencial</v>
          </cell>
          <cell r="Q3936" t="str">
            <v>Técnico o Tecnólogo</v>
          </cell>
          <cell r="R3936" t="str">
            <v>Unidad</v>
          </cell>
          <cell r="S3936">
            <v>1</v>
          </cell>
          <cell r="T3936" t="str">
            <v>Categoria: Servicios Complementarios</v>
          </cell>
          <cell r="U3936" t="str">
            <v>N/A</v>
          </cell>
        </row>
        <row r="3937">
          <cell r="D3937" t="str">
            <v>IT-SW-01-06</v>
          </cell>
          <cell r="E3937" t="str">
            <v>SYSMAN S.A.S</v>
          </cell>
          <cell r="F3937" t="str">
            <v>COP</v>
          </cell>
          <cell r="G3937">
            <v>250000000</v>
          </cell>
          <cell r="H3937">
            <v>1</v>
          </cell>
          <cell r="I3937" t="str">
            <v>Software General</v>
          </cell>
          <cell r="J3937" t="str">
            <v>Software General</v>
          </cell>
          <cell r="K3937" t="str">
            <v>Software General</v>
          </cell>
          <cell r="L3937" t="str">
            <v>Servicios Complementarios</v>
          </cell>
          <cell r="M3937" t="str">
            <v>Instalación de Licencia o Suscripción Anual, o afines.</v>
          </cell>
          <cell r="N3937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937" t="str">
            <v>N/A</v>
          </cell>
          <cell r="P3937" t="str">
            <v>Remota</v>
          </cell>
          <cell r="Q3937" t="str">
            <v>Técnico o Tecnólogo</v>
          </cell>
          <cell r="R3937" t="str">
            <v>Unidad</v>
          </cell>
          <cell r="S3937" t="str">
            <v>Todas las zonas</v>
          </cell>
          <cell r="T3937" t="str">
            <v>Categoria: Servicios Complementarios</v>
          </cell>
          <cell r="U3937" t="str">
            <v>N/A</v>
          </cell>
        </row>
        <row r="3938">
          <cell r="D3938" t="str">
            <v>IT-SW-01-07</v>
          </cell>
          <cell r="E3938" t="str">
            <v>SYSMAN S.A.S</v>
          </cell>
          <cell r="F3938" t="str">
            <v>COP</v>
          </cell>
          <cell r="G3938">
            <v>260000000</v>
          </cell>
          <cell r="H3938">
            <v>1</v>
          </cell>
          <cell r="I3938" t="str">
            <v>Software General</v>
          </cell>
          <cell r="J3938" t="str">
            <v>Software General</v>
          </cell>
          <cell r="K3938" t="str">
            <v>Software General</v>
          </cell>
          <cell r="L3938" t="str">
            <v>Servicios Complementarios</v>
          </cell>
          <cell r="M3938" t="str">
            <v>Instalación de Licencia o Suscripción Anual, o afines.</v>
          </cell>
          <cell r="N3938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938" t="str">
            <v>N/A</v>
          </cell>
          <cell r="P3938" t="str">
            <v>Presencial</v>
          </cell>
          <cell r="Q3938" t="str">
            <v>Técnico o Tecnólogo</v>
          </cell>
          <cell r="R3938" t="str">
            <v>Unidad</v>
          </cell>
          <cell r="S3938">
            <v>2</v>
          </cell>
          <cell r="T3938" t="str">
            <v>Categoria: Servicios Complementarios</v>
          </cell>
          <cell r="U3938" t="str">
            <v>N/A</v>
          </cell>
        </row>
        <row r="3939">
          <cell r="D3939" t="str">
            <v>IT-SW-01-08</v>
          </cell>
          <cell r="E3939" t="str">
            <v>SYSMAN S.A.S</v>
          </cell>
          <cell r="F3939" t="str">
            <v>COP</v>
          </cell>
          <cell r="G3939">
            <v>270000000</v>
          </cell>
          <cell r="H3939">
            <v>1</v>
          </cell>
          <cell r="I3939" t="str">
            <v>Software General</v>
          </cell>
          <cell r="J3939" t="str">
            <v>Software General</v>
          </cell>
          <cell r="K3939" t="str">
            <v>Software General</v>
          </cell>
          <cell r="L3939" t="str">
            <v>Servicios Complementarios</v>
          </cell>
          <cell r="M3939" t="str">
            <v>Instalación de Licencia o Suscripción Anual, o afines.</v>
          </cell>
          <cell r="N3939" t="str">
            <v xml:space="preserve">El Proveedor debe realizar las tareas necesarias para garantizar la Instalación y el funcionamiento de los Productos Adquiridos en el Sistema Dinámico de Adquisición (ver ficha tecnica) </v>
          </cell>
          <cell r="O3939" t="str">
            <v>N/A</v>
          </cell>
          <cell r="P3939" t="str">
            <v>Presencial</v>
          </cell>
          <cell r="Q3939" t="str">
            <v>Técnico o Tecnólogo</v>
          </cell>
          <cell r="R3939" t="str">
            <v>Unidad</v>
          </cell>
          <cell r="S3939">
            <v>3</v>
          </cell>
          <cell r="T3939" t="str">
            <v>Categoria: Servicios Complementarios</v>
          </cell>
          <cell r="U3939" t="str">
            <v>N/A</v>
          </cell>
        </row>
        <row r="3940">
          <cell r="D3940" t="str">
            <v>IT-SW-02-01</v>
          </cell>
          <cell r="E3940" t="str">
            <v>SYSMAN S.A.S</v>
          </cell>
          <cell r="F3940" t="str">
            <v>COP</v>
          </cell>
          <cell r="G3940">
            <v>5000000</v>
          </cell>
          <cell r="H3940">
            <v>1</v>
          </cell>
          <cell r="I3940" t="str">
            <v>Software General</v>
          </cell>
          <cell r="J3940" t="str">
            <v>Software General</v>
          </cell>
          <cell r="K3940" t="str">
            <v>Software General</v>
          </cell>
          <cell r="L3940" t="str">
            <v>Servicios Complementarios</v>
          </cell>
          <cell r="M3940" t="str">
            <v>Soporte técnico en sitio</v>
          </cell>
          <cell r="N3940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940" t="str">
            <v>N/A</v>
          </cell>
          <cell r="P3940" t="str">
            <v>Presencial</v>
          </cell>
          <cell r="Q3940" t="str">
            <v>Profesional</v>
          </cell>
          <cell r="R3940" t="str">
            <v>Mes</v>
          </cell>
          <cell r="S3940">
            <v>1</v>
          </cell>
          <cell r="T3940" t="str">
            <v>Categoria: Servicios Complementarios</v>
          </cell>
          <cell r="U3940" t="str">
            <v>N/A</v>
          </cell>
        </row>
        <row r="3941">
          <cell r="D3941" t="str">
            <v>IT-SW-02-02</v>
          </cell>
          <cell r="E3941" t="str">
            <v>SYSMAN S.A.S</v>
          </cell>
          <cell r="F3941" t="str">
            <v>COP</v>
          </cell>
          <cell r="G3941">
            <v>8000000</v>
          </cell>
          <cell r="H3941">
            <v>1</v>
          </cell>
          <cell r="I3941" t="str">
            <v>Software General</v>
          </cell>
          <cell r="J3941" t="str">
            <v>Software General</v>
          </cell>
          <cell r="K3941" t="str">
            <v>Software General</v>
          </cell>
          <cell r="L3941" t="str">
            <v>Servicios Complementarios</v>
          </cell>
          <cell r="M3941" t="str">
            <v>Soporte técnico en sitio</v>
          </cell>
          <cell r="N3941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941" t="str">
            <v>N/A</v>
          </cell>
          <cell r="P3941" t="str">
            <v>Presencial</v>
          </cell>
          <cell r="Q3941" t="str">
            <v>Profesional</v>
          </cell>
          <cell r="R3941" t="str">
            <v>Mes</v>
          </cell>
          <cell r="S3941">
            <v>2</v>
          </cell>
          <cell r="T3941" t="str">
            <v>Categoria: Servicios Complementarios</v>
          </cell>
          <cell r="U3941" t="str">
            <v>N/A</v>
          </cell>
        </row>
        <row r="3942">
          <cell r="D3942" t="str">
            <v>IT-SW-02-03</v>
          </cell>
          <cell r="E3942" t="str">
            <v>SYSMAN S.A.S</v>
          </cell>
          <cell r="F3942" t="str">
            <v>COP</v>
          </cell>
          <cell r="G3942">
            <v>12000000</v>
          </cell>
          <cell r="H3942">
            <v>1</v>
          </cell>
          <cell r="I3942" t="str">
            <v>Software General</v>
          </cell>
          <cell r="J3942" t="str">
            <v>Software General</v>
          </cell>
          <cell r="K3942" t="str">
            <v>Software General</v>
          </cell>
          <cell r="L3942" t="str">
            <v>Servicios Complementarios</v>
          </cell>
          <cell r="M3942" t="str">
            <v>Soporte técnico en sitio</v>
          </cell>
          <cell r="N3942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942" t="str">
            <v>N/A</v>
          </cell>
          <cell r="P3942" t="str">
            <v>Presencial</v>
          </cell>
          <cell r="Q3942" t="str">
            <v>Profesional</v>
          </cell>
          <cell r="R3942" t="str">
            <v>Mes</v>
          </cell>
          <cell r="S3942">
            <v>3</v>
          </cell>
          <cell r="T3942" t="str">
            <v>Categoria: Servicios Complementarios</v>
          </cell>
          <cell r="U3942" t="str">
            <v>N/A</v>
          </cell>
        </row>
        <row r="3943">
          <cell r="D3943" t="str">
            <v>IT-SW-02-04</v>
          </cell>
          <cell r="E3943" t="str">
            <v>SYSMAN S.A.S</v>
          </cell>
          <cell r="F3943" t="str">
            <v>COP</v>
          </cell>
          <cell r="G3943">
            <v>2000000</v>
          </cell>
          <cell r="H3943">
            <v>1</v>
          </cell>
          <cell r="I3943" t="str">
            <v>Software General</v>
          </cell>
          <cell r="J3943" t="str">
            <v>Software General</v>
          </cell>
          <cell r="K3943" t="str">
            <v>Software General</v>
          </cell>
          <cell r="L3943" t="str">
            <v>Servicios Complementarios</v>
          </cell>
          <cell r="M3943" t="str">
            <v>Soporte técnico en sitio</v>
          </cell>
          <cell r="N3943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943" t="str">
            <v>N/A</v>
          </cell>
          <cell r="P3943" t="str">
            <v>Presencial</v>
          </cell>
          <cell r="Q3943" t="str">
            <v>Técnico o Tecnólogo</v>
          </cell>
          <cell r="R3943" t="str">
            <v>Mes</v>
          </cell>
          <cell r="S3943">
            <v>1</v>
          </cell>
          <cell r="T3943" t="str">
            <v>Categoria: Servicios Complementarios</v>
          </cell>
          <cell r="U3943" t="str">
            <v>N/A</v>
          </cell>
        </row>
        <row r="3944">
          <cell r="D3944" t="str">
            <v>IT-SW-02-05</v>
          </cell>
          <cell r="E3944" t="str">
            <v>SYSMAN S.A.S</v>
          </cell>
          <cell r="F3944" t="str">
            <v>COP</v>
          </cell>
          <cell r="G3944">
            <v>5000000</v>
          </cell>
          <cell r="H3944">
            <v>1</v>
          </cell>
          <cell r="I3944" t="str">
            <v>Software General</v>
          </cell>
          <cell r="J3944" t="str">
            <v>Software General</v>
          </cell>
          <cell r="K3944" t="str">
            <v>Software General</v>
          </cell>
          <cell r="L3944" t="str">
            <v>Servicios Complementarios</v>
          </cell>
          <cell r="M3944" t="str">
            <v>Soporte técnico en sitio</v>
          </cell>
          <cell r="N3944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944" t="str">
            <v>N/A</v>
          </cell>
          <cell r="P3944" t="str">
            <v>Presencial</v>
          </cell>
          <cell r="Q3944" t="str">
            <v>Técnico o Tecnólogo</v>
          </cell>
          <cell r="R3944" t="str">
            <v>Mes</v>
          </cell>
          <cell r="S3944">
            <v>2</v>
          </cell>
          <cell r="T3944" t="str">
            <v>Categoria: Servicios Complementarios</v>
          </cell>
          <cell r="U3944" t="str">
            <v>N/A</v>
          </cell>
        </row>
        <row r="3945">
          <cell r="D3945" t="str">
            <v>IT-SW-02-06</v>
          </cell>
          <cell r="E3945" t="str">
            <v>SYSMAN S.A.S</v>
          </cell>
          <cell r="F3945" t="str">
            <v>COP</v>
          </cell>
          <cell r="G3945">
            <v>9000000</v>
          </cell>
          <cell r="H3945">
            <v>1</v>
          </cell>
          <cell r="I3945" t="str">
            <v>Software General</v>
          </cell>
          <cell r="J3945" t="str">
            <v>Software General</v>
          </cell>
          <cell r="K3945" t="str">
            <v>Software General</v>
          </cell>
          <cell r="L3945" t="str">
            <v>Servicios Complementarios</v>
          </cell>
          <cell r="M3945" t="str">
            <v>Soporte técnico en sitio</v>
          </cell>
          <cell r="N3945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3945" t="str">
            <v>N/A</v>
          </cell>
          <cell r="P3945" t="str">
            <v>Presencial</v>
          </cell>
          <cell r="Q3945" t="str">
            <v>Técnico o Tecnólogo</v>
          </cell>
          <cell r="R3945" t="str">
            <v>Mes</v>
          </cell>
          <cell r="S3945">
            <v>3</v>
          </cell>
          <cell r="T3945" t="str">
            <v>Categoria: Servicios Complementarios</v>
          </cell>
          <cell r="U3945" t="str">
            <v>N/A</v>
          </cell>
        </row>
        <row r="3946">
          <cell r="D3946" t="str">
            <v>IT-SW-03-01</v>
          </cell>
          <cell r="E3946" t="str">
            <v>SYSMAN S.A.S</v>
          </cell>
          <cell r="F3946" t="str">
            <v>COP</v>
          </cell>
          <cell r="G3946">
            <v>140000</v>
          </cell>
          <cell r="H3946">
            <v>1</v>
          </cell>
          <cell r="I3946" t="str">
            <v>Software General</v>
          </cell>
          <cell r="J3946" t="str">
            <v>Software General</v>
          </cell>
          <cell r="K3946" t="str">
            <v>Software General</v>
          </cell>
          <cell r="L3946" t="str">
            <v>Servicios Complementarios</v>
          </cell>
          <cell r="M3946" t="str">
            <v>Soporte técnico proactivo</v>
          </cell>
          <cell r="N3946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946" t="str">
            <v>N/A</v>
          </cell>
          <cell r="P3946" t="str">
            <v>Presencial</v>
          </cell>
          <cell r="Q3946" t="str">
            <v>Profesional</v>
          </cell>
          <cell r="R3946" t="str">
            <v>Hora</v>
          </cell>
          <cell r="S3946">
            <v>1</v>
          </cell>
          <cell r="T3946" t="str">
            <v>Categoria: Servicios Complementarios</v>
          </cell>
          <cell r="U3946" t="str">
            <v>N/A</v>
          </cell>
        </row>
        <row r="3947">
          <cell r="D3947" t="str">
            <v>IT-SW-03-02</v>
          </cell>
          <cell r="E3947" t="str">
            <v>SYSMAN S.A.S</v>
          </cell>
          <cell r="F3947" t="str">
            <v>COP</v>
          </cell>
          <cell r="G3947">
            <v>125000</v>
          </cell>
          <cell r="H3947">
            <v>1</v>
          </cell>
          <cell r="I3947" t="str">
            <v>Software General</v>
          </cell>
          <cell r="J3947" t="str">
            <v>Software General</v>
          </cell>
          <cell r="K3947" t="str">
            <v>Software General</v>
          </cell>
          <cell r="L3947" t="str">
            <v>Servicios Complementarios</v>
          </cell>
          <cell r="M3947" t="str">
            <v>Soporte técnico proactivo</v>
          </cell>
          <cell r="N3947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947" t="str">
            <v>N/A</v>
          </cell>
          <cell r="P3947" t="str">
            <v>Remota</v>
          </cell>
          <cell r="Q3947" t="str">
            <v>Profesional</v>
          </cell>
          <cell r="R3947" t="str">
            <v>Hora</v>
          </cell>
          <cell r="S3947" t="str">
            <v>Todas las zonas</v>
          </cell>
          <cell r="T3947" t="str">
            <v>Categoria: Servicios Complementarios</v>
          </cell>
          <cell r="U3947" t="str">
            <v>N/A</v>
          </cell>
        </row>
        <row r="3948">
          <cell r="D3948" t="str">
            <v>IT-SW-03-03</v>
          </cell>
          <cell r="E3948" t="str">
            <v>SYSMAN S.A.S</v>
          </cell>
          <cell r="F3948" t="str">
            <v>COP</v>
          </cell>
          <cell r="G3948">
            <v>150000</v>
          </cell>
          <cell r="H3948">
            <v>1</v>
          </cell>
          <cell r="I3948" t="str">
            <v>Software General</v>
          </cell>
          <cell r="J3948" t="str">
            <v>Software General</v>
          </cell>
          <cell r="K3948" t="str">
            <v>Software General</v>
          </cell>
          <cell r="L3948" t="str">
            <v>Servicios Complementarios</v>
          </cell>
          <cell r="M3948" t="str">
            <v>Soporte técnico proactivo</v>
          </cell>
          <cell r="N3948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948" t="str">
            <v>N/A</v>
          </cell>
          <cell r="P3948" t="str">
            <v>Presencial</v>
          </cell>
          <cell r="Q3948" t="str">
            <v>Profesional</v>
          </cell>
          <cell r="R3948" t="str">
            <v>Hora</v>
          </cell>
          <cell r="S3948">
            <v>2</v>
          </cell>
          <cell r="T3948" t="str">
            <v>Categoria: Servicios Complementarios</v>
          </cell>
          <cell r="U3948" t="str">
            <v>N/A</v>
          </cell>
        </row>
        <row r="3949">
          <cell r="D3949" t="str">
            <v>IT-SW-03-04</v>
          </cell>
          <cell r="E3949" t="str">
            <v>SYSMAN S.A.S</v>
          </cell>
          <cell r="F3949" t="str">
            <v>COP</v>
          </cell>
          <cell r="G3949">
            <v>170000</v>
          </cell>
          <cell r="H3949">
            <v>1</v>
          </cell>
          <cell r="I3949" t="str">
            <v>Software General</v>
          </cell>
          <cell r="J3949" t="str">
            <v>Software General</v>
          </cell>
          <cell r="K3949" t="str">
            <v>Software General</v>
          </cell>
          <cell r="L3949" t="str">
            <v>Servicios Complementarios</v>
          </cell>
          <cell r="M3949" t="str">
            <v>Soporte técnico proactivo</v>
          </cell>
          <cell r="N3949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949" t="str">
            <v>N/A</v>
          </cell>
          <cell r="P3949" t="str">
            <v>Presencial</v>
          </cell>
          <cell r="Q3949" t="str">
            <v>Profesional</v>
          </cell>
          <cell r="R3949" t="str">
            <v>Hora</v>
          </cell>
          <cell r="S3949">
            <v>3</v>
          </cell>
          <cell r="T3949" t="str">
            <v>Categoria: Servicios Complementarios</v>
          </cell>
          <cell r="U3949" t="str">
            <v>N/A</v>
          </cell>
        </row>
        <row r="3950">
          <cell r="D3950" t="str">
            <v>IT-SW-03-05</v>
          </cell>
          <cell r="E3950" t="str">
            <v>SYSMAN S.A.S</v>
          </cell>
          <cell r="F3950" t="str">
            <v>COP</v>
          </cell>
          <cell r="G3950">
            <v>140000</v>
          </cell>
          <cell r="H3950">
            <v>1</v>
          </cell>
          <cell r="I3950" t="str">
            <v>Software General</v>
          </cell>
          <cell r="J3950" t="str">
            <v>Software General</v>
          </cell>
          <cell r="K3950" t="str">
            <v>Software General</v>
          </cell>
          <cell r="L3950" t="str">
            <v>Servicios Complementarios</v>
          </cell>
          <cell r="M3950" t="str">
            <v>Soporte técnico proactivo</v>
          </cell>
          <cell r="N3950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950" t="str">
            <v>N/A</v>
          </cell>
          <cell r="P3950" t="str">
            <v>Presencial</v>
          </cell>
          <cell r="Q3950" t="str">
            <v>Técnico o Tecnólogo</v>
          </cell>
          <cell r="R3950" t="str">
            <v>Hora</v>
          </cell>
          <cell r="S3950">
            <v>1</v>
          </cell>
          <cell r="T3950" t="str">
            <v>Categoria: Servicios Complementarios</v>
          </cell>
          <cell r="U3950" t="str">
            <v>N/A</v>
          </cell>
        </row>
        <row r="3951">
          <cell r="D3951" t="str">
            <v>IT-SW-03-06</v>
          </cell>
          <cell r="E3951" t="str">
            <v>SYSMAN S.A.S</v>
          </cell>
          <cell r="F3951" t="str">
            <v>COP</v>
          </cell>
          <cell r="G3951">
            <v>125000</v>
          </cell>
          <cell r="H3951">
            <v>1</v>
          </cell>
          <cell r="I3951" t="str">
            <v>Software General</v>
          </cell>
          <cell r="J3951" t="str">
            <v>Software General</v>
          </cell>
          <cell r="K3951" t="str">
            <v>Software General</v>
          </cell>
          <cell r="L3951" t="str">
            <v>Servicios Complementarios</v>
          </cell>
          <cell r="M3951" t="str">
            <v>Soporte técnico proactivo</v>
          </cell>
          <cell r="N3951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951" t="str">
            <v>N/A</v>
          </cell>
          <cell r="P3951" t="str">
            <v>Remota</v>
          </cell>
          <cell r="Q3951" t="str">
            <v>Técnico o Tecnólogo</v>
          </cell>
          <cell r="R3951" t="str">
            <v>Hora</v>
          </cell>
          <cell r="S3951" t="str">
            <v>Todas las zonas</v>
          </cell>
          <cell r="T3951" t="str">
            <v>Categoria: Servicios Complementarios</v>
          </cell>
          <cell r="U3951" t="str">
            <v>N/A</v>
          </cell>
        </row>
        <row r="3952">
          <cell r="D3952" t="str">
            <v>IT-SW-03-07</v>
          </cell>
          <cell r="E3952" t="str">
            <v>SYSMAN S.A.S</v>
          </cell>
          <cell r="F3952" t="str">
            <v>COP</v>
          </cell>
          <cell r="G3952">
            <v>150000</v>
          </cell>
          <cell r="H3952">
            <v>1</v>
          </cell>
          <cell r="I3952" t="str">
            <v>Software General</v>
          </cell>
          <cell r="J3952" t="str">
            <v>Software General</v>
          </cell>
          <cell r="K3952" t="str">
            <v>Software General</v>
          </cell>
          <cell r="L3952" t="str">
            <v>Servicios Complementarios</v>
          </cell>
          <cell r="M3952" t="str">
            <v>Soporte técnico proactivo</v>
          </cell>
          <cell r="N3952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952" t="str">
            <v>N/A</v>
          </cell>
          <cell r="P3952" t="str">
            <v>Presencial</v>
          </cell>
          <cell r="Q3952" t="str">
            <v>Técnico o Tecnólogo</v>
          </cell>
          <cell r="R3952" t="str">
            <v>Hora</v>
          </cell>
          <cell r="S3952">
            <v>2</v>
          </cell>
          <cell r="T3952" t="str">
            <v>Categoria: Servicios Complementarios</v>
          </cell>
          <cell r="U3952" t="str">
            <v>N/A</v>
          </cell>
        </row>
        <row r="3953">
          <cell r="D3953" t="str">
            <v>IT-SW-03-08</v>
          </cell>
          <cell r="E3953" t="str">
            <v>SYSMAN S.A.S</v>
          </cell>
          <cell r="F3953" t="str">
            <v>COP</v>
          </cell>
          <cell r="G3953">
            <v>170000</v>
          </cell>
          <cell r="H3953">
            <v>1</v>
          </cell>
          <cell r="I3953" t="str">
            <v>Software General</v>
          </cell>
          <cell r="J3953" t="str">
            <v>Software General</v>
          </cell>
          <cell r="K3953" t="str">
            <v>Software General</v>
          </cell>
          <cell r="L3953" t="str">
            <v>Servicios Complementarios</v>
          </cell>
          <cell r="M3953" t="str">
            <v>Soporte técnico proactivo</v>
          </cell>
          <cell r="N3953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3953" t="str">
            <v>N/A</v>
          </cell>
          <cell r="P3953" t="str">
            <v>Presencial</v>
          </cell>
          <cell r="Q3953" t="str">
            <v>Técnico o Tecnólogo</v>
          </cell>
          <cell r="R3953" t="str">
            <v>Hora</v>
          </cell>
          <cell r="S3953">
            <v>3</v>
          </cell>
          <cell r="T3953" t="str">
            <v>Categoria: Servicios Complementarios</v>
          </cell>
          <cell r="U3953" t="str">
            <v>N/A</v>
          </cell>
        </row>
        <row r="3954">
          <cell r="D3954" t="str">
            <v>IT-SW-04-01</v>
          </cell>
          <cell r="E3954" t="str">
            <v>SYSMAN S.A.S</v>
          </cell>
          <cell r="F3954" t="str">
            <v>COP</v>
          </cell>
          <cell r="G3954">
            <v>140000</v>
          </cell>
          <cell r="H3954">
            <v>1</v>
          </cell>
          <cell r="I3954" t="str">
            <v>Software General</v>
          </cell>
          <cell r="J3954" t="str">
            <v>Software General</v>
          </cell>
          <cell r="K3954" t="str">
            <v>Software General</v>
          </cell>
          <cell r="L3954" t="str">
            <v>Servicios Complementarios</v>
          </cell>
          <cell r="M3954" t="str">
            <v>Soporte técnico reactivo</v>
          </cell>
          <cell r="N3954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954" t="str">
            <v>N/A</v>
          </cell>
          <cell r="P3954" t="str">
            <v>Presencial</v>
          </cell>
          <cell r="Q3954" t="str">
            <v>Profesional</v>
          </cell>
          <cell r="R3954" t="str">
            <v>Hora</v>
          </cell>
          <cell r="S3954">
            <v>1</v>
          </cell>
          <cell r="T3954" t="str">
            <v>Categoria: Servicios Complementarios</v>
          </cell>
          <cell r="U3954" t="str">
            <v>N/A</v>
          </cell>
        </row>
        <row r="3955">
          <cell r="D3955" t="str">
            <v>IT-SW-04-02</v>
          </cell>
          <cell r="E3955" t="str">
            <v>SYSMAN S.A.S</v>
          </cell>
          <cell r="F3955" t="str">
            <v>COP</v>
          </cell>
          <cell r="G3955">
            <v>125000</v>
          </cell>
          <cell r="H3955">
            <v>1</v>
          </cell>
          <cell r="I3955" t="str">
            <v>Software General</v>
          </cell>
          <cell r="J3955" t="str">
            <v>Software General</v>
          </cell>
          <cell r="K3955" t="str">
            <v>Software General</v>
          </cell>
          <cell r="L3955" t="str">
            <v>Servicios Complementarios</v>
          </cell>
          <cell r="M3955" t="str">
            <v>Soporte técnico reactivo</v>
          </cell>
          <cell r="N3955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955" t="str">
            <v>N/A</v>
          </cell>
          <cell r="P3955" t="str">
            <v>Remota</v>
          </cell>
          <cell r="Q3955" t="str">
            <v>Profesional</v>
          </cell>
          <cell r="R3955" t="str">
            <v>Hora</v>
          </cell>
          <cell r="S3955" t="str">
            <v>Todas las zonas</v>
          </cell>
          <cell r="T3955" t="str">
            <v>Categoria: Servicios Complementarios</v>
          </cell>
          <cell r="U3955" t="str">
            <v>N/A</v>
          </cell>
        </row>
        <row r="3956">
          <cell r="D3956" t="str">
            <v>IT-SW-04-03</v>
          </cell>
          <cell r="E3956" t="str">
            <v>SYSMAN S.A.S</v>
          </cell>
          <cell r="F3956" t="str">
            <v>COP</v>
          </cell>
          <cell r="G3956">
            <v>150000</v>
          </cell>
          <cell r="H3956">
            <v>1</v>
          </cell>
          <cell r="I3956" t="str">
            <v>Software General</v>
          </cell>
          <cell r="J3956" t="str">
            <v>Software General</v>
          </cell>
          <cell r="K3956" t="str">
            <v>Software General</v>
          </cell>
          <cell r="L3956" t="str">
            <v>Servicios Complementarios</v>
          </cell>
          <cell r="M3956" t="str">
            <v>Soporte técnico reactivo</v>
          </cell>
          <cell r="N3956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956" t="str">
            <v>N/A</v>
          </cell>
          <cell r="P3956" t="str">
            <v>Presencial</v>
          </cell>
          <cell r="Q3956" t="str">
            <v>Profesional</v>
          </cell>
          <cell r="R3956" t="str">
            <v>Hora</v>
          </cell>
          <cell r="S3956">
            <v>2</v>
          </cell>
          <cell r="T3956" t="str">
            <v>Categoria: Servicios Complementarios</v>
          </cell>
          <cell r="U3956" t="str">
            <v>N/A</v>
          </cell>
        </row>
        <row r="3957">
          <cell r="D3957" t="str">
            <v>IT-SW-04-04</v>
          </cell>
          <cell r="E3957" t="str">
            <v>SYSMAN S.A.S</v>
          </cell>
          <cell r="F3957" t="str">
            <v>COP</v>
          </cell>
          <cell r="G3957">
            <v>170000</v>
          </cell>
          <cell r="H3957">
            <v>1</v>
          </cell>
          <cell r="I3957" t="str">
            <v>Software General</v>
          </cell>
          <cell r="J3957" t="str">
            <v>Software General</v>
          </cell>
          <cell r="K3957" t="str">
            <v>Software General</v>
          </cell>
          <cell r="L3957" t="str">
            <v>Servicios Complementarios</v>
          </cell>
          <cell r="M3957" t="str">
            <v>Soporte técnico reactivo</v>
          </cell>
          <cell r="N3957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957" t="str">
            <v>N/A</v>
          </cell>
          <cell r="P3957" t="str">
            <v>Presencial</v>
          </cell>
          <cell r="Q3957" t="str">
            <v>Profesional</v>
          </cell>
          <cell r="R3957" t="str">
            <v>Hora</v>
          </cell>
          <cell r="S3957">
            <v>3</v>
          </cell>
          <cell r="T3957" t="str">
            <v>Categoria: Servicios Complementarios</v>
          </cell>
          <cell r="U3957" t="str">
            <v>N/A</v>
          </cell>
        </row>
        <row r="3958">
          <cell r="D3958" t="str">
            <v>IT-SW-04-05</v>
          </cell>
          <cell r="E3958" t="str">
            <v>SYSMAN S.A.S</v>
          </cell>
          <cell r="F3958" t="str">
            <v>COP</v>
          </cell>
          <cell r="G3958">
            <v>140000</v>
          </cell>
          <cell r="H3958">
            <v>1</v>
          </cell>
          <cell r="I3958" t="str">
            <v>Software General</v>
          </cell>
          <cell r="J3958" t="str">
            <v>Software General</v>
          </cell>
          <cell r="K3958" t="str">
            <v>Software General</v>
          </cell>
          <cell r="L3958" t="str">
            <v>Servicios Complementarios</v>
          </cell>
          <cell r="M3958" t="str">
            <v>Soporte técnico reactivo</v>
          </cell>
          <cell r="N3958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958" t="str">
            <v>N/A</v>
          </cell>
          <cell r="P3958" t="str">
            <v>Presencial</v>
          </cell>
          <cell r="Q3958" t="str">
            <v>Técnico o Tecnólogo</v>
          </cell>
          <cell r="R3958" t="str">
            <v>Hora</v>
          </cell>
          <cell r="S3958">
            <v>1</v>
          </cell>
          <cell r="T3958" t="str">
            <v>Categoria: Servicios Complementarios</v>
          </cell>
          <cell r="U3958" t="str">
            <v>N/A</v>
          </cell>
        </row>
        <row r="3959">
          <cell r="D3959" t="str">
            <v>IT-SW-04-06</v>
          </cell>
          <cell r="E3959" t="str">
            <v>SYSMAN S.A.S</v>
          </cell>
          <cell r="F3959" t="str">
            <v>COP</v>
          </cell>
          <cell r="G3959">
            <v>125000</v>
          </cell>
          <cell r="H3959">
            <v>1</v>
          </cell>
          <cell r="I3959" t="str">
            <v>Software General</v>
          </cell>
          <cell r="J3959" t="str">
            <v>Software General</v>
          </cell>
          <cell r="K3959" t="str">
            <v>Software General</v>
          </cell>
          <cell r="L3959" t="str">
            <v>Servicios Complementarios</v>
          </cell>
          <cell r="M3959" t="str">
            <v>Soporte técnico reactivo</v>
          </cell>
          <cell r="N3959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959" t="str">
            <v>N/A</v>
          </cell>
          <cell r="P3959" t="str">
            <v>Remota</v>
          </cell>
          <cell r="Q3959" t="str">
            <v>Técnico o Tecnólogo</v>
          </cell>
          <cell r="R3959" t="str">
            <v>Hora</v>
          </cell>
          <cell r="S3959" t="str">
            <v>Todas las zonas</v>
          </cell>
          <cell r="T3959" t="str">
            <v>Categoria: Servicios Complementarios</v>
          </cell>
          <cell r="U3959" t="str">
            <v>N/A</v>
          </cell>
        </row>
        <row r="3960">
          <cell r="D3960" t="str">
            <v>IT-SW-04-07</v>
          </cell>
          <cell r="E3960" t="str">
            <v>SYSMAN S.A.S</v>
          </cell>
          <cell r="F3960" t="str">
            <v>COP</v>
          </cell>
          <cell r="G3960">
            <v>150000</v>
          </cell>
          <cell r="H3960">
            <v>1</v>
          </cell>
          <cell r="I3960" t="str">
            <v>Software General</v>
          </cell>
          <cell r="J3960" t="str">
            <v>Software General</v>
          </cell>
          <cell r="K3960" t="str">
            <v>Software General</v>
          </cell>
          <cell r="L3960" t="str">
            <v>Servicios Complementarios</v>
          </cell>
          <cell r="M3960" t="str">
            <v>Soporte técnico reactivo</v>
          </cell>
          <cell r="N3960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960" t="str">
            <v>N/A</v>
          </cell>
          <cell r="P3960" t="str">
            <v>Presencial</v>
          </cell>
          <cell r="Q3960" t="str">
            <v>Técnico o Tecnólogo</v>
          </cell>
          <cell r="R3960" t="str">
            <v>Hora</v>
          </cell>
          <cell r="S3960">
            <v>2</v>
          </cell>
          <cell r="T3960" t="str">
            <v>Categoria: Servicios Complementarios</v>
          </cell>
          <cell r="U3960" t="str">
            <v>N/A</v>
          </cell>
        </row>
        <row r="3961">
          <cell r="D3961" t="str">
            <v>IT-SW-04-08</v>
          </cell>
          <cell r="E3961" t="str">
            <v>SYSMAN S.A.S</v>
          </cell>
          <cell r="F3961" t="str">
            <v>COP</v>
          </cell>
          <cell r="G3961">
            <v>170000</v>
          </cell>
          <cell r="H3961">
            <v>1</v>
          </cell>
          <cell r="I3961" t="str">
            <v>Software General</v>
          </cell>
          <cell r="J3961" t="str">
            <v>Software General</v>
          </cell>
          <cell r="K3961" t="str">
            <v>Software General</v>
          </cell>
          <cell r="L3961" t="str">
            <v>Servicios Complementarios</v>
          </cell>
          <cell r="M3961" t="str">
            <v>Soporte técnico reactivo</v>
          </cell>
          <cell r="N3961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3961" t="str">
            <v>N/A</v>
          </cell>
          <cell r="P3961" t="str">
            <v>Presencial</v>
          </cell>
          <cell r="Q3961" t="str">
            <v>Técnico o Tecnólogo</v>
          </cell>
          <cell r="R3961" t="str">
            <v>Hora</v>
          </cell>
          <cell r="S3961">
            <v>3</v>
          </cell>
          <cell r="T3961" t="str">
            <v>Categoria: Servicios Complementarios</v>
          </cell>
          <cell r="U3961" t="str">
            <v>N/A</v>
          </cell>
        </row>
        <row r="3962">
          <cell r="D3962" t="str">
            <v>IT-SW-05-01</v>
          </cell>
          <cell r="E3962" t="str">
            <v>SYSMAN S.A.S</v>
          </cell>
          <cell r="F3962" t="str">
            <v>COP</v>
          </cell>
          <cell r="G3962">
            <v>550000</v>
          </cell>
          <cell r="H3962">
            <v>1</v>
          </cell>
          <cell r="I3962" t="str">
            <v>Software General</v>
          </cell>
          <cell r="J3962" t="str">
            <v>Software General</v>
          </cell>
          <cell r="K3962" t="str">
            <v>Software General</v>
          </cell>
          <cell r="L3962" t="str">
            <v>Servicios Complementarios</v>
          </cell>
          <cell r="M3962" t="str">
            <v>Capacitación para usuario técnico o administrador - hasta 10 Personas</v>
          </cell>
          <cell r="N3962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3962" t="str">
            <v>N/A</v>
          </cell>
          <cell r="P3962" t="str">
            <v>Presencial</v>
          </cell>
          <cell r="Q3962" t="str">
            <v>Capacitador</v>
          </cell>
          <cell r="R3962" t="str">
            <v>Sesion</v>
          </cell>
          <cell r="S3962">
            <v>1</v>
          </cell>
          <cell r="T3962" t="str">
            <v>Categoria: Servicios Complementarios</v>
          </cell>
          <cell r="U3962" t="str">
            <v>N/A</v>
          </cell>
        </row>
        <row r="3963">
          <cell r="D3963" t="str">
            <v>IT-SW-05-02</v>
          </cell>
          <cell r="E3963" t="str">
            <v>SYSMAN S.A.S</v>
          </cell>
          <cell r="F3963" t="str">
            <v>COP</v>
          </cell>
          <cell r="G3963">
            <v>500000</v>
          </cell>
          <cell r="H3963">
            <v>1</v>
          </cell>
          <cell r="I3963" t="str">
            <v>Software General</v>
          </cell>
          <cell r="J3963" t="str">
            <v>Software General</v>
          </cell>
          <cell r="K3963" t="str">
            <v>Software General</v>
          </cell>
          <cell r="L3963" t="str">
            <v>Servicios Complementarios</v>
          </cell>
          <cell r="M3963" t="str">
            <v>Capacitación para usuario técnico o administrador - hasta 10 Personas</v>
          </cell>
          <cell r="N3963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3963" t="str">
            <v>N/A</v>
          </cell>
          <cell r="P3963" t="str">
            <v>Remota</v>
          </cell>
          <cell r="Q3963" t="str">
            <v>Capacitador</v>
          </cell>
          <cell r="R3963" t="str">
            <v>Sesion</v>
          </cell>
          <cell r="S3963" t="str">
            <v>Todas las zonas</v>
          </cell>
          <cell r="T3963" t="str">
            <v>Categoria: Servicios Complementarios</v>
          </cell>
          <cell r="U3963" t="str">
            <v>N/A</v>
          </cell>
        </row>
        <row r="3964">
          <cell r="D3964" t="str">
            <v>IT-SW-05-03</v>
          </cell>
          <cell r="E3964" t="str">
            <v>SYSMAN S.A.S</v>
          </cell>
          <cell r="F3964" t="str">
            <v>COP</v>
          </cell>
          <cell r="G3964">
            <v>600000</v>
          </cell>
          <cell r="H3964">
            <v>1</v>
          </cell>
          <cell r="I3964" t="str">
            <v>Software General</v>
          </cell>
          <cell r="J3964" t="str">
            <v>Software General</v>
          </cell>
          <cell r="K3964" t="str">
            <v>Software General</v>
          </cell>
          <cell r="L3964" t="str">
            <v>Servicios Complementarios</v>
          </cell>
          <cell r="M3964" t="str">
            <v>Capacitación para usuario técnico o administrador - hasta 10 Personas</v>
          </cell>
          <cell r="N3964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3964" t="str">
            <v>N/A</v>
          </cell>
          <cell r="P3964" t="str">
            <v>Presencial</v>
          </cell>
          <cell r="Q3964" t="str">
            <v>Capacitador</v>
          </cell>
          <cell r="R3964" t="str">
            <v>Sesion</v>
          </cell>
          <cell r="S3964">
            <v>2</v>
          </cell>
          <cell r="T3964" t="str">
            <v>Categoria: Servicios Complementarios</v>
          </cell>
          <cell r="U3964" t="str">
            <v>N/A</v>
          </cell>
        </row>
        <row r="3965">
          <cell r="D3965" t="str">
            <v>IT-SW-05-04</v>
          </cell>
          <cell r="E3965" t="str">
            <v>SYSMAN S.A.S</v>
          </cell>
          <cell r="F3965" t="str">
            <v>COP</v>
          </cell>
          <cell r="G3965">
            <v>650000</v>
          </cell>
          <cell r="H3965">
            <v>1</v>
          </cell>
          <cell r="I3965" t="str">
            <v>Software General</v>
          </cell>
          <cell r="J3965" t="str">
            <v>Software General</v>
          </cell>
          <cell r="K3965" t="str">
            <v>Software General</v>
          </cell>
          <cell r="L3965" t="str">
            <v>Servicios Complementarios</v>
          </cell>
          <cell r="M3965" t="str">
            <v>Capacitación para usuario técnico o administrador - hasta 10 Personas</v>
          </cell>
          <cell r="N3965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3965" t="str">
            <v>N/A</v>
          </cell>
          <cell r="P3965" t="str">
            <v>Presencial</v>
          </cell>
          <cell r="Q3965" t="str">
            <v>Capacitador</v>
          </cell>
          <cell r="R3965" t="str">
            <v>Sesion</v>
          </cell>
          <cell r="S3965">
            <v>3</v>
          </cell>
          <cell r="T3965" t="str">
            <v>Categoria: Servicios Complementarios</v>
          </cell>
          <cell r="U3965" t="str">
            <v>N/A</v>
          </cell>
        </row>
        <row r="3966">
          <cell r="D3966" t="str">
            <v>IT-SW-06-01</v>
          </cell>
          <cell r="E3966" t="str">
            <v>SYSMAN S.A.S</v>
          </cell>
          <cell r="F3966" t="str">
            <v>COP</v>
          </cell>
          <cell r="G3966">
            <v>550000</v>
          </cell>
          <cell r="H3966">
            <v>1</v>
          </cell>
          <cell r="I3966" t="str">
            <v>Software General</v>
          </cell>
          <cell r="J3966" t="str">
            <v>Software General</v>
          </cell>
          <cell r="K3966" t="str">
            <v>Software General</v>
          </cell>
          <cell r="L3966" t="str">
            <v>Servicios Complementarios</v>
          </cell>
          <cell r="M3966" t="str">
            <v>Capacitación para usuario técnico o administrador hasta 20 Personas</v>
          </cell>
          <cell r="N3966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3966" t="str">
            <v>N/A</v>
          </cell>
          <cell r="P3966" t="str">
            <v>Presencial</v>
          </cell>
          <cell r="Q3966" t="str">
            <v>Capacitador</v>
          </cell>
          <cell r="R3966" t="str">
            <v>Sesion</v>
          </cell>
          <cell r="S3966">
            <v>1</v>
          </cell>
          <cell r="T3966" t="str">
            <v>Categoria: Servicios Complementarios</v>
          </cell>
          <cell r="U3966" t="str">
            <v>N/A</v>
          </cell>
        </row>
        <row r="3967">
          <cell r="D3967" t="str">
            <v>IT-SW-06-02</v>
          </cell>
          <cell r="E3967" t="str">
            <v>SYSMAN S.A.S</v>
          </cell>
          <cell r="F3967" t="str">
            <v>COP</v>
          </cell>
          <cell r="G3967">
            <v>500000</v>
          </cell>
          <cell r="H3967">
            <v>1</v>
          </cell>
          <cell r="I3967" t="str">
            <v>Software General</v>
          </cell>
          <cell r="J3967" t="str">
            <v>Software General</v>
          </cell>
          <cell r="K3967" t="str">
            <v>Software General</v>
          </cell>
          <cell r="L3967" t="str">
            <v>Servicios Complementarios</v>
          </cell>
          <cell r="M3967" t="str">
            <v>Capacitación para usuario técnico o administrador hasta 20 Personas</v>
          </cell>
          <cell r="N3967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3967" t="str">
            <v>N/A</v>
          </cell>
          <cell r="P3967" t="str">
            <v>Remota</v>
          </cell>
          <cell r="Q3967" t="str">
            <v>Capacitador</v>
          </cell>
          <cell r="R3967" t="str">
            <v>Sesion</v>
          </cell>
          <cell r="S3967" t="str">
            <v>Todas las zonas</v>
          </cell>
          <cell r="T3967" t="str">
            <v>Categoria: Servicios Complementarios</v>
          </cell>
          <cell r="U3967" t="str">
            <v>N/A</v>
          </cell>
        </row>
        <row r="3968">
          <cell r="D3968" t="str">
            <v>IT-SW-06-03</v>
          </cell>
          <cell r="E3968" t="str">
            <v>SYSMAN S.A.S</v>
          </cell>
          <cell r="F3968" t="str">
            <v>COP</v>
          </cell>
          <cell r="G3968">
            <v>600000</v>
          </cell>
          <cell r="H3968">
            <v>1</v>
          </cell>
          <cell r="I3968" t="str">
            <v>Software General</v>
          </cell>
          <cell r="J3968" t="str">
            <v>Software General</v>
          </cell>
          <cell r="K3968" t="str">
            <v>Software General</v>
          </cell>
          <cell r="L3968" t="str">
            <v>Servicios Complementarios</v>
          </cell>
          <cell r="M3968" t="str">
            <v>Capacitación para usuario técnico o administrador hasta 20 Personas</v>
          </cell>
          <cell r="N3968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3968" t="str">
            <v>N/A</v>
          </cell>
          <cell r="P3968" t="str">
            <v>Presencial</v>
          </cell>
          <cell r="Q3968" t="str">
            <v>Capacitador</v>
          </cell>
          <cell r="R3968" t="str">
            <v>Sesion</v>
          </cell>
          <cell r="S3968">
            <v>2</v>
          </cell>
          <cell r="T3968" t="str">
            <v>Categoria: Servicios Complementarios</v>
          </cell>
          <cell r="U3968" t="str">
            <v>N/A</v>
          </cell>
        </row>
        <row r="3969">
          <cell r="D3969" t="str">
            <v>IT-SW-06-04</v>
          </cell>
          <cell r="E3969" t="str">
            <v>SYSMAN S.A.S</v>
          </cell>
          <cell r="F3969" t="str">
            <v>COP</v>
          </cell>
          <cell r="G3969">
            <v>650000</v>
          </cell>
          <cell r="H3969">
            <v>1</v>
          </cell>
          <cell r="I3969" t="str">
            <v>Software General</v>
          </cell>
          <cell r="J3969" t="str">
            <v>Software General</v>
          </cell>
          <cell r="K3969" t="str">
            <v>Software General</v>
          </cell>
          <cell r="L3969" t="str">
            <v>Servicios Complementarios</v>
          </cell>
          <cell r="M3969" t="str">
            <v>Capacitación para usuario técnico o administrador hasta 20 Personas</v>
          </cell>
          <cell r="N3969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3969" t="str">
            <v>N/A</v>
          </cell>
          <cell r="P3969" t="str">
            <v>Presencial</v>
          </cell>
          <cell r="Q3969" t="str">
            <v>Capacitador</v>
          </cell>
          <cell r="R3969" t="str">
            <v>Sesion</v>
          </cell>
          <cell r="S3969">
            <v>3</v>
          </cell>
          <cell r="T3969" t="str">
            <v>Categoria: Servicios Complementarios</v>
          </cell>
          <cell r="U3969" t="str">
            <v>N/A</v>
          </cell>
        </row>
        <row r="3970">
          <cell r="D3970" t="str">
            <v>IT-SW-07-01</v>
          </cell>
          <cell r="E3970" t="str">
            <v>SYSMAN S.A.S</v>
          </cell>
          <cell r="F3970" t="str">
            <v>COP</v>
          </cell>
          <cell r="G3970">
            <v>550000</v>
          </cell>
          <cell r="H3970">
            <v>1</v>
          </cell>
          <cell r="I3970" t="str">
            <v>Software General</v>
          </cell>
          <cell r="J3970" t="str">
            <v>Software General</v>
          </cell>
          <cell r="K3970" t="str">
            <v>Software General</v>
          </cell>
          <cell r="L3970" t="str">
            <v>Servicios Complementarios</v>
          </cell>
          <cell r="M3970" t="str">
            <v>Capacitación para usuario final - hasta 10 Personas</v>
          </cell>
          <cell r="N3970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3970" t="str">
            <v>N/A</v>
          </cell>
          <cell r="P3970" t="str">
            <v>Presencial</v>
          </cell>
          <cell r="Q3970" t="str">
            <v>Capacitador</v>
          </cell>
          <cell r="R3970" t="str">
            <v>Sesion</v>
          </cell>
          <cell r="S3970">
            <v>1</v>
          </cell>
          <cell r="T3970" t="str">
            <v>Categoria: Servicios Complementarios</v>
          </cell>
          <cell r="U3970" t="str">
            <v>N/A</v>
          </cell>
        </row>
        <row r="3971">
          <cell r="D3971" t="str">
            <v>IT-SW-07-02</v>
          </cell>
          <cell r="E3971" t="str">
            <v>SYSMAN S.A.S</v>
          </cell>
          <cell r="F3971" t="str">
            <v>COP</v>
          </cell>
          <cell r="G3971">
            <v>500000</v>
          </cell>
          <cell r="H3971">
            <v>1</v>
          </cell>
          <cell r="I3971" t="str">
            <v>Software General</v>
          </cell>
          <cell r="J3971" t="str">
            <v>Software General</v>
          </cell>
          <cell r="K3971" t="str">
            <v>Software General</v>
          </cell>
          <cell r="L3971" t="str">
            <v>Servicios Complementarios</v>
          </cell>
          <cell r="M3971" t="str">
            <v>Capacitación para usuario final - hasta 10 Personas</v>
          </cell>
          <cell r="N3971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3971" t="str">
            <v>N/A</v>
          </cell>
          <cell r="P3971" t="str">
            <v>Remota</v>
          </cell>
          <cell r="Q3971" t="str">
            <v>Capacitador</v>
          </cell>
          <cell r="R3971" t="str">
            <v>Sesion</v>
          </cell>
          <cell r="S3971" t="str">
            <v>Todas las zonas</v>
          </cell>
          <cell r="T3971" t="str">
            <v>Categoria: Servicios Complementarios</v>
          </cell>
          <cell r="U3971" t="str">
            <v>N/A</v>
          </cell>
        </row>
        <row r="3972">
          <cell r="D3972" t="str">
            <v>IT-SW-07-03</v>
          </cell>
          <cell r="E3972" t="str">
            <v>SYSMAN S.A.S</v>
          </cell>
          <cell r="F3972" t="str">
            <v>COP</v>
          </cell>
          <cell r="G3972">
            <v>600000</v>
          </cell>
          <cell r="H3972">
            <v>1</v>
          </cell>
          <cell r="I3972" t="str">
            <v>Software General</v>
          </cell>
          <cell r="J3972" t="str">
            <v>Software General</v>
          </cell>
          <cell r="K3972" t="str">
            <v>Software General</v>
          </cell>
          <cell r="L3972" t="str">
            <v>Servicios Complementarios</v>
          </cell>
          <cell r="M3972" t="str">
            <v>Capacitación para usuario final - hasta 10 Personas</v>
          </cell>
          <cell r="N3972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3972" t="str">
            <v>N/A</v>
          </cell>
          <cell r="P3972" t="str">
            <v>Presencial</v>
          </cell>
          <cell r="Q3972" t="str">
            <v>Capacitador</v>
          </cell>
          <cell r="R3972" t="str">
            <v>Sesion</v>
          </cell>
          <cell r="S3972">
            <v>2</v>
          </cell>
          <cell r="T3972" t="str">
            <v>Categoria: Servicios Complementarios</v>
          </cell>
          <cell r="U3972" t="str">
            <v>N/A</v>
          </cell>
        </row>
        <row r="3973">
          <cell r="D3973" t="str">
            <v>IT-SW-07-04</v>
          </cell>
          <cell r="E3973" t="str">
            <v>SYSMAN S.A.S</v>
          </cell>
          <cell r="F3973" t="str">
            <v>COP</v>
          </cell>
          <cell r="G3973">
            <v>650000</v>
          </cell>
          <cell r="H3973">
            <v>1</v>
          </cell>
          <cell r="I3973" t="str">
            <v>Software General</v>
          </cell>
          <cell r="J3973" t="str">
            <v>Software General</v>
          </cell>
          <cell r="K3973" t="str">
            <v>Software General</v>
          </cell>
          <cell r="L3973" t="str">
            <v>Servicios Complementarios</v>
          </cell>
          <cell r="M3973" t="str">
            <v>Capacitación para usuario final - hasta 10 Personas</v>
          </cell>
          <cell r="N3973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3973" t="str">
            <v>N/A</v>
          </cell>
          <cell r="P3973" t="str">
            <v>Presencial</v>
          </cell>
          <cell r="Q3973" t="str">
            <v>Capacitador</v>
          </cell>
          <cell r="R3973" t="str">
            <v>Sesion</v>
          </cell>
          <cell r="S3973">
            <v>3</v>
          </cell>
          <cell r="T3973" t="str">
            <v>Categoria: Servicios Complementarios</v>
          </cell>
          <cell r="U3973" t="str">
            <v>N/A</v>
          </cell>
        </row>
        <row r="3974">
          <cell r="D3974" t="str">
            <v>IT-SW-08-01</v>
          </cell>
          <cell r="E3974" t="str">
            <v>SYSMAN S.A.S</v>
          </cell>
          <cell r="F3974" t="str">
            <v>COP</v>
          </cell>
          <cell r="G3974">
            <v>550000</v>
          </cell>
          <cell r="H3974">
            <v>1</v>
          </cell>
          <cell r="I3974" t="str">
            <v>Software General</v>
          </cell>
          <cell r="J3974" t="str">
            <v>Software General</v>
          </cell>
          <cell r="K3974" t="str">
            <v>Software General</v>
          </cell>
          <cell r="L3974" t="str">
            <v>Servicios Complementarios</v>
          </cell>
          <cell r="M3974" t="str">
            <v>Capacitación para usuario final  hasta 20 Personas</v>
          </cell>
          <cell r="N3974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3974" t="str">
            <v>N/A</v>
          </cell>
          <cell r="P3974" t="str">
            <v>Presencial</v>
          </cell>
          <cell r="Q3974" t="str">
            <v>Capacitador</v>
          </cell>
          <cell r="R3974" t="str">
            <v>Sesion</v>
          </cell>
          <cell r="S3974">
            <v>1</v>
          </cell>
          <cell r="T3974" t="str">
            <v>Categoria: Servicios Complementarios</v>
          </cell>
          <cell r="U3974" t="str">
            <v>N/A</v>
          </cell>
        </row>
        <row r="3975">
          <cell r="D3975" t="str">
            <v>IT-SW-08-02</v>
          </cell>
          <cell r="E3975" t="str">
            <v>SYSMAN S.A.S</v>
          </cell>
          <cell r="F3975" t="str">
            <v>COP</v>
          </cell>
          <cell r="G3975">
            <v>500000</v>
          </cell>
          <cell r="H3975">
            <v>1</v>
          </cell>
          <cell r="I3975" t="str">
            <v>Software General</v>
          </cell>
          <cell r="J3975" t="str">
            <v>Software General</v>
          </cell>
          <cell r="K3975" t="str">
            <v>Software General</v>
          </cell>
          <cell r="L3975" t="str">
            <v>Servicios Complementarios</v>
          </cell>
          <cell r="M3975" t="str">
            <v>Capacitación para usuario final  hasta 20 Personas</v>
          </cell>
          <cell r="N3975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3975" t="str">
            <v>N/A</v>
          </cell>
          <cell r="P3975" t="str">
            <v>Remota</v>
          </cell>
          <cell r="Q3975" t="str">
            <v>Capacitador</v>
          </cell>
          <cell r="R3975" t="str">
            <v>Sesion</v>
          </cell>
          <cell r="S3975" t="str">
            <v>Todas las zonas</v>
          </cell>
          <cell r="T3975" t="str">
            <v>Categoria: Servicios Complementarios</v>
          </cell>
          <cell r="U3975" t="str">
            <v>N/A</v>
          </cell>
        </row>
        <row r="3976">
          <cell r="D3976" t="str">
            <v>IT-SW-08-03</v>
          </cell>
          <cell r="E3976" t="str">
            <v>SYSMAN S.A.S</v>
          </cell>
          <cell r="F3976" t="str">
            <v>COP</v>
          </cell>
          <cell r="G3976">
            <v>600000</v>
          </cell>
          <cell r="H3976">
            <v>1</v>
          </cell>
          <cell r="I3976" t="str">
            <v>Software General</v>
          </cell>
          <cell r="J3976" t="str">
            <v>Software General</v>
          </cell>
          <cell r="K3976" t="str">
            <v>Software General</v>
          </cell>
          <cell r="L3976" t="str">
            <v>Servicios Complementarios</v>
          </cell>
          <cell r="M3976" t="str">
            <v>Capacitación para usuario final  hasta 20 Personas</v>
          </cell>
          <cell r="N3976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3976" t="str">
            <v>N/A</v>
          </cell>
          <cell r="P3976" t="str">
            <v>Presencial</v>
          </cell>
          <cell r="Q3976" t="str">
            <v>Capacitador</v>
          </cell>
          <cell r="R3976" t="str">
            <v>Sesion</v>
          </cell>
          <cell r="S3976">
            <v>2</v>
          </cell>
          <cell r="T3976" t="str">
            <v>Categoria: Servicios Complementarios</v>
          </cell>
          <cell r="U3976" t="str">
            <v>N/A</v>
          </cell>
        </row>
        <row r="3977">
          <cell r="D3977" t="str">
            <v>IT-SW-08-04</v>
          </cell>
          <cell r="E3977" t="str">
            <v>SYSMAN S.A.S</v>
          </cell>
          <cell r="F3977" t="str">
            <v>COP</v>
          </cell>
          <cell r="G3977">
            <v>650000</v>
          </cell>
          <cell r="H3977">
            <v>1</v>
          </cell>
          <cell r="I3977" t="str">
            <v>Software General</v>
          </cell>
          <cell r="J3977" t="str">
            <v>Software General</v>
          </cell>
          <cell r="K3977" t="str">
            <v>Software General</v>
          </cell>
          <cell r="L3977" t="str">
            <v>Servicios Complementarios</v>
          </cell>
          <cell r="M3977" t="str">
            <v>Capacitación para usuario final  hasta 20 Personas</v>
          </cell>
          <cell r="N3977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3977" t="str">
            <v>N/A</v>
          </cell>
          <cell r="P3977" t="str">
            <v>Presencial</v>
          </cell>
          <cell r="Q3977" t="str">
            <v>Capacitador</v>
          </cell>
          <cell r="R3977" t="str">
            <v>Sesion</v>
          </cell>
          <cell r="S3977">
            <v>3</v>
          </cell>
          <cell r="T3977" t="str">
            <v>Categoria: Servicios Complementarios</v>
          </cell>
          <cell r="U3977" t="str">
            <v>N/A</v>
          </cell>
        </row>
        <row r="3978">
          <cell r="D3978" t="str">
            <v>IT-SW-09-01</v>
          </cell>
          <cell r="E3978" t="str">
            <v>SYSMAN S.A.S</v>
          </cell>
          <cell r="F3978" t="str">
            <v>COP</v>
          </cell>
          <cell r="G3978">
            <v>150000</v>
          </cell>
          <cell r="H3978">
            <v>1</v>
          </cell>
          <cell r="I3978" t="str">
            <v>Software General</v>
          </cell>
          <cell r="J3978" t="str">
            <v>Software General</v>
          </cell>
          <cell r="K3978" t="str">
            <v>Software General</v>
          </cell>
          <cell r="L3978" t="str">
            <v>Servicios Complementarios</v>
          </cell>
          <cell r="M3978" t="str">
            <v xml:space="preserve">Configuración y parametrización de los Productos </v>
          </cell>
          <cell r="N3978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978" t="str">
            <v>N/A</v>
          </cell>
          <cell r="P3978" t="str">
            <v>Presencial</v>
          </cell>
          <cell r="Q3978" t="str">
            <v>Profesional</v>
          </cell>
          <cell r="R3978" t="str">
            <v>Hora</v>
          </cell>
          <cell r="S3978">
            <v>1</v>
          </cell>
          <cell r="T3978" t="str">
            <v>Categoria: Servicios Complementarios</v>
          </cell>
          <cell r="U3978" t="str">
            <v>N/A</v>
          </cell>
        </row>
        <row r="3979">
          <cell r="D3979" t="str">
            <v>IT-SW-09-02</v>
          </cell>
          <cell r="E3979" t="str">
            <v>SYSMAN S.A.S</v>
          </cell>
          <cell r="F3979" t="str">
            <v>COP</v>
          </cell>
          <cell r="G3979">
            <v>125000</v>
          </cell>
          <cell r="H3979">
            <v>1</v>
          </cell>
          <cell r="I3979" t="str">
            <v>Software General</v>
          </cell>
          <cell r="J3979" t="str">
            <v>Software General</v>
          </cell>
          <cell r="K3979" t="str">
            <v>Software General</v>
          </cell>
          <cell r="L3979" t="str">
            <v>Servicios Complementarios</v>
          </cell>
          <cell r="M3979" t="str">
            <v xml:space="preserve">Configuración y parametrización de los Productos </v>
          </cell>
          <cell r="N3979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979" t="str">
            <v>N/A</v>
          </cell>
          <cell r="P3979" t="str">
            <v>Remota</v>
          </cell>
          <cell r="Q3979" t="str">
            <v>Profesional</v>
          </cell>
          <cell r="R3979" t="str">
            <v>Hora</v>
          </cell>
          <cell r="S3979" t="str">
            <v>Todas las zonas</v>
          </cell>
          <cell r="T3979" t="str">
            <v>Categoria: Servicios Complementarios</v>
          </cell>
          <cell r="U3979" t="str">
            <v>N/A</v>
          </cell>
        </row>
        <row r="3980">
          <cell r="D3980" t="str">
            <v>IT-SW-09-03</v>
          </cell>
          <cell r="E3980" t="str">
            <v>SYSMAN S.A.S</v>
          </cell>
          <cell r="F3980" t="str">
            <v>COP</v>
          </cell>
          <cell r="G3980">
            <v>170000</v>
          </cell>
          <cell r="H3980">
            <v>1</v>
          </cell>
          <cell r="I3980" t="str">
            <v>Software General</v>
          </cell>
          <cell r="J3980" t="str">
            <v>Software General</v>
          </cell>
          <cell r="K3980" t="str">
            <v>Software General</v>
          </cell>
          <cell r="L3980" t="str">
            <v>Servicios Complementarios</v>
          </cell>
          <cell r="M3980" t="str">
            <v xml:space="preserve">Configuración y parametrización de los Productos </v>
          </cell>
          <cell r="N3980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980" t="str">
            <v>N/A</v>
          </cell>
          <cell r="P3980" t="str">
            <v>Presencial</v>
          </cell>
          <cell r="Q3980" t="str">
            <v>Profesional</v>
          </cell>
          <cell r="R3980" t="str">
            <v>Hora</v>
          </cell>
          <cell r="S3980">
            <v>2</v>
          </cell>
          <cell r="T3980" t="str">
            <v>Categoria: Servicios Complementarios</v>
          </cell>
          <cell r="U3980" t="str">
            <v>N/A</v>
          </cell>
        </row>
        <row r="3981">
          <cell r="D3981" t="str">
            <v>IT-SW-09-04</v>
          </cell>
          <cell r="E3981" t="str">
            <v>SYSMAN S.A.S</v>
          </cell>
          <cell r="F3981" t="str">
            <v>COP</v>
          </cell>
          <cell r="G3981">
            <v>200000</v>
          </cell>
          <cell r="H3981">
            <v>1</v>
          </cell>
          <cell r="I3981" t="str">
            <v>Software General</v>
          </cell>
          <cell r="J3981" t="str">
            <v>Software General</v>
          </cell>
          <cell r="K3981" t="str">
            <v>Software General</v>
          </cell>
          <cell r="L3981" t="str">
            <v>Servicios Complementarios</v>
          </cell>
          <cell r="M3981" t="str">
            <v xml:space="preserve">Configuración y parametrización de los Productos </v>
          </cell>
          <cell r="N3981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981" t="str">
            <v>N/A</v>
          </cell>
          <cell r="P3981" t="str">
            <v>Presencial</v>
          </cell>
          <cell r="Q3981" t="str">
            <v>Profesional</v>
          </cell>
          <cell r="R3981" t="str">
            <v>Hora</v>
          </cell>
          <cell r="S3981">
            <v>3</v>
          </cell>
          <cell r="T3981" t="str">
            <v>Categoria: Servicios Complementarios</v>
          </cell>
          <cell r="U3981" t="str">
            <v>N/A</v>
          </cell>
        </row>
        <row r="3982">
          <cell r="D3982" t="str">
            <v>IT-SW-09-05</v>
          </cell>
          <cell r="E3982" t="str">
            <v>SYSMAN S.A.S</v>
          </cell>
          <cell r="F3982" t="str">
            <v>COP</v>
          </cell>
          <cell r="G3982">
            <v>150000</v>
          </cell>
          <cell r="H3982">
            <v>1</v>
          </cell>
          <cell r="I3982" t="str">
            <v>Software General</v>
          </cell>
          <cell r="J3982" t="str">
            <v>Software General</v>
          </cell>
          <cell r="K3982" t="str">
            <v>Software General</v>
          </cell>
          <cell r="L3982" t="str">
            <v>Servicios Complementarios</v>
          </cell>
          <cell r="M3982" t="str">
            <v xml:space="preserve">Configuración y parametrización de los Productos </v>
          </cell>
          <cell r="N3982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982" t="str">
            <v>N/A</v>
          </cell>
          <cell r="P3982" t="str">
            <v>Presencial</v>
          </cell>
          <cell r="Q3982" t="str">
            <v>Técnico o Tecnólogo</v>
          </cell>
          <cell r="R3982" t="str">
            <v>Hora</v>
          </cell>
          <cell r="S3982">
            <v>1</v>
          </cell>
          <cell r="T3982" t="str">
            <v>Categoria: Servicios Complementarios</v>
          </cell>
          <cell r="U3982" t="str">
            <v>N/A</v>
          </cell>
        </row>
        <row r="3983">
          <cell r="D3983" t="str">
            <v>IT-SW-09-06</v>
          </cell>
          <cell r="E3983" t="str">
            <v>SYSMAN S.A.S</v>
          </cell>
          <cell r="F3983" t="str">
            <v>COP</v>
          </cell>
          <cell r="G3983">
            <v>125000</v>
          </cell>
          <cell r="H3983">
            <v>1</v>
          </cell>
          <cell r="I3983" t="str">
            <v>Software General</v>
          </cell>
          <cell r="J3983" t="str">
            <v>Software General</v>
          </cell>
          <cell r="K3983" t="str">
            <v>Software General</v>
          </cell>
          <cell r="L3983" t="str">
            <v>Servicios Complementarios</v>
          </cell>
          <cell r="M3983" t="str">
            <v xml:space="preserve">Configuración y parametrización de los Productos </v>
          </cell>
          <cell r="N3983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983" t="str">
            <v>N/A</v>
          </cell>
          <cell r="P3983" t="str">
            <v>Remota</v>
          </cell>
          <cell r="Q3983" t="str">
            <v>Técnico o Tecnólogo</v>
          </cell>
          <cell r="R3983" t="str">
            <v>Hora</v>
          </cell>
          <cell r="S3983" t="str">
            <v>Todas las zonas</v>
          </cell>
          <cell r="T3983" t="str">
            <v>Categoria: Servicios Complementarios</v>
          </cell>
          <cell r="U3983" t="str">
            <v>N/A</v>
          </cell>
        </row>
        <row r="3984">
          <cell r="D3984" t="str">
            <v>IT-SW-09-07</v>
          </cell>
          <cell r="E3984" t="str">
            <v>SYSMAN S.A.S</v>
          </cell>
          <cell r="F3984" t="str">
            <v>COP</v>
          </cell>
          <cell r="G3984">
            <v>170000</v>
          </cell>
          <cell r="H3984">
            <v>1</v>
          </cell>
          <cell r="I3984" t="str">
            <v>Software General</v>
          </cell>
          <cell r="J3984" t="str">
            <v>Software General</v>
          </cell>
          <cell r="K3984" t="str">
            <v>Software General</v>
          </cell>
          <cell r="L3984" t="str">
            <v>Servicios Complementarios</v>
          </cell>
          <cell r="M3984" t="str">
            <v xml:space="preserve">Configuración y parametrización de los Productos </v>
          </cell>
          <cell r="N3984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984" t="str">
            <v>N/A</v>
          </cell>
          <cell r="P3984" t="str">
            <v>Presencial</v>
          </cell>
          <cell r="Q3984" t="str">
            <v>Técnico o Tecnólogo</v>
          </cell>
          <cell r="R3984" t="str">
            <v>Hora</v>
          </cell>
          <cell r="S3984">
            <v>2</v>
          </cell>
          <cell r="T3984" t="str">
            <v>Categoria: Servicios Complementarios</v>
          </cell>
          <cell r="U3984" t="str">
            <v>N/A</v>
          </cell>
        </row>
        <row r="3985">
          <cell r="D3985" t="str">
            <v>IT-SW-09-08</v>
          </cell>
          <cell r="E3985" t="str">
            <v>SYSMAN S.A.S</v>
          </cell>
          <cell r="F3985" t="str">
            <v>COP</v>
          </cell>
          <cell r="G3985">
            <v>200000</v>
          </cell>
          <cell r="H3985">
            <v>1</v>
          </cell>
          <cell r="I3985" t="str">
            <v>Software General</v>
          </cell>
          <cell r="J3985" t="str">
            <v>Software General</v>
          </cell>
          <cell r="K3985" t="str">
            <v>Software General</v>
          </cell>
          <cell r="L3985" t="str">
            <v>Servicios Complementarios</v>
          </cell>
          <cell r="M3985" t="str">
            <v xml:space="preserve">Configuración y parametrización de los Productos </v>
          </cell>
          <cell r="N3985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3985" t="str">
            <v>N/A</v>
          </cell>
          <cell r="P3985" t="str">
            <v>Presencial</v>
          </cell>
          <cell r="Q3985" t="str">
            <v>Técnico o Tecnólogo</v>
          </cell>
          <cell r="R3985" t="str">
            <v>Hora</v>
          </cell>
          <cell r="S3985">
            <v>3</v>
          </cell>
          <cell r="T3985" t="str">
            <v>Categoria: Servicios Complementarios</v>
          </cell>
          <cell r="U3985" t="str">
            <v>N/A</v>
          </cell>
        </row>
        <row r="3986">
          <cell r="D3986" t="str">
            <v>IT-SW-10-01</v>
          </cell>
          <cell r="E3986" t="str">
            <v>SYSMAN S.A.S</v>
          </cell>
          <cell r="F3986" t="str">
            <v>COP</v>
          </cell>
          <cell r="G3986">
            <v>30000</v>
          </cell>
          <cell r="H3986">
            <v>1</v>
          </cell>
          <cell r="I3986" t="str">
            <v>Software General</v>
          </cell>
          <cell r="J3986" t="str">
            <v>Software General</v>
          </cell>
          <cell r="K3986" t="str">
            <v>Software General</v>
          </cell>
          <cell r="L3986" t="str">
            <v>Servicios Complementarios</v>
          </cell>
          <cell r="M3986" t="str">
            <v>Migración de información por volumen de datos almacenados</v>
          </cell>
          <cell r="N3986" t="str">
            <v>El Proveedor debe llevar a cabo la migración de información desde el sistema original de la Entidad Compradora al Producto definido en el evento de cotización (ver ficha tecnica)</v>
          </cell>
          <cell r="O3986" t="str">
            <v>N/A</v>
          </cell>
          <cell r="P3986" t="str">
            <v>Presencial</v>
          </cell>
          <cell r="Q3986" t="str">
            <v>Profesional</v>
          </cell>
          <cell r="R3986" t="str">
            <v>GB</v>
          </cell>
          <cell r="S3986">
            <v>1</v>
          </cell>
          <cell r="T3986" t="str">
            <v>Categoria: Servicios Complementarios</v>
          </cell>
          <cell r="U3986" t="str">
            <v>N/A</v>
          </cell>
        </row>
        <row r="3987">
          <cell r="D3987" t="str">
            <v>IT-SW-10-02</v>
          </cell>
          <cell r="E3987" t="str">
            <v>SYSMAN S.A.S</v>
          </cell>
          <cell r="F3987" t="str">
            <v>COP</v>
          </cell>
          <cell r="G3987">
            <v>30000</v>
          </cell>
          <cell r="H3987">
            <v>1</v>
          </cell>
          <cell r="I3987" t="str">
            <v>Software General</v>
          </cell>
          <cell r="J3987" t="str">
            <v>Software General</v>
          </cell>
          <cell r="K3987" t="str">
            <v>Software General</v>
          </cell>
          <cell r="L3987" t="str">
            <v>Servicios Complementarios</v>
          </cell>
          <cell r="M3987" t="str">
            <v>Migración de información por volumen de datos almacenados</v>
          </cell>
          <cell r="N3987" t="str">
            <v>El Proveedor debe llevar a cabo la migración de información desde el sistema original de la Entidad Compradora al Producto definido en el evento de cotización (ver ficha tecnica)</v>
          </cell>
          <cell r="O3987" t="str">
            <v>N/A</v>
          </cell>
          <cell r="P3987" t="str">
            <v>Remota</v>
          </cell>
          <cell r="Q3987" t="str">
            <v>Profesional</v>
          </cell>
          <cell r="R3987" t="str">
            <v>GB</v>
          </cell>
          <cell r="S3987" t="str">
            <v>Todas las zonas</v>
          </cell>
          <cell r="T3987" t="str">
            <v>Categoria: Servicios Complementarios</v>
          </cell>
          <cell r="U3987" t="str">
            <v>N/A</v>
          </cell>
        </row>
        <row r="3988">
          <cell r="D3988" t="str">
            <v>IT-SW-10-03</v>
          </cell>
          <cell r="E3988" t="str">
            <v>SYSMAN S.A.S</v>
          </cell>
          <cell r="F3988" t="str">
            <v>COP</v>
          </cell>
          <cell r="G3988">
            <v>30000</v>
          </cell>
          <cell r="H3988">
            <v>1</v>
          </cell>
          <cell r="I3988" t="str">
            <v>Software General</v>
          </cell>
          <cell r="J3988" t="str">
            <v>Software General</v>
          </cell>
          <cell r="K3988" t="str">
            <v>Software General</v>
          </cell>
          <cell r="L3988" t="str">
            <v>Servicios Complementarios</v>
          </cell>
          <cell r="M3988" t="str">
            <v>Migración de información por volumen de datos almacenados</v>
          </cell>
          <cell r="N3988" t="str">
            <v>El Proveedor debe llevar a cabo la migración de información desde el sistema original de la Entidad Compradora al Producto definido en el evento de cotización (ver ficha tecnica)</v>
          </cell>
          <cell r="O3988" t="str">
            <v>N/A</v>
          </cell>
          <cell r="P3988" t="str">
            <v>Presencial</v>
          </cell>
          <cell r="Q3988" t="str">
            <v>Profesional</v>
          </cell>
          <cell r="R3988" t="str">
            <v>GB</v>
          </cell>
          <cell r="S3988">
            <v>2</v>
          </cell>
          <cell r="T3988" t="str">
            <v>Categoria: Servicios Complementarios</v>
          </cell>
          <cell r="U3988" t="str">
            <v>N/A</v>
          </cell>
        </row>
        <row r="3989">
          <cell r="D3989" t="str">
            <v>IT-SW-10-04</v>
          </cell>
          <cell r="E3989" t="str">
            <v>SYSMAN S.A.S</v>
          </cell>
          <cell r="F3989" t="str">
            <v>COP</v>
          </cell>
          <cell r="G3989">
            <v>30000</v>
          </cell>
          <cell r="H3989">
            <v>1</v>
          </cell>
          <cell r="I3989" t="str">
            <v>Software General</v>
          </cell>
          <cell r="J3989" t="str">
            <v>Software General</v>
          </cell>
          <cell r="K3989" t="str">
            <v>Software General</v>
          </cell>
          <cell r="L3989" t="str">
            <v>Servicios Complementarios</v>
          </cell>
          <cell r="M3989" t="str">
            <v>Migración de información por volumen de datos almacenados</v>
          </cell>
          <cell r="N3989" t="str">
            <v>El Proveedor debe llevar a cabo la migración de información desde el sistema original de la Entidad Compradora al Producto definido en el evento de cotización (ver ficha tecnica)</v>
          </cell>
          <cell r="O3989" t="str">
            <v>N/A</v>
          </cell>
          <cell r="P3989" t="str">
            <v>Presencial</v>
          </cell>
          <cell r="Q3989" t="str">
            <v>Profesional</v>
          </cell>
          <cell r="R3989" t="str">
            <v>GB</v>
          </cell>
          <cell r="S3989">
            <v>3</v>
          </cell>
          <cell r="T3989" t="str">
            <v>Categoria: Servicios Complementarios</v>
          </cell>
          <cell r="U3989" t="str">
            <v>N/A</v>
          </cell>
        </row>
        <row r="3990">
          <cell r="D3990" t="str">
            <v>IT-SW-10-05</v>
          </cell>
          <cell r="E3990" t="str">
            <v>SYSMAN S.A.S</v>
          </cell>
          <cell r="F3990" t="str">
            <v>COP</v>
          </cell>
          <cell r="G3990">
            <v>30000</v>
          </cell>
          <cell r="H3990">
            <v>1</v>
          </cell>
          <cell r="I3990" t="str">
            <v>Software General</v>
          </cell>
          <cell r="J3990" t="str">
            <v>Software General</v>
          </cell>
          <cell r="K3990" t="str">
            <v>Software General</v>
          </cell>
          <cell r="L3990" t="str">
            <v>Servicios Complementarios</v>
          </cell>
          <cell r="M3990" t="str">
            <v>Migración de información por volumen de datos almacenados</v>
          </cell>
          <cell r="N3990" t="str">
            <v>El Proveedor debe llevar a cabo la migración de información desde el sistema original de la Entidad Compradora al Producto definido en el evento de cotización (ver ficha tecnica)</v>
          </cell>
          <cell r="O3990" t="str">
            <v>N/A</v>
          </cell>
          <cell r="P3990" t="str">
            <v>Presencial</v>
          </cell>
          <cell r="Q3990" t="str">
            <v>Técnico o Tecnólogo</v>
          </cell>
          <cell r="R3990" t="str">
            <v>GB</v>
          </cell>
          <cell r="S3990">
            <v>1</v>
          </cell>
          <cell r="T3990" t="str">
            <v>Categoria: Servicios Complementarios</v>
          </cell>
          <cell r="U3990" t="str">
            <v>N/A</v>
          </cell>
        </row>
        <row r="3991">
          <cell r="D3991" t="str">
            <v>IT-SW-10-06</v>
          </cell>
          <cell r="E3991" t="str">
            <v>SYSMAN S.A.S</v>
          </cell>
          <cell r="F3991" t="str">
            <v>COP</v>
          </cell>
          <cell r="G3991">
            <v>30000</v>
          </cell>
          <cell r="H3991">
            <v>1</v>
          </cell>
          <cell r="I3991" t="str">
            <v>Software General</v>
          </cell>
          <cell r="J3991" t="str">
            <v>Software General</v>
          </cell>
          <cell r="K3991" t="str">
            <v>Software General</v>
          </cell>
          <cell r="L3991" t="str">
            <v>Servicios Complementarios</v>
          </cell>
          <cell r="M3991" t="str">
            <v>Migración de información por volumen de datos almacenados</v>
          </cell>
          <cell r="N3991" t="str">
            <v>El Proveedor debe llevar a cabo la migración de información desde el sistema original de la Entidad Compradora al Producto definido en el evento de cotización (ver ficha tecnica)</v>
          </cell>
          <cell r="O3991" t="str">
            <v>N/A</v>
          </cell>
          <cell r="P3991" t="str">
            <v>Remota</v>
          </cell>
          <cell r="Q3991" t="str">
            <v>Técnico o Tecnólogo</v>
          </cell>
          <cell r="R3991" t="str">
            <v>GB</v>
          </cell>
          <cell r="S3991" t="str">
            <v>Todas las zonas</v>
          </cell>
          <cell r="T3991" t="str">
            <v>Categoria: Servicios Complementarios</v>
          </cell>
          <cell r="U3991" t="str">
            <v>N/A</v>
          </cell>
        </row>
        <row r="3992">
          <cell r="D3992" t="str">
            <v>IT-SW-10-07</v>
          </cell>
          <cell r="E3992" t="str">
            <v>SYSMAN S.A.S</v>
          </cell>
          <cell r="F3992" t="str">
            <v>COP</v>
          </cell>
          <cell r="G3992">
            <v>30000</v>
          </cell>
          <cell r="H3992">
            <v>1</v>
          </cell>
          <cell r="I3992" t="str">
            <v>Software General</v>
          </cell>
          <cell r="J3992" t="str">
            <v>Software General</v>
          </cell>
          <cell r="K3992" t="str">
            <v>Software General</v>
          </cell>
          <cell r="L3992" t="str">
            <v>Servicios Complementarios</v>
          </cell>
          <cell r="M3992" t="str">
            <v>Migración de información por volumen de datos almacenados</v>
          </cell>
          <cell r="N3992" t="str">
            <v>El Proveedor debe llevar a cabo la migración de información desde el sistema original de la Entidad Compradora al Producto definido en el evento de cotización (ver ficha tecnica)</v>
          </cell>
          <cell r="O3992" t="str">
            <v>N/A</v>
          </cell>
          <cell r="P3992" t="str">
            <v>Presencial</v>
          </cell>
          <cell r="Q3992" t="str">
            <v>Técnico o Tecnólogo</v>
          </cell>
          <cell r="R3992" t="str">
            <v>GB</v>
          </cell>
          <cell r="S3992">
            <v>2</v>
          </cell>
          <cell r="T3992" t="str">
            <v>Categoria: Servicios Complementarios</v>
          </cell>
          <cell r="U3992" t="str">
            <v>N/A</v>
          </cell>
        </row>
        <row r="3993">
          <cell r="D3993" t="str">
            <v>IT-SW-10-08</v>
          </cell>
          <cell r="E3993" t="str">
            <v>SYSMAN S.A.S</v>
          </cell>
          <cell r="F3993" t="str">
            <v>COP</v>
          </cell>
          <cell r="G3993">
            <v>30000</v>
          </cell>
          <cell r="H3993">
            <v>1</v>
          </cell>
          <cell r="I3993" t="str">
            <v>Software General</v>
          </cell>
          <cell r="J3993" t="str">
            <v>Software General</v>
          </cell>
          <cell r="K3993" t="str">
            <v>Software General</v>
          </cell>
          <cell r="L3993" t="str">
            <v>Servicios Complementarios</v>
          </cell>
          <cell r="M3993" t="str">
            <v>Migración de información por volumen de datos almacenados</v>
          </cell>
          <cell r="N3993" t="str">
            <v>El Proveedor debe llevar a cabo la migración de información desde el sistema original de la Entidad Compradora al Producto definido en el evento de cotización (ver ficha tecnica)</v>
          </cell>
          <cell r="O3993" t="str">
            <v>N/A</v>
          </cell>
          <cell r="P3993" t="str">
            <v>Presencial</v>
          </cell>
          <cell r="Q3993" t="str">
            <v>Técnico o Tecnólogo</v>
          </cell>
          <cell r="R3993" t="str">
            <v>GB</v>
          </cell>
          <cell r="S3993">
            <v>3</v>
          </cell>
          <cell r="T3993" t="str">
            <v>Categoria: Servicios Complementarios</v>
          </cell>
          <cell r="U3993" t="str">
            <v>N/A</v>
          </cell>
        </row>
        <row r="3994">
          <cell r="D3994" t="str">
            <v>IT-SW-11-01</v>
          </cell>
          <cell r="E3994" t="str">
            <v>SYSMAN S.A.S</v>
          </cell>
          <cell r="F3994" t="str">
            <v>COP</v>
          </cell>
          <cell r="G3994">
            <v>10000000</v>
          </cell>
          <cell r="H3994">
            <v>1</v>
          </cell>
          <cell r="I3994" t="str">
            <v>Software General</v>
          </cell>
          <cell r="J3994" t="str">
            <v>Software General</v>
          </cell>
          <cell r="K3994" t="str">
            <v>Software General</v>
          </cell>
          <cell r="L3994" t="str">
            <v>Servicios Complementarios</v>
          </cell>
          <cell r="M3994" t="str">
            <v>Gerente de Proyecto</v>
          </cell>
          <cell r="N3994" t="str">
            <v>El  gerente de proyecto asegura que lo contratado se cumpla con éxito, dentro del presupuesto y en el plazo establecido (ver ficha tecnica)</v>
          </cell>
          <cell r="O3994" t="str">
            <v>N/A</v>
          </cell>
          <cell r="P3994" t="str">
            <v>Presencial</v>
          </cell>
          <cell r="Q3994" t="str">
            <v>Profesional</v>
          </cell>
          <cell r="R3994" t="str">
            <v>Mes</v>
          </cell>
          <cell r="S3994">
            <v>1</v>
          </cell>
          <cell r="T3994" t="str">
            <v>Categoria: Servicios Complementarios</v>
          </cell>
          <cell r="U3994" t="str">
            <v>N/A</v>
          </cell>
        </row>
        <row r="3995">
          <cell r="D3995" t="str">
            <v>IT-SW-11-02</v>
          </cell>
          <cell r="E3995" t="str">
            <v>SYSMAN S.A.S</v>
          </cell>
          <cell r="F3995" t="str">
            <v>COP</v>
          </cell>
          <cell r="G3995">
            <v>8000000</v>
          </cell>
          <cell r="H3995">
            <v>1</v>
          </cell>
          <cell r="I3995" t="str">
            <v>Software General</v>
          </cell>
          <cell r="J3995" t="str">
            <v>Software General</v>
          </cell>
          <cell r="K3995" t="str">
            <v>Software General</v>
          </cell>
          <cell r="L3995" t="str">
            <v>Servicios Complementarios</v>
          </cell>
          <cell r="M3995" t="str">
            <v>Gerente de Proyecto</v>
          </cell>
          <cell r="N3995" t="str">
            <v>El  gerente de proyecto asegura que lo contratado se cumpla con éxito, dentro del presupuesto y en el plazo establecido (ver ficha tecnica)</v>
          </cell>
          <cell r="O3995" t="str">
            <v>N/A</v>
          </cell>
          <cell r="P3995" t="str">
            <v>Remota</v>
          </cell>
          <cell r="Q3995" t="str">
            <v>Profesional</v>
          </cell>
          <cell r="R3995" t="str">
            <v>Mes</v>
          </cell>
          <cell r="S3995" t="str">
            <v>Todas las zonas</v>
          </cell>
          <cell r="T3995" t="str">
            <v>Categoria: Servicios Complementarios</v>
          </cell>
          <cell r="U3995" t="str">
            <v>N/A</v>
          </cell>
        </row>
        <row r="3996">
          <cell r="D3996" t="str">
            <v>IT-SW-11-03</v>
          </cell>
          <cell r="E3996" t="str">
            <v>SYSMAN S.A.S</v>
          </cell>
          <cell r="F3996" t="str">
            <v>COP</v>
          </cell>
          <cell r="G3996">
            <v>12000000</v>
          </cell>
          <cell r="H3996">
            <v>1</v>
          </cell>
          <cell r="I3996" t="str">
            <v>Software General</v>
          </cell>
          <cell r="J3996" t="str">
            <v>Software General</v>
          </cell>
          <cell r="K3996" t="str">
            <v>Software General</v>
          </cell>
          <cell r="L3996" t="str">
            <v>Servicios Complementarios</v>
          </cell>
          <cell r="M3996" t="str">
            <v>Gerente de Proyecto</v>
          </cell>
          <cell r="N3996" t="str">
            <v>El  gerente de proyecto asegura que lo contratado se cumpla con éxito, dentro del presupuesto y en el plazo establecido (ver ficha tecnica)</v>
          </cell>
          <cell r="O3996" t="str">
            <v>N/A</v>
          </cell>
          <cell r="P3996" t="str">
            <v>Presencial</v>
          </cell>
          <cell r="Q3996" t="str">
            <v>Profesional</v>
          </cell>
          <cell r="R3996" t="str">
            <v>Mes</v>
          </cell>
          <cell r="S3996">
            <v>2</v>
          </cell>
          <cell r="T3996" t="str">
            <v>Categoria: Servicios Complementarios</v>
          </cell>
          <cell r="U3996" t="str">
            <v>N/A</v>
          </cell>
        </row>
        <row r="3997">
          <cell r="D3997" t="str">
            <v>IT-SW-11-04</v>
          </cell>
          <cell r="E3997" t="str">
            <v>SYSMAN S.A.S</v>
          </cell>
          <cell r="F3997" t="str">
            <v>COP</v>
          </cell>
          <cell r="G3997">
            <v>16000000</v>
          </cell>
          <cell r="H3997">
            <v>1</v>
          </cell>
          <cell r="I3997" t="str">
            <v>Software General</v>
          </cell>
          <cell r="J3997" t="str">
            <v>Software General</v>
          </cell>
          <cell r="K3997" t="str">
            <v>Software General</v>
          </cell>
          <cell r="L3997" t="str">
            <v>Servicios Complementarios</v>
          </cell>
          <cell r="M3997" t="str">
            <v>Gerente de Proyecto</v>
          </cell>
          <cell r="N3997" t="str">
            <v>El  gerente de proyecto asegura que lo contratado se cumpla con éxito, dentro del presupuesto y en el plazo establecido (ver ficha tecnica)</v>
          </cell>
          <cell r="O3997" t="str">
            <v>N/A</v>
          </cell>
          <cell r="P3997" t="str">
            <v>Presencial</v>
          </cell>
          <cell r="Q3997" t="str">
            <v>Profesional</v>
          </cell>
          <cell r="R3997" t="str">
            <v>Mes</v>
          </cell>
          <cell r="S3997">
            <v>3</v>
          </cell>
          <cell r="T3997" t="str">
            <v>Categoria: Servicios Complementarios</v>
          </cell>
          <cell r="U3997" t="str">
            <v>N/A</v>
          </cell>
        </row>
        <row r="3998">
          <cell r="D3998" t="str">
            <v>IT-SW-11-05</v>
          </cell>
          <cell r="E3998" t="str">
            <v>SYSMAN S.A.S</v>
          </cell>
          <cell r="F3998" t="str">
            <v>COP</v>
          </cell>
          <cell r="G3998">
            <v>5000000</v>
          </cell>
          <cell r="H3998">
            <v>1</v>
          </cell>
          <cell r="I3998" t="str">
            <v>Software General</v>
          </cell>
          <cell r="J3998" t="str">
            <v>Software General</v>
          </cell>
          <cell r="K3998" t="str">
            <v>Software General</v>
          </cell>
          <cell r="L3998" t="str">
            <v>Servicios Complementarios</v>
          </cell>
          <cell r="M3998" t="str">
            <v>Gerente de Proyecto</v>
          </cell>
          <cell r="N3998" t="str">
            <v>El  gerente de proyecto asegura que lo contratado se cumpla con éxito, dentro del presupuesto y en el plazo establecido (ver ficha tecnica)</v>
          </cell>
          <cell r="O3998" t="str">
            <v>N/A</v>
          </cell>
          <cell r="P3998" t="str">
            <v>Presencial</v>
          </cell>
          <cell r="Q3998" t="str">
            <v>Técnico o Tecnólogo</v>
          </cell>
          <cell r="R3998" t="str">
            <v>Mes</v>
          </cell>
          <cell r="S3998">
            <v>1</v>
          </cell>
          <cell r="T3998" t="str">
            <v>Categoria: Servicios Complementarios</v>
          </cell>
          <cell r="U3998" t="str">
            <v>N/A</v>
          </cell>
        </row>
        <row r="3999">
          <cell r="D3999" t="str">
            <v>IT-SW-11-06</v>
          </cell>
          <cell r="E3999" t="str">
            <v>SYSMAN S.A.S</v>
          </cell>
          <cell r="F3999" t="str">
            <v>COP</v>
          </cell>
          <cell r="G3999">
            <v>4000000</v>
          </cell>
          <cell r="H3999">
            <v>1</v>
          </cell>
          <cell r="I3999" t="str">
            <v>Software General</v>
          </cell>
          <cell r="J3999" t="str">
            <v>Software General</v>
          </cell>
          <cell r="K3999" t="str">
            <v>Software General</v>
          </cell>
          <cell r="L3999" t="str">
            <v>Servicios Complementarios</v>
          </cell>
          <cell r="M3999" t="str">
            <v>Gerente de Proyecto</v>
          </cell>
          <cell r="N3999" t="str">
            <v>El  gerente de proyecto asegura que lo contratado se cumpla con éxito, dentro del presupuesto y en el plazo establecido (ver ficha tecnica)</v>
          </cell>
          <cell r="O3999" t="str">
            <v>N/A</v>
          </cell>
          <cell r="P3999" t="str">
            <v>Remota</v>
          </cell>
          <cell r="Q3999" t="str">
            <v>Técnico o Tecnólogo</v>
          </cell>
          <cell r="R3999" t="str">
            <v>Mes</v>
          </cell>
          <cell r="S3999" t="str">
            <v>Todas las zonas</v>
          </cell>
          <cell r="T3999" t="str">
            <v>Categoria: Servicios Complementarios</v>
          </cell>
          <cell r="U3999" t="str">
            <v>N/A</v>
          </cell>
        </row>
        <row r="4000">
          <cell r="D4000" t="str">
            <v>IT-SW-11-07</v>
          </cell>
          <cell r="E4000" t="str">
            <v>SYSMAN S.A.S</v>
          </cell>
          <cell r="F4000" t="str">
            <v>COP</v>
          </cell>
          <cell r="G4000">
            <v>6000000</v>
          </cell>
          <cell r="H4000">
            <v>1</v>
          </cell>
          <cell r="I4000" t="str">
            <v>Software General</v>
          </cell>
          <cell r="J4000" t="str">
            <v>Software General</v>
          </cell>
          <cell r="K4000" t="str">
            <v>Software General</v>
          </cell>
          <cell r="L4000" t="str">
            <v>Servicios Complementarios</v>
          </cell>
          <cell r="M4000" t="str">
            <v>Gerente de Proyecto</v>
          </cell>
          <cell r="N4000" t="str">
            <v>El  gerente de proyecto asegura que lo contratado se cumpla con éxito, dentro del presupuesto y en el plazo establecido (ver ficha tecnica)</v>
          </cell>
          <cell r="O4000" t="str">
            <v>N/A</v>
          </cell>
          <cell r="P4000" t="str">
            <v>Presencial</v>
          </cell>
          <cell r="Q4000" t="str">
            <v>Técnico o Tecnólogo</v>
          </cell>
          <cell r="R4000" t="str">
            <v>Mes</v>
          </cell>
          <cell r="S4000">
            <v>2</v>
          </cell>
          <cell r="T4000" t="str">
            <v>Categoria: Servicios Complementarios</v>
          </cell>
          <cell r="U4000" t="str">
            <v>N/A</v>
          </cell>
        </row>
        <row r="4001">
          <cell r="D4001" t="str">
            <v>IT-SW-11-08</v>
          </cell>
          <cell r="E4001" t="str">
            <v>SYSMAN S.A.S</v>
          </cell>
          <cell r="F4001" t="str">
            <v>COP</v>
          </cell>
          <cell r="G4001">
            <v>7000000</v>
          </cell>
          <cell r="H4001">
            <v>1</v>
          </cell>
          <cell r="I4001" t="str">
            <v>Software General</v>
          </cell>
          <cell r="J4001" t="str">
            <v>Software General</v>
          </cell>
          <cell r="K4001" t="str">
            <v>Software General</v>
          </cell>
          <cell r="L4001" t="str">
            <v>Servicios Complementarios</v>
          </cell>
          <cell r="M4001" t="str">
            <v>Gerente de Proyecto</v>
          </cell>
          <cell r="N4001" t="str">
            <v>El  gerente de proyecto asegura que lo contratado se cumpla con éxito, dentro del presupuesto y en el plazo establecido (ver ficha tecnica)</v>
          </cell>
          <cell r="O4001" t="str">
            <v>N/A</v>
          </cell>
          <cell r="P4001" t="str">
            <v>Presencial</v>
          </cell>
          <cell r="Q4001" t="str">
            <v>Técnico o Tecnólogo</v>
          </cell>
          <cell r="R4001" t="str">
            <v>Mes</v>
          </cell>
          <cell r="S4001">
            <v>3</v>
          </cell>
          <cell r="T4001" t="str">
            <v>Categoria: Servicios Complementarios</v>
          </cell>
          <cell r="U4001" t="str">
            <v>N/A</v>
          </cell>
        </row>
        <row r="4002">
          <cell r="D4002" t="str">
            <v>IT-SW-01-01</v>
          </cell>
          <cell r="E4002" t="str">
            <v>TEK SOLUCIONES TECNOLOGICAS S.A.S</v>
          </cell>
          <cell r="F4002" t="str">
            <v>COP</v>
          </cell>
          <cell r="G4002">
            <v>230000</v>
          </cell>
          <cell r="H4002">
            <v>1</v>
          </cell>
          <cell r="I4002" t="str">
            <v>Software General</v>
          </cell>
          <cell r="J4002" t="str">
            <v>Software General</v>
          </cell>
          <cell r="K4002" t="str">
            <v>Software General</v>
          </cell>
          <cell r="L4002" t="str">
            <v>Servicios Complementarios</v>
          </cell>
          <cell r="M4002" t="str">
            <v>Instalación de Licencia o Suscripción Anual, o afines.</v>
          </cell>
          <cell r="N4002" t="str">
            <v xml:space="preserve">El Proveedor debe realizar las tareas necesarias para garantizar la Instalación y el funcionamiento de los Productos Adquiridos en el Sistema Dinámico de Adquisición (ver ficha tecnica) </v>
          </cell>
          <cell r="O4002" t="str">
            <v>N/A</v>
          </cell>
          <cell r="P4002" t="str">
            <v>Presencial</v>
          </cell>
          <cell r="Q4002" t="str">
            <v>Profesional</v>
          </cell>
          <cell r="R4002" t="str">
            <v>Unidad</v>
          </cell>
          <cell r="S4002">
            <v>1</v>
          </cell>
          <cell r="T4002" t="str">
            <v>Categoria: Servicios Complementarios</v>
          </cell>
          <cell r="U4002" t="str">
            <v>N/A</v>
          </cell>
        </row>
        <row r="4003">
          <cell r="D4003" t="str">
            <v>IT-SW-01-02</v>
          </cell>
          <cell r="E4003" t="str">
            <v>TEK SOLUCIONES TECNOLOGICAS S.A.S</v>
          </cell>
          <cell r="F4003" t="str">
            <v>COP</v>
          </cell>
          <cell r="G4003">
            <v>230000</v>
          </cell>
          <cell r="H4003">
            <v>1</v>
          </cell>
          <cell r="I4003" t="str">
            <v>Software General</v>
          </cell>
          <cell r="J4003" t="str">
            <v>Software General</v>
          </cell>
          <cell r="K4003" t="str">
            <v>Software General</v>
          </cell>
          <cell r="L4003" t="str">
            <v>Servicios Complementarios</v>
          </cell>
          <cell r="M4003" t="str">
            <v>Instalación de Licencia o Suscripción Anual, o afines.</v>
          </cell>
          <cell r="N4003" t="str">
            <v xml:space="preserve">El Proveedor debe realizar las tareas necesarias para garantizar la Instalación y el funcionamiento de los Productos Adquiridos en el Sistema Dinámico de Adquisición (ver ficha tecnica) </v>
          </cell>
          <cell r="O4003" t="str">
            <v>N/A</v>
          </cell>
          <cell r="P4003" t="str">
            <v>Remota</v>
          </cell>
          <cell r="Q4003" t="str">
            <v>Profesional</v>
          </cell>
          <cell r="R4003" t="str">
            <v>Unidad</v>
          </cell>
          <cell r="S4003" t="str">
            <v>Todas las zonas</v>
          </cell>
          <cell r="T4003" t="str">
            <v>Categoria: Servicios Complementarios</v>
          </cell>
          <cell r="U4003" t="str">
            <v>N/A</v>
          </cell>
        </row>
        <row r="4004">
          <cell r="D4004" t="str">
            <v>IT-SW-01-03</v>
          </cell>
          <cell r="E4004" t="str">
            <v>TEK SOLUCIONES TECNOLOGICAS S.A.S</v>
          </cell>
          <cell r="F4004" t="str">
            <v>COP</v>
          </cell>
          <cell r="G4004">
            <v>280000</v>
          </cell>
          <cell r="H4004">
            <v>1</v>
          </cell>
          <cell r="I4004" t="str">
            <v>Software General</v>
          </cell>
          <cell r="J4004" t="str">
            <v>Software General</v>
          </cell>
          <cell r="K4004" t="str">
            <v>Software General</v>
          </cell>
          <cell r="L4004" t="str">
            <v>Servicios Complementarios</v>
          </cell>
          <cell r="M4004" t="str">
            <v>Instalación de Licencia o Suscripción Anual, o afines.</v>
          </cell>
          <cell r="N4004" t="str">
            <v xml:space="preserve">El Proveedor debe realizar las tareas necesarias para garantizar la Instalación y el funcionamiento de los Productos Adquiridos en el Sistema Dinámico de Adquisición (ver ficha tecnica) </v>
          </cell>
          <cell r="O4004" t="str">
            <v>N/A</v>
          </cell>
          <cell r="P4004" t="str">
            <v>Presencial</v>
          </cell>
          <cell r="Q4004" t="str">
            <v>Profesional</v>
          </cell>
          <cell r="R4004" t="str">
            <v>Unidad</v>
          </cell>
          <cell r="S4004">
            <v>2</v>
          </cell>
          <cell r="T4004" t="str">
            <v>Categoria: Servicios Complementarios</v>
          </cell>
          <cell r="U4004" t="str">
            <v>N/A</v>
          </cell>
        </row>
        <row r="4005">
          <cell r="D4005" t="str">
            <v>IT-SW-01-04</v>
          </cell>
          <cell r="E4005" t="str">
            <v>TEK SOLUCIONES TECNOLOGICAS S.A.S</v>
          </cell>
          <cell r="F4005" t="str">
            <v>COP</v>
          </cell>
          <cell r="G4005">
            <v>320000</v>
          </cell>
          <cell r="H4005">
            <v>1</v>
          </cell>
          <cell r="I4005" t="str">
            <v>Software General</v>
          </cell>
          <cell r="J4005" t="str">
            <v>Software General</v>
          </cell>
          <cell r="K4005" t="str">
            <v>Software General</v>
          </cell>
          <cell r="L4005" t="str">
            <v>Servicios Complementarios</v>
          </cell>
          <cell r="M4005" t="str">
            <v>Instalación de Licencia o Suscripción Anual, o afines.</v>
          </cell>
          <cell r="N4005" t="str">
            <v xml:space="preserve">El Proveedor debe realizar las tareas necesarias para garantizar la Instalación y el funcionamiento de los Productos Adquiridos en el Sistema Dinámico de Adquisición (ver ficha tecnica) </v>
          </cell>
          <cell r="O4005" t="str">
            <v>N/A</v>
          </cell>
          <cell r="P4005" t="str">
            <v>Presencial</v>
          </cell>
          <cell r="Q4005" t="str">
            <v>Profesional</v>
          </cell>
          <cell r="R4005" t="str">
            <v>Unidad</v>
          </cell>
          <cell r="S4005">
            <v>3</v>
          </cell>
          <cell r="T4005" t="str">
            <v>Categoria: Servicios Complementarios</v>
          </cell>
          <cell r="U4005" t="str">
            <v>N/A</v>
          </cell>
        </row>
        <row r="4006">
          <cell r="D4006" t="str">
            <v>IT-SW-01-05</v>
          </cell>
          <cell r="E4006" t="str">
            <v>TEK SOLUCIONES TECNOLOGICAS S.A.S</v>
          </cell>
          <cell r="F4006" t="str">
            <v>COP</v>
          </cell>
          <cell r="G4006">
            <v>230000</v>
          </cell>
          <cell r="H4006">
            <v>1</v>
          </cell>
          <cell r="I4006" t="str">
            <v>Software General</v>
          </cell>
          <cell r="J4006" t="str">
            <v>Software General</v>
          </cell>
          <cell r="K4006" t="str">
            <v>Software General</v>
          </cell>
          <cell r="L4006" t="str">
            <v>Servicios Complementarios</v>
          </cell>
          <cell r="M4006" t="str">
            <v>Instalación de Licencia o Suscripción Anual, o afines.</v>
          </cell>
          <cell r="N4006" t="str">
            <v xml:space="preserve">El Proveedor debe realizar las tareas necesarias para garantizar la Instalación y el funcionamiento de los Productos Adquiridos en el Sistema Dinámico de Adquisición (ver ficha tecnica) </v>
          </cell>
          <cell r="O4006" t="str">
            <v>N/A</v>
          </cell>
          <cell r="P4006" t="str">
            <v>Presencial</v>
          </cell>
          <cell r="Q4006" t="str">
            <v>Técnico o Tecnólogo</v>
          </cell>
          <cell r="R4006" t="str">
            <v>Unidad</v>
          </cell>
          <cell r="S4006">
            <v>1</v>
          </cell>
          <cell r="T4006" t="str">
            <v>Categoria: Servicios Complementarios</v>
          </cell>
          <cell r="U4006" t="str">
            <v>N/A</v>
          </cell>
        </row>
        <row r="4007">
          <cell r="D4007" t="str">
            <v>IT-SW-01-06</v>
          </cell>
          <cell r="E4007" t="str">
            <v>TEK SOLUCIONES TECNOLOGICAS S.A.S</v>
          </cell>
          <cell r="F4007" t="str">
            <v>COP</v>
          </cell>
          <cell r="G4007">
            <v>230000</v>
          </cell>
          <cell r="H4007">
            <v>1</v>
          </cell>
          <cell r="I4007" t="str">
            <v>Software General</v>
          </cell>
          <cell r="J4007" t="str">
            <v>Software General</v>
          </cell>
          <cell r="K4007" t="str">
            <v>Software General</v>
          </cell>
          <cell r="L4007" t="str">
            <v>Servicios Complementarios</v>
          </cell>
          <cell r="M4007" t="str">
            <v>Instalación de Licencia o Suscripción Anual, o afines.</v>
          </cell>
          <cell r="N4007" t="str">
            <v xml:space="preserve">El Proveedor debe realizar las tareas necesarias para garantizar la Instalación y el funcionamiento de los Productos Adquiridos en el Sistema Dinámico de Adquisición (ver ficha tecnica) </v>
          </cell>
          <cell r="O4007" t="str">
            <v>N/A</v>
          </cell>
          <cell r="P4007" t="str">
            <v>Remota</v>
          </cell>
          <cell r="Q4007" t="str">
            <v>Técnico o Tecnólogo</v>
          </cell>
          <cell r="R4007" t="str">
            <v>Unidad</v>
          </cell>
          <cell r="S4007" t="str">
            <v>Todas las zonas</v>
          </cell>
          <cell r="T4007" t="str">
            <v>Categoria: Servicios Complementarios</v>
          </cell>
          <cell r="U4007" t="str">
            <v>N/A</v>
          </cell>
        </row>
        <row r="4008">
          <cell r="D4008" t="str">
            <v>IT-SW-01-07</v>
          </cell>
          <cell r="E4008" t="str">
            <v>TEK SOLUCIONES TECNOLOGICAS S.A.S</v>
          </cell>
          <cell r="F4008" t="str">
            <v>COP</v>
          </cell>
          <cell r="G4008">
            <v>280000</v>
          </cell>
          <cell r="H4008">
            <v>1</v>
          </cell>
          <cell r="I4008" t="str">
            <v>Software General</v>
          </cell>
          <cell r="J4008" t="str">
            <v>Software General</v>
          </cell>
          <cell r="K4008" t="str">
            <v>Software General</v>
          </cell>
          <cell r="L4008" t="str">
            <v>Servicios Complementarios</v>
          </cell>
          <cell r="M4008" t="str">
            <v>Instalación de Licencia o Suscripción Anual, o afines.</v>
          </cell>
          <cell r="N4008" t="str">
            <v xml:space="preserve">El Proveedor debe realizar las tareas necesarias para garantizar la Instalación y el funcionamiento de los Productos Adquiridos en el Sistema Dinámico de Adquisición (ver ficha tecnica) </v>
          </cell>
          <cell r="O4008" t="str">
            <v>N/A</v>
          </cell>
          <cell r="P4008" t="str">
            <v>Presencial</v>
          </cell>
          <cell r="Q4008" t="str">
            <v>Técnico o Tecnólogo</v>
          </cell>
          <cell r="R4008" t="str">
            <v>Unidad</v>
          </cell>
          <cell r="S4008">
            <v>2</v>
          </cell>
          <cell r="T4008" t="str">
            <v>Categoria: Servicios Complementarios</v>
          </cell>
          <cell r="U4008" t="str">
            <v>N/A</v>
          </cell>
        </row>
        <row r="4009">
          <cell r="D4009" t="str">
            <v>IT-SW-01-08</v>
          </cell>
          <cell r="E4009" t="str">
            <v>TEK SOLUCIONES TECNOLOGICAS S.A.S</v>
          </cell>
          <cell r="F4009" t="str">
            <v>COP</v>
          </cell>
          <cell r="G4009">
            <v>320000</v>
          </cell>
          <cell r="H4009">
            <v>1</v>
          </cell>
          <cell r="I4009" t="str">
            <v>Software General</v>
          </cell>
          <cell r="J4009" t="str">
            <v>Software General</v>
          </cell>
          <cell r="K4009" t="str">
            <v>Software General</v>
          </cell>
          <cell r="L4009" t="str">
            <v>Servicios Complementarios</v>
          </cell>
          <cell r="M4009" t="str">
            <v>Instalación de Licencia o Suscripción Anual, o afines.</v>
          </cell>
          <cell r="N4009" t="str">
            <v xml:space="preserve">El Proveedor debe realizar las tareas necesarias para garantizar la Instalación y el funcionamiento de los Productos Adquiridos en el Sistema Dinámico de Adquisición (ver ficha tecnica) </v>
          </cell>
          <cell r="O4009" t="str">
            <v>N/A</v>
          </cell>
          <cell r="P4009" t="str">
            <v>Presencial</v>
          </cell>
          <cell r="Q4009" t="str">
            <v>Técnico o Tecnólogo</v>
          </cell>
          <cell r="R4009" t="str">
            <v>Unidad</v>
          </cell>
          <cell r="S4009">
            <v>3</v>
          </cell>
          <cell r="T4009" t="str">
            <v>Categoria: Servicios Complementarios</v>
          </cell>
          <cell r="U4009" t="str">
            <v>N/A</v>
          </cell>
        </row>
        <row r="4010">
          <cell r="D4010" t="str">
            <v>IT-SW-02-01</v>
          </cell>
          <cell r="E4010" t="str">
            <v>TEK SOLUCIONES TECNOLOGICAS S.A.S</v>
          </cell>
          <cell r="F4010" t="str">
            <v>COP</v>
          </cell>
          <cell r="G4010">
            <v>5500000</v>
          </cell>
          <cell r="H4010">
            <v>1</v>
          </cell>
          <cell r="I4010" t="str">
            <v>Software General</v>
          </cell>
          <cell r="J4010" t="str">
            <v>Software General</v>
          </cell>
          <cell r="K4010" t="str">
            <v>Software General</v>
          </cell>
          <cell r="L4010" t="str">
            <v>Servicios Complementarios</v>
          </cell>
          <cell r="M4010" t="str">
            <v>Soporte técnico en sitio</v>
          </cell>
          <cell r="N4010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4010" t="str">
            <v>N/A</v>
          </cell>
          <cell r="P4010" t="str">
            <v>Presencial</v>
          </cell>
          <cell r="Q4010" t="str">
            <v>Profesional</v>
          </cell>
          <cell r="R4010" t="str">
            <v>Mes</v>
          </cell>
          <cell r="S4010">
            <v>1</v>
          </cell>
          <cell r="T4010" t="str">
            <v>Categoria: Servicios Complementarios</v>
          </cell>
          <cell r="U4010" t="str">
            <v>N/A</v>
          </cell>
        </row>
        <row r="4011">
          <cell r="D4011" t="str">
            <v>IT-SW-02-02</v>
          </cell>
          <cell r="E4011" t="str">
            <v>TEK SOLUCIONES TECNOLOGICAS S.A.S</v>
          </cell>
          <cell r="F4011" t="str">
            <v>COP</v>
          </cell>
          <cell r="G4011">
            <v>6000000</v>
          </cell>
          <cell r="H4011">
            <v>1</v>
          </cell>
          <cell r="I4011" t="str">
            <v>Software General</v>
          </cell>
          <cell r="J4011" t="str">
            <v>Software General</v>
          </cell>
          <cell r="K4011" t="str">
            <v>Software General</v>
          </cell>
          <cell r="L4011" t="str">
            <v>Servicios Complementarios</v>
          </cell>
          <cell r="M4011" t="str">
            <v>Soporte técnico en sitio</v>
          </cell>
          <cell r="N4011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4011" t="str">
            <v>N/A</v>
          </cell>
          <cell r="P4011" t="str">
            <v>Presencial</v>
          </cell>
          <cell r="Q4011" t="str">
            <v>Profesional</v>
          </cell>
          <cell r="R4011" t="str">
            <v>Mes</v>
          </cell>
          <cell r="S4011">
            <v>2</v>
          </cell>
          <cell r="T4011" t="str">
            <v>Categoria: Servicios Complementarios</v>
          </cell>
          <cell r="U4011" t="str">
            <v>N/A</v>
          </cell>
        </row>
        <row r="4012">
          <cell r="D4012" t="str">
            <v>IT-SW-02-03</v>
          </cell>
          <cell r="E4012" t="str">
            <v>TEK SOLUCIONES TECNOLOGICAS S.A.S</v>
          </cell>
          <cell r="F4012" t="str">
            <v>COP</v>
          </cell>
          <cell r="G4012">
            <v>7500000</v>
          </cell>
          <cell r="H4012">
            <v>1</v>
          </cell>
          <cell r="I4012" t="str">
            <v>Software General</v>
          </cell>
          <cell r="J4012" t="str">
            <v>Software General</v>
          </cell>
          <cell r="K4012" t="str">
            <v>Software General</v>
          </cell>
          <cell r="L4012" t="str">
            <v>Servicios Complementarios</v>
          </cell>
          <cell r="M4012" t="str">
            <v>Soporte técnico en sitio</v>
          </cell>
          <cell r="N4012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4012" t="str">
            <v>N/A</v>
          </cell>
          <cell r="P4012" t="str">
            <v>Presencial</v>
          </cell>
          <cell r="Q4012" t="str">
            <v>Profesional</v>
          </cell>
          <cell r="R4012" t="str">
            <v>Mes</v>
          </cell>
          <cell r="S4012">
            <v>3</v>
          </cell>
          <cell r="T4012" t="str">
            <v>Categoria: Servicios Complementarios</v>
          </cell>
          <cell r="U4012" t="str">
            <v>N/A</v>
          </cell>
        </row>
        <row r="4013">
          <cell r="D4013" t="str">
            <v>IT-SW-02-04</v>
          </cell>
          <cell r="E4013" t="str">
            <v>TEK SOLUCIONES TECNOLOGICAS S.A.S</v>
          </cell>
          <cell r="F4013" t="str">
            <v>COP</v>
          </cell>
          <cell r="G4013">
            <v>5500000</v>
          </cell>
          <cell r="H4013">
            <v>1</v>
          </cell>
          <cell r="I4013" t="str">
            <v>Software General</v>
          </cell>
          <cell r="J4013" t="str">
            <v>Software General</v>
          </cell>
          <cell r="K4013" t="str">
            <v>Software General</v>
          </cell>
          <cell r="L4013" t="str">
            <v>Servicios Complementarios</v>
          </cell>
          <cell r="M4013" t="str">
            <v>Soporte técnico en sitio</v>
          </cell>
          <cell r="N4013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4013" t="str">
            <v>N/A</v>
          </cell>
          <cell r="P4013" t="str">
            <v>Presencial</v>
          </cell>
          <cell r="Q4013" t="str">
            <v>Técnico o Tecnólogo</v>
          </cell>
          <cell r="R4013" t="str">
            <v>Mes</v>
          </cell>
          <cell r="S4013">
            <v>1</v>
          </cell>
          <cell r="T4013" t="str">
            <v>Categoria: Servicios Complementarios</v>
          </cell>
          <cell r="U4013" t="str">
            <v>N/A</v>
          </cell>
        </row>
        <row r="4014">
          <cell r="D4014" t="str">
            <v>IT-SW-02-05</v>
          </cell>
          <cell r="E4014" t="str">
            <v>TEK SOLUCIONES TECNOLOGICAS S.A.S</v>
          </cell>
          <cell r="F4014" t="str">
            <v>COP</v>
          </cell>
          <cell r="G4014">
            <v>6000000</v>
          </cell>
          <cell r="H4014">
            <v>1</v>
          </cell>
          <cell r="I4014" t="str">
            <v>Software General</v>
          </cell>
          <cell r="J4014" t="str">
            <v>Software General</v>
          </cell>
          <cell r="K4014" t="str">
            <v>Software General</v>
          </cell>
          <cell r="L4014" t="str">
            <v>Servicios Complementarios</v>
          </cell>
          <cell r="M4014" t="str">
            <v>Soporte técnico en sitio</v>
          </cell>
          <cell r="N4014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4014" t="str">
            <v>N/A</v>
          </cell>
          <cell r="P4014" t="str">
            <v>Presencial</v>
          </cell>
          <cell r="Q4014" t="str">
            <v>Técnico o Tecnólogo</v>
          </cell>
          <cell r="R4014" t="str">
            <v>Mes</v>
          </cell>
          <cell r="S4014">
            <v>2</v>
          </cell>
          <cell r="T4014" t="str">
            <v>Categoria: Servicios Complementarios</v>
          </cell>
          <cell r="U4014" t="str">
            <v>N/A</v>
          </cell>
        </row>
        <row r="4015">
          <cell r="D4015" t="str">
            <v>IT-SW-02-06</v>
          </cell>
          <cell r="E4015" t="str">
            <v>TEK SOLUCIONES TECNOLOGICAS S.A.S</v>
          </cell>
          <cell r="F4015" t="str">
            <v>COP</v>
          </cell>
          <cell r="G4015">
            <v>7500000</v>
          </cell>
          <cell r="H4015">
            <v>1</v>
          </cell>
          <cell r="I4015" t="str">
            <v>Software General</v>
          </cell>
          <cell r="J4015" t="str">
            <v>Software General</v>
          </cell>
          <cell r="K4015" t="str">
            <v>Software General</v>
          </cell>
          <cell r="L4015" t="str">
            <v>Servicios Complementarios</v>
          </cell>
          <cell r="M4015" t="str">
            <v>Soporte técnico en sitio</v>
          </cell>
          <cell r="N4015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4015" t="str">
            <v>N/A</v>
          </cell>
          <cell r="P4015" t="str">
            <v>Presencial</v>
          </cell>
          <cell r="Q4015" t="str">
            <v>Técnico o Tecnólogo</v>
          </cell>
          <cell r="R4015" t="str">
            <v>Mes</v>
          </cell>
          <cell r="S4015">
            <v>3</v>
          </cell>
          <cell r="T4015" t="str">
            <v>Categoria: Servicios Complementarios</v>
          </cell>
          <cell r="U4015" t="str">
            <v>N/A</v>
          </cell>
        </row>
        <row r="4016">
          <cell r="D4016" t="str">
            <v>IT-SW-03-01</v>
          </cell>
          <cell r="E4016" t="str">
            <v>TEK SOLUCIONES TECNOLOGICAS S.A.S</v>
          </cell>
          <cell r="F4016" t="str">
            <v>COP</v>
          </cell>
          <cell r="G4016">
            <v>230000</v>
          </cell>
          <cell r="H4016">
            <v>1</v>
          </cell>
          <cell r="I4016" t="str">
            <v>Software General</v>
          </cell>
          <cell r="J4016" t="str">
            <v>Software General</v>
          </cell>
          <cell r="K4016" t="str">
            <v>Software General</v>
          </cell>
          <cell r="L4016" t="str">
            <v>Servicios Complementarios</v>
          </cell>
          <cell r="M4016" t="str">
            <v>Soporte técnico proactivo</v>
          </cell>
          <cell r="N4016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4016" t="str">
            <v>N/A</v>
          </cell>
          <cell r="P4016" t="str">
            <v>Presencial</v>
          </cell>
          <cell r="Q4016" t="str">
            <v>Profesional</v>
          </cell>
          <cell r="R4016" t="str">
            <v>Hora</v>
          </cell>
          <cell r="S4016">
            <v>1</v>
          </cell>
          <cell r="T4016" t="str">
            <v>Categoria: Servicios Complementarios</v>
          </cell>
          <cell r="U4016" t="str">
            <v>N/A</v>
          </cell>
        </row>
        <row r="4017">
          <cell r="D4017" t="str">
            <v>IT-SW-03-02</v>
          </cell>
          <cell r="E4017" t="str">
            <v>TEK SOLUCIONES TECNOLOGICAS S.A.S</v>
          </cell>
          <cell r="F4017" t="str">
            <v>COP</v>
          </cell>
          <cell r="G4017">
            <v>230000</v>
          </cell>
          <cell r="H4017">
            <v>1</v>
          </cell>
          <cell r="I4017" t="str">
            <v>Software General</v>
          </cell>
          <cell r="J4017" t="str">
            <v>Software General</v>
          </cell>
          <cell r="K4017" t="str">
            <v>Software General</v>
          </cell>
          <cell r="L4017" t="str">
            <v>Servicios Complementarios</v>
          </cell>
          <cell r="M4017" t="str">
            <v>Soporte técnico proactivo</v>
          </cell>
          <cell r="N4017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4017" t="str">
            <v>N/A</v>
          </cell>
          <cell r="P4017" t="str">
            <v>Remota</v>
          </cell>
          <cell r="Q4017" t="str">
            <v>Profesional</v>
          </cell>
          <cell r="R4017" t="str">
            <v>Hora</v>
          </cell>
          <cell r="S4017" t="str">
            <v>Todas las zonas</v>
          </cell>
          <cell r="T4017" t="str">
            <v>Categoria: Servicios Complementarios</v>
          </cell>
          <cell r="U4017" t="str">
            <v>N/A</v>
          </cell>
        </row>
        <row r="4018">
          <cell r="D4018" t="str">
            <v>IT-SW-03-03</v>
          </cell>
          <cell r="E4018" t="str">
            <v>TEK SOLUCIONES TECNOLOGICAS S.A.S</v>
          </cell>
          <cell r="F4018" t="str">
            <v>COP</v>
          </cell>
          <cell r="G4018">
            <v>280000</v>
          </cell>
          <cell r="H4018">
            <v>1</v>
          </cell>
          <cell r="I4018" t="str">
            <v>Software General</v>
          </cell>
          <cell r="J4018" t="str">
            <v>Software General</v>
          </cell>
          <cell r="K4018" t="str">
            <v>Software General</v>
          </cell>
          <cell r="L4018" t="str">
            <v>Servicios Complementarios</v>
          </cell>
          <cell r="M4018" t="str">
            <v>Soporte técnico proactivo</v>
          </cell>
          <cell r="N4018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4018" t="str">
            <v>N/A</v>
          </cell>
          <cell r="P4018" t="str">
            <v>Presencial</v>
          </cell>
          <cell r="Q4018" t="str">
            <v>Profesional</v>
          </cell>
          <cell r="R4018" t="str">
            <v>Hora</v>
          </cell>
          <cell r="S4018">
            <v>2</v>
          </cell>
          <cell r="T4018" t="str">
            <v>Categoria: Servicios Complementarios</v>
          </cell>
          <cell r="U4018" t="str">
            <v>N/A</v>
          </cell>
        </row>
        <row r="4019">
          <cell r="D4019" t="str">
            <v>IT-SW-03-04</v>
          </cell>
          <cell r="E4019" t="str">
            <v>TEK SOLUCIONES TECNOLOGICAS S.A.S</v>
          </cell>
          <cell r="F4019" t="str">
            <v>COP</v>
          </cell>
          <cell r="G4019">
            <v>320000</v>
          </cell>
          <cell r="H4019">
            <v>1</v>
          </cell>
          <cell r="I4019" t="str">
            <v>Software General</v>
          </cell>
          <cell r="J4019" t="str">
            <v>Software General</v>
          </cell>
          <cell r="K4019" t="str">
            <v>Software General</v>
          </cell>
          <cell r="L4019" t="str">
            <v>Servicios Complementarios</v>
          </cell>
          <cell r="M4019" t="str">
            <v>Soporte técnico proactivo</v>
          </cell>
          <cell r="N4019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4019" t="str">
            <v>N/A</v>
          </cell>
          <cell r="P4019" t="str">
            <v>Presencial</v>
          </cell>
          <cell r="Q4019" t="str">
            <v>Profesional</v>
          </cell>
          <cell r="R4019" t="str">
            <v>Hora</v>
          </cell>
          <cell r="S4019">
            <v>3</v>
          </cell>
          <cell r="T4019" t="str">
            <v>Categoria: Servicios Complementarios</v>
          </cell>
          <cell r="U4019" t="str">
            <v>N/A</v>
          </cell>
        </row>
        <row r="4020">
          <cell r="D4020" t="str">
            <v>IT-SW-03-05</v>
          </cell>
          <cell r="E4020" t="str">
            <v>TEK SOLUCIONES TECNOLOGICAS S.A.S</v>
          </cell>
          <cell r="F4020" t="str">
            <v>COP</v>
          </cell>
          <cell r="G4020">
            <v>230000</v>
          </cell>
          <cell r="H4020">
            <v>1</v>
          </cell>
          <cell r="I4020" t="str">
            <v>Software General</v>
          </cell>
          <cell r="J4020" t="str">
            <v>Software General</v>
          </cell>
          <cell r="K4020" t="str">
            <v>Software General</v>
          </cell>
          <cell r="L4020" t="str">
            <v>Servicios Complementarios</v>
          </cell>
          <cell r="M4020" t="str">
            <v>Soporte técnico proactivo</v>
          </cell>
          <cell r="N4020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4020" t="str">
            <v>N/A</v>
          </cell>
          <cell r="P4020" t="str">
            <v>Presencial</v>
          </cell>
          <cell r="Q4020" t="str">
            <v>Técnico o Tecnólogo</v>
          </cell>
          <cell r="R4020" t="str">
            <v>Hora</v>
          </cell>
          <cell r="S4020">
            <v>1</v>
          </cell>
          <cell r="T4020" t="str">
            <v>Categoria: Servicios Complementarios</v>
          </cell>
          <cell r="U4020" t="str">
            <v>N/A</v>
          </cell>
        </row>
        <row r="4021">
          <cell r="D4021" t="str">
            <v>IT-SW-03-06</v>
          </cell>
          <cell r="E4021" t="str">
            <v>TEK SOLUCIONES TECNOLOGICAS S.A.S</v>
          </cell>
          <cell r="F4021" t="str">
            <v>COP</v>
          </cell>
          <cell r="G4021">
            <v>230000</v>
          </cell>
          <cell r="H4021">
            <v>1</v>
          </cell>
          <cell r="I4021" t="str">
            <v>Software General</v>
          </cell>
          <cell r="J4021" t="str">
            <v>Software General</v>
          </cell>
          <cell r="K4021" t="str">
            <v>Software General</v>
          </cell>
          <cell r="L4021" t="str">
            <v>Servicios Complementarios</v>
          </cell>
          <cell r="M4021" t="str">
            <v>Soporte técnico proactivo</v>
          </cell>
          <cell r="N4021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4021" t="str">
            <v>N/A</v>
          </cell>
          <cell r="P4021" t="str">
            <v>Remota</v>
          </cell>
          <cell r="Q4021" t="str">
            <v>Técnico o Tecnólogo</v>
          </cell>
          <cell r="R4021" t="str">
            <v>Hora</v>
          </cell>
          <cell r="S4021" t="str">
            <v>Todas las zonas</v>
          </cell>
          <cell r="T4021" t="str">
            <v>Categoria: Servicios Complementarios</v>
          </cell>
          <cell r="U4021" t="str">
            <v>N/A</v>
          </cell>
        </row>
        <row r="4022">
          <cell r="D4022" t="str">
            <v>IT-SW-03-07</v>
          </cell>
          <cell r="E4022" t="str">
            <v>TEK SOLUCIONES TECNOLOGICAS S.A.S</v>
          </cell>
          <cell r="F4022" t="str">
            <v>COP</v>
          </cell>
          <cell r="G4022">
            <v>280000</v>
          </cell>
          <cell r="H4022">
            <v>1</v>
          </cell>
          <cell r="I4022" t="str">
            <v>Software General</v>
          </cell>
          <cell r="J4022" t="str">
            <v>Software General</v>
          </cell>
          <cell r="K4022" t="str">
            <v>Software General</v>
          </cell>
          <cell r="L4022" t="str">
            <v>Servicios Complementarios</v>
          </cell>
          <cell r="M4022" t="str">
            <v>Soporte técnico proactivo</v>
          </cell>
          <cell r="N4022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4022" t="str">
            <v>N/A</v>
          </cell>
          <cell r="P4022" t="str">
            <v>Presencial</v>
          </cell>
          <cell r="Q4022" t="str">
            <v>Técnico o Tecnólogo</v>
          </cell>
          <cell r="R4022" t="str">
            <v>Hora</v>
          </cell>
          <cell r="S4022">
            <v>2</v>
          </cell>
          <cell r="T4022" t="str">
            <v>Categoria: Servicios Complementarios</v>
          </cell>
          <cell r="U4022" t="str">
            <v>N/A</v>
          </cell>
        </row>
        <row r="4023">
          <cell r="D4023" t="str">
            <v>IT-SW-03-08</v>
          </cell>
          <cell r="E4023" t="str">
            <v>TEK SOLUCIONES TECNOLOGICAS S.A.S</v>
          </cell>
          <cell r="F4023" t="str">
            <v>COP</v>
          </cell>
          <cell r="G4023">
            <v>320000</v>
          </cell>
          <cell r="H4023">
            <v>1</v>
          </cell>
          <cell r="I4023" t="str">
            <v>Software General</v>
          </cell>
          <cell r="J4023" t="str">
            <v>Software General</v>
          </cell>
          <cell r="K4023" t="str">
            <v>Software General</v>
          </cell>
          <cell r="L4023" t="str">
            <v>Servicios Complementarios</v>
          </cell>
          <cell r="M4023" t="str">
            <v>Soporte técnico proactivo</v>
          </cell>
          <cell r="N4023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4023" t="str">
            <v>N/A</v>
          </cell>
          <cell r="P4023" t="str">
            <v>Presencial</v>
          </cell>
          <cell r="Q4023" t="str">
            <v>Técnico o Tecnólogo</v>
          </cell>
          <cell r="R4023" t="str">
            <v>Hora</v>
          </cell>
          <cell r="S4023">
            <v>3</v>
          </cell>
          <cell r="T4023" t="str">
            <v>Categoria: Servicios Complementarios</v>
          </cell>
          <cell r="U4023" t="str">
            <v>N/A</v>
          </cell>
        </row>
        <row r="4024">
          <cell r="D4024" t="str">
            <v>IT-SW-04-01</v>
          </cell>
          <cell r="E4024" t="str">
            <v>TEK SOLUCIONES TECNOLOGICAS S.A.S</v>
          </cell>
          <cell r="F4024" t="str">
            <v>COP</v>
          </cell>
          <cell r="G4024">
            <v>230000</v>
          </cell>
          <cell r="H4024">
            <v>1</v>
          </cell>
          <cell r="I4024" t="str">
            <v>Software General</v>
          </cell>
          <cell r="J4024" t="str">
            <v>Software General</v>
          </cell>
          <cell r="K4024" t="str">
            <v>Software General</v>
          </cell>
          <cell r="L4024" t="str">
            <v>Servicios Complementarios</v>
          </cell>
          <cell r="M4024" t="str">
            <v>Soporte técnico reactivo</v>
          </cell>
          <cell r="N4024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024" t="str">
            <v>N/A</v>
          </cell>
          <cell r="P4024" t="str">
            <v>Presencial</v>
          </cell>
          <cell r="Q4024" t="str">
            <v>Profesional</v>
          </cell>
          <cell r="R4024" t="str">
            <v>Hora</v>
          </cell>
          <cell r="S4024">
            <v>1</v>
          </cell>
          <cell r="T4024" t="str">
            <v>Categoria: Servicios Complementarios</v>
          </cell>
          <cell r="U4024" t="str">
            <v>N/A</v>
          </cell>
        </row>
        <row r="4025">
          <cell r="D4025" t="str">
            <v>IT-SW-04-02</v>
          </cell>
          <cell r="E4025" t="str">
            <v>TEK SOLUCIONES TECNOLOGICAS S.A.S</v>
          </cell>
          <cell r="F4025" t="str">
            <v>COP</v>
          </cell>
          <cell r="G4025">
            <v>230000</v>
          </cell>
          <cell r="H4025">
            <v>1</v>
          </cell>
          <cell r="I4025" t="str">
            <v>Software General</v>
          </cell>
          <cell r="J4025" t="str">
            <v>Software General</v>
          </cell>
          <cell r="K4025" t="str">
            <v>Software General</v>
          </cell>
          <cell r="L4025" t="str">
            <v>Servicios Complementarios</v>
          </cell>
          <cell r="M4025" t="str">
            <v>Soporte técnico reactivo</v>
          </cell>
          <cell r="N4025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025" t="str">
            <v>N/A</v>
          </cell>
          <cell r="P4025" t="str">
            <v>Remota</v>
          </cell>
          <cell r="Q4025" t="str">
            <v>Profesional</v>
          </cell>
          <cell r="R4025" t="str">
            <v>Hora</v>
          </cell>
          <cell r="S4025" t="str">
            <v>Todas las zonas</v>
          </cell>
          <cell r="T4025" t="str">
            <v>Categoria: Servicios Complementarios</v>
          </cell>
          <cell r="U4025" t="str">
            <v>N/A</v>
          </cell>
        </row>
        <row r="4026">
          <cell r="D4026" t="str">
            <v>IT-SW-04-03</v>
          </cell>
          <cell r="E4026" t="str">
            <v>TEK SOLUCIONES TECNOLOGICAS S.A.S</v>
          </cell>
          <cell r="F4026" t="str">
            <v>COP</v>
          </cell>
          <cell r="G4026">
            <v>280000</v>
          </cell>
          <cell r="H4026">
            <v>1</v>
          </cell>
          <cell r="I4026" t="str">
            <v>Software General</v>
          </cell>
          <cell r="J4026" t="str">
            <v>Software General</v>
          </cell>
          <cell r="K4026" t="str">
            <v>Software General</v>
          </cell>
          <cell r="L4026" t="str">
            <v>Servicios Complementarios</v>
          </cell>
          <cell r="M4026" t="str">
            <v>Soporte técnico reactivo</v>
          </cell>
          <cell r="N4026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026" t="str">
            <v>N/A</v>
          </cell>
          <cell r="P4026" t="str">
            <v>Presencial</v>
          </cell>
          <cell r="Q4026" t="str">
            <v>Profesional</v>
          </cell>
          <cell r="R4026" t="str">
            <v>Hora</v>
          </cell>
          <cell r="S4026">
            <v>2</v>
          </cell>
          <cell r="T4026" t="str">
            <v>Categoria: Servicios Complementarios</v>
          </cell>
          <cell r="U4026" t="str">
            <v>N/A</v>
          </cell>
        </row>
        <row r="4027">
          <cell r="D4027" t="str">
            <v>IT-SW-04-04</v>
          </cell>
          <cell r="E4027" t="str">
            <v>TEK SOLUCIONES TECNOLOGICAS S.A.S</v>
          </cell>
          <cell r="F4027" t="str">
            <v>COP</v>
          </cell>
          <cell r="G4027">
            <v>320000</v>
          </cell>
          <cell r="H4027">
            <v>1</v>
          </cell>
          <cell r="I4027" t="str">
            <v>Software General</v>
          </cell>
          <cell r="J4027" t="str">
            <v>Software General</v>
          </cell>
          <cell r="K4027" t="str">
            <v>Software General</v>
          </cell>
          <cell r="L4027" t="str">
            <v>Servicios Complementarios</v>
          </cell>
          <cell r="M4027" t="str">
            <v>Soporte técnico reactivo</v>
          </cell>
          <cell r="N4027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027" t="str">
            <v>N/A</v>
          </cell>
          <cell r="P4027" t="str">
            <v>Presencial</v>
          </cell>
          <cell r="Q4027" t="str">
            <v>Profesional</v>
          </cell>
          <cell r="R4027" t="str">
            <v>Hora</v>
          </cell>
          <cell r="S4027">
            <v>3</v>
          </cell>
          <cell r="T4027" t="str">
            <v>Categoria: Servicios Complementarios</v>
          </cell>
          <cell r="U4027" t="str">
            <v>N/A</v>
          </cell>
        </row>
        <row r="4028">
          <cell r="D4028" t="str">
            <v>IT-SW-04-05</v>
          </cell>
          <cell r="E4028" t="str">
            <v>TEK SOLUCIONES TECNOLOGICAS S.A.S</v>
          </cell>
          <cell r="F4028" t="str">
            <v>COP</v>
          </cell>
          <cell r="G4028">
            <v>230000</v>
          </cell>
          <cell r="H4028">
            <v>1</v>
          </cell>
          <cell r="I4028" t="str">
            <v>Software General</v>
          </cell>
          <cell r="J4028" t="str">
            <v>Software General</v>
          </cell>
          <cell r="K4028" t="str">
            <v>Software General</v>
          </cell>
          <cell r="L4028" t="str">
            <v>Servicios Complementarios</v>
          </cell>
          <cell r="M4028" t="str">
            <v>Soporte técnico reactivo</v>
          </cell>
          <cell r="N4028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028" t="str">
            <v>N/A</v>
          </cell>
          <cell r="P4028" t="str">
            <v>Presencial</v>
          </cell>
          <cell r="Q4028" t="str">
            <v>Técnico o Tecnólogo</v>
          </cell>
          <cell r="R4028" t="str">
            <v>Hora</v>
          </cell>
          <cell r="S4028">
            <v>1</v>
          </cell>
          <cell r="T4028" t="str">
            <v>Categoria: Servicios Complementarios</v>
          </cell>
          <cell r="U4028" t="str">
            <v>N/A</v>
          </cell>
        </row>
        <row r="4029">
          <cell r="D4029" t="str">
            <v>IT-SW-04-06</v>
          </cell>
          <cell r="E4029" t="str">
            <v>TEK SOLUCIONES TECNOLOGICAS S.A.S</v>
          </cell>
          <cell r="F4029" t="str">
            <v>COP</v>
          </cell>
          <cell r="G4029">
            <v>230000</v>
          </cell>
          <cell r="H4029">
            <v>1</v>
          </cell>
          <cell r="I4029" t="str">
            <v>Software General</v>
          </cell>
          <cell r="J4029" t="str">
            <v>Software General</v>
          </cell>
          <cell r="K4029" t="str">
            <v>Software General</v>
          </cell>
          <cell r="L4029" t="str">
            <v>Servicios Complementarios</v>
          </cell>
          <cell r="M4029" t="str">
            <v>Soporte técnico reactivo</v>
          </cell>
          <cell r="N4029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029" t="str">
            <v>N/A</v>
          </cell>
          <cell r="P4029" t="str">
            <v>Remota</v>
          </cell>
          <cell r="Q4029" t="str">
            <v>Técnico o Tecnólogo</v>
          </cell>
          <cell r="R4029" t="str">
            <v>Hora</v>
          </cell>
          <cell r="S4029" t="str">
            <v>Todas las zonas</v>
          </cell>
          <cell r="T4029" t="str">
            <v>Categoria: Servicios Complementarios</v>
          </cell>
          <cell r="U4029" t="str">
            <v>N/A</v>
          </cell>
        </row>
        <row r="4030">
          <cell r="D4030" t="str">
            <v>IT-SW-04-07</v>
          </cell>
          <cell r="E4030" t="str">
            <v>TEK SOLUCIONES TECNOLOGICAS S.A.S</v>
          </cell>
          <cell r="F4030" t="str">
            <v>COP</v>
          </cell>
          <cell r="G4030">
            <v>280000</v>
          </cell>
          <cell r="H4030">
            <v>1</v>
          </cell>
          <cell r="I4030" t="str">
            <v>Software General</v>
          </cell>
          <cell r="J4030" t="str">
            <v>Software General</v>
          </cell>
          <cell r="K4030" t="str">
            <v>Software General</v>
          </cell>
          <cell r="L4030" t="str">
            <v>Servicios Complementarios</v>
          </cell>
          <cell r="M4030" t="str">
            <v>Soporte técnico reactivo</v>
          </cell>
          <cell r="N4030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030" t="str">
            <v>N/A</v>
          </cell>
          <cell r="P4030" t="str">
            <v>Presencial</v>
          </cell>
          <cell r="Q4030" t="str">
            <v>Técnico o Tecnólogo</v>
          </cell>
          <cell r="R4030" t="str">
            <v>Hora</v>
          </cell>
          <cell r="S4030">
            <v>2</v>
          </cell>
          <cell r="T4030" t="str">
            <v>Categoria: Servicios Complementarios</v>
          </cell>
          <cell r="U4030" t="str">
            <v>N/A</v>
          </cell>
        </row>
        <row r="4031">
          <cell r="D4031" t="str">
            <v>IT-SW-04-08</v>
          </cell>
          <cell r="E4031" t="str">
            <v>TEK SOLUCIONES TECNOLOGICAS S.A.S</v>
          </cell>
          <cell r="F4031" t="str">
            <v>COP</v>
          </cell>
          <cell r="G4031">
            <v>320000</v>
          </cell>
          <cell r="H4031">
            <v>1</v>
          </cell>
          <cell r="I4031" t="str">
            <v>Software General</v>
          </cell>
          <cell r="J4031" t="str">
            <v>Software General</v>
          </cell>
          <cell r="K4031" t="str">
            <v>Software General</v>
          </cell>
          <cell r="L4031" t="str">
            <v>Servicios Complementarios</v>
          </cell>
          <cell r="M4031" t="str">
            <v>Soporte técnico reactivo</v>
          </cell>
          <cell r="N4031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031" t="str">
            <v>N/A</v>
          </cell>
          <cell r="P4031" t="str">
            <v>Presencial</v>
          </cell>
          <cell r="Q4031" t="str">
            <v>Técnico o Tecnólogo</v>
          </cell>
          <cell r="R4031" t="str">
            <v>Hora</v>
          </cell>
          <cell r="S4031">
            <v>3</v>
          </cell>
          <cell r="T4031" t="str">
            <v>Categoria: Servicios Complementarios</v>
          </cell>
          <cell r="U4031" t="str">
            <v>N/A</v>
          </cell>
        </row>
        <row r="4032">
          <cell r="D4032" t="str">
            <v>IT-SW-05-01</v>
          </cell>
          <cell r="E4032" t="str">
            <v>TEK SOLUCIONES TECNOLOGICAS S.A.S</v>
          </cell>
          <cell r="F4032" t="str">
            <v>COP</v>
          </cell>
          <cell r="G4032">
            <v>1000000</v>
          </cell>
          <cell r="H4032">
            <v>1</v>
          </cell>
          <cell r="I4032" t="str">
            <v>Software General</v>
          </cell>
          <cell r="J4032" t="str">
            <v>Software General</v>
          </cell>
          <cell r="K4032" t="str">
            <v>Software General</v>
          </cell>
          <cell r="L4032" t="str">
            <v>Servicios Complementarios</v>
          </cell>
          <cell r="M4032" t="str">
            <v>Capacitación para usuario técnico o administrador - hasta 10 Personas</v>
          </cell>
          <cell r="N4032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4032" t="str">
            <v>N/A</v>
          </cell>
          <cell r="P4032" t="str">
            <v>Presencial</v>
          </cell>
          <cell r="Q4032" t="str">
            <v>Capacitador</v>
          </cell>
          <cell r="R4032" t="str">
            <v>Sesion</v>
          </cell>
          <cell r="S4032">
            <v>1</v>
          </cell>
          <cell r="T4032" t="str">
            <v>Categoria: Servicios Complementarios</v>
          </cell>
          <cell r="U4032" t="str">
            <v>N/A</v>
          </cell>
        </row>
        <row r="4033">
          <cell r="D4033" t="str">
            <v>IT-SW-05-02</v>
          </cell>
          <cell r="E4033" t="str">
            <v>TEK SOLUCIONES TECNOLOGICAS S.A.S</v>
          </cell>
          <cell r="F4033" t="str">
            <v>COP</v>
          </cell>
          <cell r="G4033">
            <v>1000000</v>
          </cell>
          <cell r="H4033">
            <v>1</v>
          </cell>
          <cell r="I4033" t="str">
            <v>Software General</v>
          </cell>
          <cell r="J4033" t="str">
            <v>Software General</v>
          </cell>
          <cell r="K4033" t="str">
            <v>Software General</v>
          </cell>
          <cell r="L4033" t="str">
            <v>Servicios Complementarios</v>
          </cell>
          <cell r="M4033" t="str">
            <v>Capacitación para usuario técnico o administrador - hasta 10 Personas</v>
          </cell>
          <cell r="N4033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4033" t="str">
            <v>N/A</v>
          </cell>
          <cell r="P4033" t="str">
            <v>Remota</v>
          </cell>
          <cell r="Q4033" t="str">
            <v>Capacitador</v>
          </cell>
          <cell r="R4033" t="str">
            <v>Sesion</v>
          </cell>
          <cell r="S4033" t="str">
            <v>Todas las zonas</v>
          </cell>
          <cell r="T4033" t="str">
            <v>Categoria: Servicios Complementarios</v>
          </cell>
          <cell r="U4033" t="str">
            <v>N/A</v>
          </cell>
        </row>
        <row r="4034">
          <cell r="D4034" t="str">
            <v>IT-SW-05-03</v>
          </cell>
          <cell r="E4034" t="str">
            <v>TEK SOLUCIONES TECNOLOGICAS S.A.S</v>
          </cell>
          <cell r="F4034" t="str">
            <v>COP</v>
          </cell>
          <cell r="G4034">
            <v>2200000</v>
          </cell>
          <cell r="H4034">
            <v>1</v>
          </cell>
          <cell r="I4034" t="str">
            <v>Software General</v>
          </cell>
          <cell r="J4034" t="str">
            <v>Software General</v>
          </cell>
          <cell r="K4034" t="str">
            <v>Software General</v>
          </cell>
          <cell r="L4034" t="str">
            <v>Servicios Complementarios</v>
          </cell>
          <cell r="M4034" t="str">
            <v>Capacitación para usuario técnico o administrador - hasta 10 Personas</v>
          </cell>
          <cell r="N4034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4034" t="str">
            <v>N/A</v>
          </cell>
          <cell r="P4034" t="str">
            <v>Presencial</v>
          </cell>
          <cell r="Q4034" t="str">
            <v>Capacitador</v>
          </cell>
          <cell r="R4034" t="str">
            <v>Sesion</v>
          </cell>
          <cell r="S4034">
            <v>2</v>
          </cell>
          <cell r="T4034" t="str">
            <v>Categoria: Servicios Complementarios</v>
          </cell>
          <cell r="U4034" t="str">
            <v>N/A</v>
          </cell>
        </row>
        <row r="4035">
          <cell r="D4035" t="str">
            <v>IT-SW-05-04</v>
          </cell>
          <cell r="E4035" t="str">
            <v>TEK SOLUCIONES TECNOLOGICAS S.A.S</v>
          </cell>
          <cell r="F4035" t="str">
            <v>COP</v>
          </cell>
          <cell r="G4035">
            <v>2500000</v>
          </cell>
          <cell r="H4035">
            <v>1</v>
          </cell>
          <cell r="I4035" t="str">
            <v>Software General</v>
          </cell>
          <cell r="J4035" t="str">
            <v>Software General</v>
          </cell>
          <cell r="K4035" t="str">
            <v>Software General</v>
          </cell>
          <cell r="L4035" t="str">
            <v>Servicios Complementarios</v>
          </cell>
          <cell r="M4035" t="str">
            <v>Capacitación para usuario técnico o administrador - hasta 10 Personas</v>
          </cell>
          <cell r="N4035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4035" t="str">
            <v>N/A</v>
          </cell>
          <cell r="P4035" t="str">
            <v>Presencial</v>
          </cell>
          <cell r="Q4035" t="str">
            <v>Capacitador</v>
          </cell>
          <cell r="R4035" t="str">
            <v>Sesion</v>
          </cell>
          <cell r="S4035">
            <v>3</v>
          </cell>
          <cell r="T4035" t="str">
            <v>Categoria: Servicios Complementarios</v>
          </cell>
          <cell r="U4035" t="str">
            <v>N/A</v>
          </cell>
        </row>
        <row r="4036">
          <cell r="D4036" t="str">
            <v>IT-SW-06-01</v>
          </cell>
          <cell r="E4036" t="str">
            <v>TEK SOLUCIONES TECNOLOGICAS S.A.S</v>
          </cell>
          <cell r="F4036" t="str">
            <v>COP</v>
          </cell>
          <cell r="G4036">
            <v>1000000</v>
          </cell>
          <cell r="H4036">
            <v>1</v>
          </cell>
          <cell r="I4036" t="str">
            <v>Software General</v>
          </cell>
          <cell r="J4036" t="str">
            <v>Software General</v>
          </cell>
          <cell r="K4036" t="str">
            <v>Software General</v>
          </cell>
          <cell r="L4036" t="str">
            <v>Servicios Complementarios</v>
          </cell>
          <cell r="M4036" t="str">
            <v>Capacitación para usuario técnico o administrador hasta 20 Personas</v>
          </cell>
          <cell r="N4036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4036" t="str">
            <v>N/A</v>
          </cell>
          <cell r="P4036" t="str">
            <v>Presencial</v>
          </cell>
          <cell r="Q4036" t="str">
            <v>Capacitador</v>
          </cell>
          <cell r="R4036" t="str">
            <v>Sesion</v>
          </cell>
          <cell r="S4036">
            <v>1</v>
          </cell>
          <cell r="T4036" t="str">
            <v>Categoria: Servicios Complementarios</v>
          </cell>
          <cell r="U4036" t="str">
            <v>N/A</v>
          </cell>
        </row>
        <row r="4037">
          <cell r="D4037" t="str">
            <v>IT-SW-06-02</v>
          </cell>
          <cell r="E4037" t="str">
            <v>TEK SOLUCIONES TECNOLOGICAS S.A.S</v>
          </cell>
          <cell r="F4037" t="str">
            <v>COP</v>
          </cell>
          <cell r="G4037">
            <v>1000000</v>
          </cell>
          <cell r="H4037">
            <v>1</v>
          </cell>
          <cell r="I4037" t="str">
            <v>Software General</v>
          </cell>
          <cell r="J4037" t="str">
            <v>Software General</v>
          </cell>
          <cell r="K4037" t="str">
            <v>Software General</v>
          </cell>
          <cell r="L4037" t="str">
            <v>Servicios Complementarios</v>
          </cell>
          <cell r="M4037" t="str">
            <v>Capacitación para usuario técnico o administrador hasta 20 Personas</v>
          </cell>
          <cell r="N4037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4037" t="str">
            <v>N/A</v>
          </cell>
          <cell r="P4037" t="str">
            <v>Remota</v>
          </cell>
          <cell r="Q4037" t="str">
            <v>Capacitador</v>
          </cell>
          <cell r="R4037" t="str">
            <v>Sesion</v>
          </cell>
          <cell r="S4037" t="str">
            <v>Todas las zonas</v>
          </cell>
          <cell r="T4037" t="str">
            <v>Categoria: Servicios Complementarios</v>
          </cell>
          <cell r="U4037" t="str">
            <v>N/A</v>
          </cell>
        </row>
        <row r="4038">
          <cell r="D4038" t="str">
            <v>IT-SW-06-03</v>
          </cell>
          <cell r="E4038" t="str">
            <v>TEK SOLUCIONES TECNOLOGICAS S.A.S</v>
          </cell>
          <cell r="F4038" t="str">
            <v>COP</v>
          </cell>
          <cell r="G4038">
            <v>1000000</v>
          </cell>
          <cell r="H4038">
            <v>1</v>
          </cell>
          <cell r="I4038" t="str">
            <v>Software General</v>
          </cell>
          <cell r="J4038" t="str">
            <v>Software General</v>
          </cell>
          <cell r="K4038" t="str">
            <v>Software General</v>
          </cell>
          <cell r="L4038" t="str">
            <v>Servicios Complementarios</v>
          </cell>
          <cell r="M4038" t="str">
            <v>Capacitación para usuario técnico o administrador hasta 20 Personas</v>
          </cell>
          <cell r="N4038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4038" t="str">
            <v>N/A</v>
          </cell>
          <cell r="P4038" t="str">
            <v>Presencial</v>
          </cell>
          <cell r="Q4038" t="str">
            <v>Capacitador</v>
          </cell>
          <cell r="R4038" t="str">
            <v>Sesion</v>
          </cell>
          <cell r="S4038">
            <v>2</v>
          </cell>
          <cell r="T4038" t="str">
            <v>Categoria: Servicios Complementarios</v>
          </cell>
          <cell r="U4038" t="str">
            <v>N/A</v>
          </cell>
        </row>
        <row r="4039">
          <cell r="D4039" t="str">
            <v>IT-SW-06-04</v>
          </cell>
          <cell r="E4039" t="str">
            <v>TEK SOLUCIONES TECNOLOGICAS S.A.S</v>
          </cell>
          <cell r="F4039" t="str">
            <v>COP</v>
          </cell>
          <cell r="G4039">
            <v>2200000</v>
          </cell>
          <cell r="H4039">
            <v>1</v>
          </cell>
          <cell r="I4039" t="str">
            <v>Software General</v>
          </cell>
          <cell r="J4039" t="str">
            <v>Software General</v>
          </cell>
          <cell r="K4039" t="str">
            <v>Software General</v>
          </cell>
          <cell r="L4039" t="str">
            <v>Servicios Complementarios</v>
          </cell>
          <cell r="M4039" t="str">
            <v>Capacitación para usuario técnico o administrador hasta 20 Personas</v>
          </cell>
          <cell r="N4039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4039" t="str">
            <v>N/A</v>
          </cell>
          <cell r="P4039" t="str">
            <v>Presencial</v>
          </cell>
          <cell r="Q4039" t="str">
            <v>Capacitador</v>
          </cell>
          <cell r="R4039" t="str">
            <v>Sesion</v>
          </cell>
          <cell r="S4039">
            <v>3</v>
          </cell>
          <cell r="T4039" t="str">
            <v>Categoria: Servicios Complementarios</v>
          </cell>
          <cell r="U4039" t="str">
            <v>N/A</v>
          </cell>
        </row>
        <row r="4040">
          <cell r="D4040" t="str">
            <v>IT-SW-07-01</v>
          </cell>
          <cell r="E4040" t="str">
            <v>TEK SOLUCIONES TECNOLOGICAS S.A.S</v>
          </cell>
          <cell r="F4040" t="str">
            <v>COP</v>
          </cell>
          <cell r="G4040">
            <v>1000000</v>
          </cell>
          <cell r="H4040">
            <v>1</v>
          </cell>
          <cell r="I4040" t="str">
            <v>Software General</v>
          </cell>
          <cell r="J4040" t="str">
            <v>Software General</v>
          </cell>
          <cell r="K4040" t="str">
            <v>Software General</v>
          </cell>
          <cell r="L4040" t="str">
            <v>Servicios Complementarios</v>
          </cell>
          <cell r="M4040" t="str">
            <v>Capacitación para usuario final - hasta 10 Personas</v>
          </cell>
          <cell r="N4040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4040" t="str">
            <v>N/A</v>
          </cell>
          <cell r="P4040" t="str">
            <v>Presencial</v>
          </cell>
          <cell r="Q4040" t="str">
            <v>Capacitador</v>
          </cell>
          <cell r="R4040" t="str">
            <v>Sesion</v>
          </cell>
          <cell r="S4040">
            <v>1</v>
          </cell>
          <cell r="T4040" t="str">
            <v>Categoria: Servicios Complementarios</v>
          </cell>
          <cell r="U4040" t="str">
            <v>N/A</v>
          </cell>
        </row>
        <row r="4041">
          <cell r="D4041" t="str">
            <v>IT-SW-07-02</v>
          </cell>
          <cell r="E4041" t="str">
            <v>TEK SOLUCIONES TECNOLOGICAS S.A.S</v>
          </cell>
          <cell r="F4041" t="str">
            <v>COP</v>
          </cell>
          <cell r="G4041">
            <v>1000000</v>
          </cell>
          <cell r="H4041">
            <v>1</v>
          </cell>
          <cell r="I4041" t="str">
            <v>Software General</v>
          </cell>
          <cell r="J4041" t="str">
            <v>Software General</v>
          </cell>
          <cell r="K4041" t="str">
            <v>Software General</v>
          </cell>
          <cell r="L4041" t="str">
            <v>Servicios Complementarios</v>
          </cell>
          <cell r="M4041" t="str">
            <v>Capacitación para usuario final - hasta 10 Personas</v>
          </cell>
          <cell r="N4041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4041" t="str">
            <v>N/A</v>
          </cell>
          <cell r="P4041" t="str">
            <v>Remota</v>
          </cell>
          <cell r="Q4041" t="str">
            <v>Capacitador</v>
          </cell>
          <cell r="R4041" t="str">
            <v>Sesion</v>
          </cell>
          <cell r="S4041" t="str">
            <v>Todas las zonas</v>
          </cell>
          <cell r="T4041" t="str">
            <v>Categoria: Servicios Complementarios</v>
          </cell>
          <cell r="U4041" t="str">
            <v>N/A</v>
          </cell>
        </row>
        <row r="4042">
          <cell r="D4042" t="str">
            <v>IT-SW-07-03</v>
          </cell>
          <cell r="E4042" t="str">
            <v>TEK SOLUCIONES TECNOLOGICAS S.A.S</v>
          </cell>
          <cell r="F4042" t="str">
            <v>COP</v>
          </cell>
          <cell r="G4042">
            <v>1000000</v>
          </cell>
          <cell r="H4042">
            <v>1</v>
          </cell>
          <cell r="I4042" t="str">
            <v>Software General</v>
          </cell>
          <cell r="J4042" t="str">
            <v>Software General</v>
          </cell>
          <cell r="K4042" t="str">
            <v>Software General</v>
          </cell>
          <cell r="L4042" t="str">
            <v>Servicios Complementarios</v>
          </cell>
          <cell r="M4042" t="str">
            <v>Capacitación para usuario final - hasta 10 Personas</v>
          </cell>
          <cell r="N4042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4042" t="str">
            <v>N/A</v>
          </cell>
          <cell r="P4042" t="str">
            <v>Presencial</v>
          </cell>
          <cell r="Q4042" t="str">
            <v>Capacitador</v>
          </cell>
          <cell r="R4042" t="str">
            <v>Sesion</v>
          </cell>
          <cell r="S4042">
            <v>2</v>
          </cell>
          <cell r="T4042" t="str">
            <v>Categoria: Servicios Complementarios</v>
          </cell>
          <cell r="U4042" t="str">
            <v>N/A</v>
          </cell>
        </row>
        <row r="4043">
          <cell r="D4043" t="str">
            <v>IT-SW-07-04</v>
          </cell>
          <cell r="E4043" t="str">
            <v>TEK SOLUCIONES TECNOLOGICAS S.A.S</v>
          </cell>
          <cell r="F4043" t="str">
            <v>COP</v>
          </cell>
          <cell r="G4043">
            <v>2200000</v>
          </cell>
          <cell r="H4043">
            <v>1</v>
          </cell>
          <cell r="I4043" t="str">
            <v>Software General</v>
          </cell>
          <cell r="J4043" t="str">
            <v>Software General</v>
          </cell>
          <cell r="K4043" t="str">
            <v>Software General</v>
          </cell>
          <cell r="L4043" t="str">
            <v>Servicios Complementarios</v>
          </cell>
          <cell r="M4043" t="str">
            <v>Capacitación para usuario final - hasta 10 Personas</v>
          </cell>
          <cell r="N4043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4043" t="str">
            <v>N/A</v>
          </cell>
          <cell r="P4043" t="str">
            <v>Presencial</v>
          </cell>
          <cell r="Q4043" t="str">
            <v>Capacitador</v>
          </cell>
          <cell r="R4043" t="str">
            <v>Sesion</v>
          </cell>
          <cell r="S4043">
            <v>3</v>
          </cell>
          <cell r="T4043" t="str">
            <v>Categoria: Servicios Complementarios</v>
          </cell>
          <cell r="U4043" t="str">
            <v>N/A</v>
          </cell>
        </row>
        <row r="4044">
          <cell r="D4044" t="str">
            <v>IT-SW-08-01</v>
          </cell>
          <cell r="E4044" t="str">
            <v>TEK SOLUCIONES TECNOLOGICAS S.A.S</v>
          </cell>
          <cell r="F4044" t="str">
            <v>COP</v>
          </cell>
          <cell r="G4044">
            <v>1000000</v>
          </cell>
          <cell r="H4044">
            <v>1</v>
          </cell>
          <cell r="I4044" t="str">
            <v>Software General</v>
          </cell>
          <cell r="J4044" t="str">
            <v>Software General</v>
          </cell>
          <cell r="K4044" t="str">
            <v>Software General</v>
          </cell>
          <cell r="L4044" t="str">
            <v>Servicios Complementarios</v>
          </cell>
          <cell r="M4044" t="str">
            <v>Capacitación para usuario final  hasta 20 Personas</v>
          </cell>
          <cell r="N4044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4044" t="str">
            <v>N/A</v>
          </cell>
          <cell r="P4044" t="str">
            <v>Presencial</v>
          </cell>
          <cell r="Q4044" t="str">
            <v>Capacitador</v>
          </cell>
          <cell r="R4044" t="str">
            <v>Sesion</v>
          </cell>
          <cell r="S4044">
            <v>1</v>
          </cell>
          <cell r="T4044" t="str">
            <v>Categoria: Servicios Complementarios</v>
          </cell>
          <cell r="U4044" t="str">
            <v>N/A</v>
          </cell>
        </row>
        <row r="4045">
          <cell r="D4045" t="str">
            <v>IT-SW-08-02</v>
          </cell>
          <cell r="E4045" t="str">
            <v>TEK SOLUCIONES TECNOLOGICAS S.A.S</v>
          </cell>
          <cell r="F4045" t="str">
            <v>COP</v>
          </cell>
          <cell r="G4045">
            <v>1000000</v>
          </cell>
          <cell r="H4045">
            <v>1</v>
          </cell>
          <cell r="I4045" t="str">
            <v>Software General</v>
          </cell>
          <cell r="J4045" t="str">
            <v>Software General</v>
          </cell>
          <cell r="K4045" t="str">
            <v>Software General</v>
          </cell>
          <cell r="L4045" t="str">
            <v>Servicios Complementarios</v>
          </cell>
          <cell r="M4045" t="str">
            <v>Capacitación para usuario final  hasta 20 Personas</v>
          </cell>
          <cell r="N4045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4045" t="str">
            <v>N/A</v>
          </cell>
          <cell r="P4045" t="str">
            <v>Remota</v>
          </cell>
          <cell r="Q4045" t="str">
            <v>Capacitador</v>
          </cell>
          <cell r="R4045" t="str">
            <v>Sesion</v>
          </cell>
          <cell r="S4045" t="str">
            <v>Todas las zonas</v>
          </cell>
          <cell r="T4045" t="str">
            <v>Categoria: Servicios Complementarios</v>
          </cell>
          <cell r="U4045" t="str">
            <v>N/A</v>
          </cell>
        </row>
        <row r="4046">
          <cell r="D4046" t="str">
            <v>IT-SW-08-03</v>
          </cell>
          <cell r="E4046" t="str">
            <v>TEK SOLUCIONES TECNOLOGICAS S.A.S</v>
          </cell>
          <cell r="F4046" t="str">
            <v>COP</v>
          </cell>
          <cell r="G4046">
            <v>1000000</v>
          </cell>
          <cell r="H4046">
            <v>1</v>
          </cell>
          <cell r="I4046" t="str">
            <v>Software General</v>
          </cell>
          <cell r="J4046" t="str">
            <v>Software General</v>
          </cell>
          <cell r="K4046" t="str">
            <v>Software General</v>
          </cell>
          <cell r="L4046" t="str">
            <v>Servicios Complementarios</v>
          </cell>
          <cell r="M4046" t="str">
            <v>Capacitación para usuario final  hasta 20 Personas</v>
          </cell>
          <cell r="N4046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4046" t="str">
            <v>N/A</v>
          </cell>
          <cell r="P4046" t="str">
            <v>Presencial</v>
          </cell>
          <cell r="Q4046" t="str">
            <v>Capacitador</v>
          </cell>
          <cell r="R4046" t="str">
            <v>Sesion</v>
          </cell>
          <cell r="S4046">
            <v>2</v>
          </cell>
          <cell r="T4046" t="str">
            <v>Categoria: Servicios Complementarios</v>
          </cell>
          <cell r="U4046" t="str">
            <v>N/A</v>
          </cell>
        </row>
        <row r="4047">
          <cell r="D4047" t="str">
            <v>IT-SW-08-04</v>
          </cell>
          <cell r="E4047" t="str">
            <v>TEK SOLUCIONES TECNOLOGICAS S.A.S</v>
          </cell>
          <cell r="F4047" t="str">
            <v>COP</v>
          </cell>
          <cell r="G4047">
            <v>2200000</v>
          </cell>
          <cell r="H4047">
            <v>1</v>
          </cell>
          <cell r="I4047" t="str">
            <v>Software General</v>
          </cell>
          <cell r="J4047" t="str">
            <v>Software General</v>
          </cell>
          <cell r="K4047" t="str">
            <v>Software General</v>
          </cell>
          <cell r="L4047" t="str">
            <v>Servicios Complementarios</v>
          </cell>
          <cell r="M4047" t="str">
            <v>Capacitación para usuario final  hasta 20 Personas</v>
          </cell>
          <cell r="N4047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4047" t="str">
            <v>N/A</v>
          </cell>
          <cell r="P4047" t="str">
            <v>Presencial</v>
          </cell>
          <cell r="Q4047" t="str">
            <v>Capacitador</v>
          </cell>
          <cell r="R4047" t="str">
            <v>Sesion</v>
          </cell>
          <cell r="S4047">
            <v>3</v>
          </cell>
          <cell r="T4047" t="str">
            <v>Categoria: Servicios Complementarios</v>
          </cell>
          <cell r="U4047" t="str">
            <v>N/A</v>
          </cell>
        </row>
        <row r="4048">
          <cell r="D4048" t="str">
            <v>IT-SW-09-01</v>
          </cell>
          <cell r="E4048" t="str">
            <v>TEK SOLUCIONES TECNOLOGICAS S.A.S</v>
          </cell>
          <cell r="F4048" t="str">
            <v>COP</v>
          </cell>
          <cell r="G4048">
            <v>230000</v>
          </cell>
          <cell r="H4048">
            <v>1</v>
          </cell>
          <cell r="I4048" t="str">
            <v>Software General</v>
          </cell>
          <cell r="J4048" t="str">
            <v>Software General</v>
          </cell>
          <cell r="K4048" t="str">
            <v>Software General</v>
          </cell>
          <cell r="L4048" t="str">
            <v>Servicios Complementarios</v>
          </cell>
          <cell r="M4048" t="str">
            <v xml:space="preserve">Configuración y parametrización de los Productos </v>
          </cell>
          <cell r="N4048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048" t="str">
            <v>N/A</v>
          </cell>
          <cell r="P4048" t="str">
            <v>Presencial</v>
          </cell>
          <cell r="Q4048" t="str">
            <v>Profesional</v>
          </cell>
          <cell r="R4048" t="str">
            <v>Hora</v>
          </cell>
          <cell r="S4048">
            <v>1</v>
          </cell>
          <cell r="T4048" t="str">
            <v>Categoria: Servicios Complementarios</v>
          </cell>
          <cell r="U4048" t="str">
            <v>N/A</v>
          </cell>
        </row>
        <row r="4049">
          <cell r="D4049" t="str">
            <v>IT-SW-09-02</v>
          </cell>
          <cell r="E4049" t="str">
            <v>TEK SOLUCIONES TECNOLOGICAS S.A.S</v>
          </cell>
          <cell r="F4049" t="str">
            <v>COP</v>
          </cell>
          <cell r="G4049">
            <v>230000</v>
          </cell>
          <cell r="H4049">
            <v>1</v>
          </cell>
          <cell r="I4049" t="str">
            <v>Software General</v>
          </cell>
          <cell r="J4049" t="str">
            <v>Software General</v>
          </cell>
          <cell r="K4049" t="str">
            <v>Software General</v>
          </cell>
          <cell r="L4049" t="str">
            <v>Servicios Complementarios</v>
          </cell>
          <cell r="M4049" t="str">
            <v xml:space="preserve">Configuración y parametrización de los Productos </v>
          </cell>
          <cell r="N4049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049" t="str">
            <v>N/A</v>
          </cell>
          <cell r="P4049" t="str">
            <v>Remota</v>
          </cell>
          <cell r="Q4049" t="str">
            <v>Profesional</v>
          </cell>
          <cell r="R4049" t="str">
            <v>Hora</v>
          </cell>
          <cell r="S4049" t="str">
            <v>Todas las zonas</v>
          </cell>
          <cell r="T4049" t="str">
            <v>Categoria: Servicios Complementarios</v>
          </cell>
          <cell r="U4049" t="str">
            <v>N/A</v>
          </cell>
        </row>
        <row r="4050">
          <cell r="D4050" t="str">
            <v>IT-SW-09-03</v>
          </cell>
          <cell r="E4050" t="str">
            <v>TEK SOLUCIONES TECNOLOGICAS S.A.S</v>
          </cell>
          <cell r="F4050" t="str">
            <v>COP</v>
          </cell>
          <cell r="G4050">
            <v>280000</v>
          </cell>
          <cell r="H4050">
            <v>1</v>
          </cell>
          <cell r="I4050" t="str">
            <v>Software General</v>
          </cell>
          <cell r="J4050" t="str">
            <v>Software General</v>
          </cell>
          <cell r="K4050" t="str">
            <v>Software General</v>
          </cell>
          <cell r="L4050" t="str">
            <v>Servicios Complementarios</v>
          </cell>
          <cell r="M4050" t="str">
            <v xml:space="preserve">Configuración y parametrización de los Productos </v>
          </cell>
          <cell r="N4050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050" t="str">
            <v>N/A</v>
          </cell>
          <cell r="P4050" t="str">
            <v>Presencial</v>
          </cell>
          <cell r="Q4050" t="str">
            <v>Profesional</v>
          </cell>
          <cell r="R4050" t="str">
            <v>Hora</v>
          </cell>
          <cell r="S4050">
            <v>2</v>
          </cell>
          <cell r="T4050" t="str">
            <v>Categoria: Servicios Complementarios</v>
          </cell>
          <cell r="U4050" t="str">
            <v>N/A</v>
          </cell>
        </row>
        <row r="4051">
          <cell r="D4051" t="str">
            <v>IT-SW-09-04</v>
          </cell>
          <cell r="E4051" t="str">
            <v>TEK SOLUCIONES TECNOLOGICAS S.A.S</v>
          </cell>
          <cell r="F4051" t="str">
            <v>COP</v>
          </cell>
          <cell r="G4051">
            <v>320000</v>
          </cell>
          <cell r="H4051">
            <v>1</v>
          </cell>
          <cell r="I4051" t="str">
            <v>Software General</v>
          </cell>
          <cell r="J4051" t="str">
            <v>Software General</v>
          </cell>
          <cell r="K4051" t="str">
            <v>Software General</v>
          </cell>
          <cell r="L4051" t="str">
            <v>Servicios Complementarios</v>
          </cell>
          <cell r="M4051" t="str">
            <v xml:space="preserve">Configuración y parametrización de los Productos </v>
          </cell>
          <cell r="N4051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051" t="str">
            <v>N/A</v>
          </cell>
          <cell r="P4051" t="str">
            <v>Presencial</v>
          </cell>
          <cell r="Q4051" t="str">
            <v>Profesional</v>
          </cell>
          <cell r="R4051" t="str">
            <v>Hora</v>
          </cell>
          <cell r="S4051">
            <v>3</v>
          </cell>
          <cell r="T4051" t="str">
            <v>Categoria: Servicios Complementarios</v>
          </cell>
          <cell r="U4051" t="str">
            <v>N/A</v>
          </cell>
        </row>
        <row r="4052">
          <cell r="D4052" t="str">
            <v>IT-SW-09-05</v>
          </cell>
          <cell r="E4052" t="str">
            <v>TEK SOLUCIONES TECNOLOGICAS S.A.S</v>
          </cell>
          <cell r="F4052" t="str">
            <v>COP</v>
          </cell>
          <cell r="G4052">
            <v>230000</v>
          </cell>
          <cell r="H4052">
            <v>1</v>
          </cell>
          <cell r="I4052" t="str">
            <v>Software General</v>
          </cell>
          <cell r="J4052" t="str">
            <v>Software General</v>
          </cell>
          <cell r="K4052" t="str">
            <v>Software General</v>
          </cell>
          <cell r="L4052" t="str">
            <v>Servicios Complementarios</v>
          </cell>
          <cell r="M4052" t="str">
            <v xml:space="preserve">Configuración y parametrización de los Productos </v>
          </cell>
          <cell r="N4052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052" t="str">
            <v>N/A</v>
          </cell>
          <cell r="P4052" t="str">
            <v>Presencial</v>
          </cell>
          <cell r="Q4052" t="str">
            <v>Técnico o Tecnólogo</v>
          </cell>
          <cell r="R4052" t="str">
            <v>Hora</v>
          </cell>
          <cell r="S4052">
            <v>1</v>
          </cell>
          <cell r="T4052" t="str">
            <v>Categoria: Servicios Complementarios</v>
          </cell>
          <cell r="U4052" t="str">
            <v>N/A</v>
          </cell>
        </row>
        <row r="4053">
          <cell r="D4053" t="str">
            <v>IT-SW-09-06</v>
          </cell>
          <cell r="E4053" t="str">
            <v>TEK SOLUCIONES TECNOLOGICAS S.A.S</v>
          </cell>
          <cell r="F4053" t="str">
            <v>COP</v>
          </cell>
          <cell r="G4053">
            <v>230000</v>
          </cell>
          <cell r="H4053">
            <v>1</v>
          </cell>
          <cell r="I4053" t="str">
            <v>Software General</v>
          </cell>
          <cell r="J4053" t="str">
            <v>Software General</v>
          </cell>
          <cell r="K4053" t="str">
            <v>Software General</v>
          </cell>
          <cell r="L4053" t="str">
            <v>Servicios Complementarios</v>
          </cell>
          <cell r="M4053" t="str">
            <v xml:space="preserve">Configuración y parametrización de los Productos </v>
          </cell>
          <cell r="N4053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053" t="str">
            <v>N/A</v>
          </cell>
          <cell r="P4053" t="str">
            <v>Remota</v>
          </cell>
          <cell r="Q4053" t="str">
            <v>Técnico o Tecnólogo</v>
          </cell>
          <cell r="R4053" t="str">
            <v>Hora</v>
          </cell>
          <cell r="S4053" t="str">
            <v>Todas las zonas</v>
          </cell>
          <cell r="T4053" t="str">
            <v>Categoria: Servicios Complementarios</v>
          </cell>
          <cell r="U4053" t="str">
            <v>N/A</v>
          </cell>
        </row>
        <row r="4054">
          <cell r="D4054" t="str">
            <v>IT-SW-09-07</v>
          </cell>
          <cell r="E4054" t="str">
            <v>TEK SOLUCIONES TECNOLOGICAS S.A.S</v>
          </cell>
          <cell r="F4054" t="str">
            <v>COP</v>
          </cell>
          <cell r="G4054">
            <v>280000</v>
          </cell>
          <cell r="H4054">
            <v>1</v>
          </cell>
          <cell r="I4054" t="str">
            <v>Software General</v>
          </cell>
          <cell r="J4054" t="str">
            <v>Software General</v>
          </cell>
          <cell r="K4054" t="str">
            <v>Software General</v>
          </cell>
          <cell r="L4054" t="str">
            <v>Servicios Complementarios</v>
          </cell>
          <cell r="M4054" t="str">
            <v xml:space="preserve">Configuración y parametrización de los Productos </v>
          </cell>
          <cell r="N4054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054" t="str">
            <v>N/A</v>
          </cell>
          <cell r="P4054" t="str">
            <v>Presencial</v>
          </cell>
          <cell r="Q4054" t="str">
            <v>Técnico o Tecnólogo</v>
          </cell>
          <cell r="R4054" t="str">
            <v>Hora</v>
          </cell>
          <cell r="S4054">
            <v>2</v>
          </cell>
          <cell r="T4054" t="str">
            <v>Categoria: Servicios Complementarios</v>
          </cell>
          <cell r="U4054" t="str">
            <v>N/A</v>
          </cell>
        </row>
        <row r="4055">
          <cell r="D4055" t="str">
            <v>IT-SW-09-08</v>
          </cell>
          <cell r="E4055" t="str">
            <v>TEK SOLUCIONES TECNOLOGICAS S.A.S</v>
          </cell>
          <cell r="F4055" t="str">
            <v>COP</v>
          </cell>
          <cell r="G4055">
            <v>320000</v>
          </cell>
          <cell r="H4055">
            <v>1</v>
          </cell>
          <cell r="I4055" t="str">
            <v>Software General</v>
          </cell>
          <cell r="J4055" t="str">
            <v>Software General</v>
          </cell>
          <cell r="K4055" t="str">
            <v>Software General</v>
          </cell>
          <cell r="L4055" t="str">
            <v>Servicios Complementarios</v>
          </cell>
          <cell r="M4055" t="str">
            <v xml:space="preserve">Configuración y parametrización de los Productos </v>
          </cell>
          <cell r="N4055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055" t="str">
            <v>N/A</v>
          </cell>
          <cell r="P4055" t="str">
            <v>Presencial</v>
          </cell>
          <cell r="Q4055" t="str">
            <v>Técnico o Tecnólogo</v>
          </cell>
          <cell r="R4055" t="str">
            <v>Hora</v>
          </cell>
          <cell r="S4055">
            <v>3</v>
          </cell>
          <cell r="T4055" t="str">
            <v>Categoria: Servicios Complementarios</v>
          </cell>
          <cell r="U4055" t="str">
            <v>N/A</v>
          </cell>
        </row>
        <row r="4056">
          <cell r="D4056" t="str">
            <v>IT-SW-10-01</v>
          </cell>
          <cell r="E4056" t="str">
            <v>TEK SOLUCIONES TECNOLOGICAS S.A.S</v>
          </cell>
          <cell r="F4056" t="str">
            <v>COP</v>
          </cell>
          <cell r="G4056">
            <v>2500000</v>
          </cell>
          <cell r="H4056">
            <v>1</v>
          </cell>
          <cell r="I4056" t="str">
            <v>Software General</v>
          </cell>
          <cell r="J4056" t="str">
            <v>Software General</v>
          </cell>
          <cell r="K4056" t="str">
            <v>Software General</v>
          </cell>
          <cell r="L4056" t="str">
            <v>Servicios Complementarios</v>
          </cell>
          <cell r="M4056" t="str">
            <v>Migración de información por volumen de datos almacenados</v>
          </cell>
          <cell r="N4056" t="str">
            <v>El Proveedor debe llevar a cabo la migración de información desde el sistema original de la Entidad Compradora al Producto definido en el evento de cotización (ver ficha tecnica)</v>
          </cell>
          <cell r="O4056" t="str">
            <v>N/A</v>
          </cell>
          <cell r="P4056" t="str">
            <v>Presencial</v>
          </cell>
          <cell r="Q4056" t="str">
            <v>Profesional</v>
          </cell>
          <cell r="R4056" t="str">
            <v>GB</v>
          </cell>
          <cell r="S4056">
            <v>1</v>
          </cell>
          <cell r="T4056" t="str">
            <v>Categoria: Servicios Complementarios</v>
          </cell>
          <cell r="U4056" t="str">
            <v>N/A</v>
          </cell>
        </row>
        <row r="4057">
          <cell r="D4057" t="str">
            <v>IT-SW-10-02</v>
          </cell>
          <cell r="E4057" t="str">
            <v>TEK SOLUCIONES TECNOLOGICAS S.A.S</v>
          </cell>
          <cell r="F4057" t="str">
            <v>COP</v>
          </cell>
          <cell r="G4057">
            <v>2500000</v>
          </cell>
          <cell r="H4057">
            <v>1</v>
          </cell>
          <cell r="I4057" t="str">
            <v>Software General</v>
          </cell>
          <cell r="J4057" t="str">
            <v>Software General</v>
          </cell>
          <cell r="K4057" t="str">
            <v>Software General</v>
          </cell>
          <cell r="L4057" t="str">
            <v>Servicios Complementarios</v>
          </cell>
          <cell r="M4057" t="str">
            <v>Migración de información por volumen de datos almacenados</v>
          </cell>
          <cell r="N4057" t="str">
            <v>El Proveedor debe llevar a cabo la migración de información desde el sistema original de la Entidad Compradora al Producto definido en el evento de cotización (ver ficha tecnica)</v>
          </cell>
          <cell r="O4057" t="str">
            <v>N/A</v>
          </cell>
          <cell r="P4057" t="str">
            <v>Remota</v>
          </cell>
          <cell r="Q4057" t="str">
            <v>Profesional</v>
          </cell>
          <cell r="R4057" t="str">
            <v>GB</v>
          </cell>
          <cell r="S4057" t="str">
            <v>Todas las zonas</v>
          </cell>
          <cell r="T4057" t="str">
            <v>Categoria: Servicios Complementarios</v>
          </cell>
          <cell r="U4057" t="str">
            <v>N/A</v>
          </cell>
        </row>
        <row r="4058">
          <cell r="D4058" t="str">
            <v>IT-SW-10-03</v>
          </cell>
          <cell r="E4058" t="str">
            <v>TEK SOLUCIONES TECNOLOGICAS S.A.S</v>
          </cell>
          <cell r="F4058" t="str">
            <v>COP</v>
          </cell>
          <cell r="G4058">
            <v>2500000</v>
          </cell>
          <cell r="H4058">
            <v>1</v>
          </cell>
          <cell r="I4058" t="str">
            <v>Software General</v>
          </cell>
          <cell r="J4058" t="str">
            <v>Software General</v>
          </cell>
          <cell r="K4058" t="str">
            <v>Software General</v>
          </cell>
          <cell r="L4058" t="str">
            <v>Servicios Complementarios</v>
          </cell>
          <cell r="M4058" t="str">
            <v>Migración de información por volumen de datos almacenados</v>
          </cell>
          <cell r="N4058" t="str">
            <v>El Proveedor debe llevar a cabo la migración de información desde el sistema original de la Entidad Compradora al Producto definido en el evento de cotización (ver ficha tecnica)</v>
          </cell>
          <cell r="O4058" t="str">
            <v>N/A</v>
          </cell>
          <cell r="P4058" t="str">
            <v>Presencial</v>
          </cell>
          <cell r="Q4058" t="str">
            <v>Profesional</v>
          </cell>
          <cell r="R4058" t="str">
            <v>GB</v>
          </cell>
          <cell r="S4058">
            <v>2</v>
          </cell>
          <cell r="T4058" t="str">
            <v>Categoria: Servicios Complementarios</v>
          </cell>
          <cell r="U4058" t="str">
            <v>N/A</v>
          </cell>
        </row>
        <row r="4059">
          <cell r="D4059" t="str">
            <v>IT-SW-10-04</v>
          </cell>
          <cell r="E4059" t="str">
            <v>TEK SOLUCIONES TECNOLOGICAS S.A.S</v>
          </cell>
          <cell r="F4059" t="str">
            <v>COP</v>
          </cell>
          <cell r="G4059">
            <v>2500000</v>
          </cell>
          <cell r="H4059">
            <v>1</v>
          </cell>
          <cell r="I4059" t="str">
            <v>Software General</v>
          </cell>
          <cell r="J4059" t="str">
            <v>Software General</v>
          </cell>
          <cell r="K4059" t="str">
            <v>Software General</v>
          </cell>
          <cell r="L4059" t="str">
            <v>Servicios Complementarios</v>
          </cell>
          <cell r="M4059" t="str">
            <v>Migración de información por volumen de datos almacenados</v>
          </cell>
          <cell r="N4059" t="str">
            <v>El Proveedor debe llevar a cabo la migración de información desde el sistema original de la Entidad Compradora al Producto definido en el evento de cotización (ver ficha tecnica)</v>
          </cell>
          <cell r="O4059" t="str">
            <v>N/A</v>
          </cell>
          <cell r="P4059" t="str">
            <v>Presencial</v>
          </cell>
          <cell r="Q4059" t="str">
            <v>Profesional</v>
          </cell>
          <cell r="R4059" t="str">
            <v>GB</v>
          </cell>
          <cell r="S4059">
            <v>3</v>
          </cell>
          <cell r="T4059" t="str">
            <v>Categoria: Servicios Complementarios</v>
          </cell>
          <cell r="U4059" t="str">
            <v>N/A</v>
          </cell>
        </row>
        <row r="4060">
          <cell r="D4060" t="str">
            <v>IT-SW-10-05</v>
          </cell>
          <cell r="E4060" t="str">
            <v>TEK SOLUCIONES TECNOLOGICAS S.A.S</v>
          </cell>
          <cell r="F4060" t="str">
            <v>COP</v>
          </cell>
          <cell r="G4060">
            <v>2500000</v>
          </cell>
          <cell r="H4060">
            <v>1</v>
          </cell>
          <cell r="I4060" t="str">
            <v>Software General</v>
          </cell>
          <cell r="J4060" t="str">
            <v>Software General</v>
          </cell>
          <cell r="K4060" t="str">
            <v>Software General</v>
          </cell>
          <cell r="L4060" t="str">
            <v>Servicios Complementarios</v>
          </cell>
          <cell r="M4060" t="str">
            <v>Migración de información por volumen de datos almacenados</v>
          </cell>
          <cell r="N4060" t="str">
            <v>El Proveedor debe llevar a cabo la migración de información desde el sistema original de la Entidad Compradora al Producto definido en el evento de cotización (ver ficha tecnica)</v>
          </cell>
          <cell r="O4060" t="str">
            <v>N/A</v>
          </cell>
          <cell r="P4060" t="str">
            <v>Presencial</v>
          </cell>
          <cell r="Q4060" t="str">
            <v>Técnico o Tecnólogo</v>
          </cell>
          <cell r="R4060" t="str">
            <v>GB</v>
          </cell>
          <cell r="S4060">
            <v>1</v>
          </cell>
          <cell r="T4060" t="str">
            <v>Categoria: Servicios Complementarios</v>
          </cell>
          <cell r="U4060" t="str">
            <v>N/A</v>
          </cell>
        </row>
        <row r="4061">
          <cell r="D4061" t="str">
            <v>IT-SW-10-06</v>
          </cell>
          <cell r="E4061" t="str">
            <v>TEK SOLUCIONES TECNOLOGICAS S.A.S</v>
          </cell>
          <cell r="F4061" t="str">
            <v>COP</v>
          </cell>
          <cell r="G4061">
            <v>2500000</v>
          </cell>
          <cell r="H4061">
            <v>1</v>
          </cell>
          <cell r="I4061" t="str">
            <v>Software General</v>
          </cell>
          <cell r="J4061" t="str">
            <v>Software General</v>
          </cell>
          <cell r="K4061" t="str">
            <v>Software General</v>
          </cell>
          <cell r="L4061" t="str">
            <v>Servicios Complementarios</v>
          </cell>
          <cell r="M4061" t="str">
            <v>Migración de información por volumen de datos almacenados</v>
          </cell>
          <cell r="N4061" t="str">
            <v>El Proveedor debe llevar a cabo la migración de información desde el sistema original de la Entidad Compradora al Producto definido en el evento de cotización (ver ficha tecnica)</v>
          </cell>
          <cell r="O4061" t="str">
            <v>N/A</v>
          </cell>
          <cell r="P4061" t="str">
            <v>Remota</v>
          </cell>
          <cell r="Q4061" t="str">
            <v>Técnico o Tecnólogo</v>
          </cell>
          <cell r="R4061" t="str">
            <v>GB</v>
          </cell>
          <cell r="S4061" t="str">
            <v>Todas las zonas</v>
          </cell>
          <cell r="T4061" t="str">
            <v>Categoria: Servicios Complementarios</v>
          </cell>
          <cell r="U4061" t="str">
            <v>N/A</v>
          </cell>
        </row>
        <row r="4062">
          <cell r="D4062" t="str">
            <v>IT-SW-10-07</v>
          </cell>
          <cell r="E4062" t="str">
            <v>TEK SOLUCIONES TECNOLOGICAS S.A.S</v>
          </cell>
          <cell r="F4062" t="str">
            <v>COP</v>
          </cell>
          <cell r="G4062">
            <v>2500000</v>
          </cell>
          <cell r="H4062">
            <v>1</v>
          </cell>
          <cell r="I4062" t="str">
            <v>Software General</v>
          </cell>
          <cell r="J4062" t="str">
            <v>Software General</v>
          </cell>
          <cell r="K4062" t="str">
            <v>Software General</v>
          </cell>
          <cell r="L4062" t="str">
            <v>Servicios Complementarios</v>
          </cell>
          <cell r="M4062" t="str">
            <v>Migración de información por volumen de datos almacenados</v>
          </cell>
          <cell r="N4062" t="str">
            <v>El Proveedor debe llevar a cabo la migración de información desde el sistema original de la Entidad Compradora al Producto definido en el evento de cotización (ver ficha tecnica)</v>
          </cell>
          <cell r="O4062" t="str">
            <v>N/A</v>
          </cell>
          <cell r="P4062" t="str">
            <v>Presencial</v>
          </cell>
          <cell r="Q4062" t="str">
            <v>Técnico o Tecnólogo</v>
          </cell>
          <cell r="R4062" t="str">
            <v>GB</v>
          </cell>
          <cell r="S4062">
            <v>2</v>
          </cell>
          <cell r="T4062" t="str">
            <v>Categoria: Servicios Complementarios</v>
          </cell>
          <cell r="U4062" t="str">
            <v>N/A</v>
          </cell>
        </row>
        <row r="4063">
          <cell r="D4063" t="str">
            <v>IT-SW-10-08</v>
          </cell>
          <cell r="E4063" t="str">
            <v>TEK SOLUCIONES TECNOLOGICAS S.A.S</v>
          </cell>
          <cell r="F4063" t="str">
            <v>COP</v>
          </cell>
          <cell r="G4063">
            <v>2500000</v>
          </cell>
          <cell r="H4063">
            <v>1</v>
          </cell>
          <cell r="I4063" t="str">
            <v>Software General</v>
          </cell>
          <cell r="J4063" t="str">
            <v>Software General</v>
          </cell>
          <cell r="K4063" t="str">
            <v>Software General</v>
          </cell>
          <cell r="L4063" t="str">
            <v>Servicios Complementarios</v>
          </cell>
          <cell r="M4063" t="str">
            <v>Migración de información por volumen de datos almacenados</v>
          </cell>
          <cell r="N4063" t="str">
            <v>El Proveedor debe llevar a cabo la migración de información desde el sistema original de la Entidad Compradora al Producto definido en el evento de cotización (ver ficha tecnica)</v>
          </cell>
          <cell r="O4063" t="str">
            <v>N/A</v>
          </cell>
          <cell r="P4063" t="str">
            <v>Presencial</v>
          </cell>
          <cell r="Q4063" t="str">
            <v>Técnico o Tecnólogo</v>
          </cell>
          <cell r="R4063" t="str">
            <v>GB</v>
          </cell>
          <cell r="S4063">
            <v>3</v>
          </cell>
          <cell r="T4063" t="str">
            <v>Categoria: Servicios Complementarios</v>
          </cell>
          <cell r="U4063" t="str">
            <v>N/A</v>
          </cell>
        </row>
        <row r="4064">
          <cell r="D4064" t="str">
            <v>IT-SW-11-01</v>
          </cell>
          <cell r="E4064" t="str">
            <v>TEK SOLUCIONES TECNOLOGICAS S.A.S</v>
          </cell>
          <cell r="F4064" t="str">
            <v>COP</v>
          </cell>
          <cell r="G4064">
            <v>5500000</v>
          </cell>
          <cell r="H4064">
            <v>1</v>
          </cell>
          <cell r="I4064" t="str">
            <v>Software General</v>
          </cell>
          <cell r="J4064" t="str">
            <v>Software General</v>
          </cell>
          <cell r="K4064" t="str">
            <v>Software General</v>
          </cell>
          <cell r="L4064" t="str">
            <v>Servicios Complementarios</v>
          </cell>
          <cell r="M4064" t="str">
            <v>Gerente de Proyecto</v>
          </cell>
          <cell r="N4064" t="str">
            <v>El  gerente de proyecto asegura que lo contratado se cumpla con éxito, dentro del presupuesto y en el plazo establecido (ver ficha tecnica)</v>
          </cell>
          <cell r="O4064" t="str">
            <v>N/A</v>
          </cell>
          <cell r="P4064" t="str">
            <v>Presencial</v>
          </cell>
          <cell r="Q4064" t="str">
            <v>Profesional</v>
          </cell>
          <cell r="R4064" t="str">
            <v>Mes</v>
          </cell>
          <cell r="S4064">
            <v>1</v>
          </cell>
          <cell r="T4064" t="str">
            <v>Categoria: Servicios Complementarios</v>
          </cell>
          <cell r="U4064" t="str">
            <v>N/A</v>
          </cell>
        </row>
        <row r="4065">
          <cell r="D4065" t="str">
            <v>IT-SW-11-02</v>
          </cell>
          <cell r="E4065" t="str">
            <v>TEK SOLUCIONES TECNOLOGICAS S.A.S</v>
          </cell>
          <cell r="F4065" t="str">
            <v>COP</v>
          </cell>
          <cell r="G4065">
            <v>5500000</v>
          </cell>
          <cell r="H4065">
            <v>1</v>
          </cell>
          <cell r="I4065" t="str">
            <v>Software General</v>
          </cell>
          <cell r="J4065" t="str">
            <v>Software General</v>
          </cell>
          <cell r="K4065" t="str">
            <v>Software General</v>
          </cell>
          <cell r="L4065" t="str">
            <v>Servicios Complementarios</v>
          </cell>
          <cell r="M4065" t="str">
            <v>Gerente de Proyecto</v>
          </cell>
          <cell r="N4065" t="str">
            <v>El  gerente de proyecto asegura que lo contratado se cumpla con éxito, dentro del presupuesto y en el plazo establecido (ver ficha tecnica)</v>
          </cell>
          <cell r="O4065" t="str">
            <v>N/A</v>
          </cell>
          <cell r="P4065" t="str">
            <v>Remota</v>
          </cell>
          <cell r="Q4065" t="str">
            <v>Profesional</v>
          </cell>
          <cell r="R4065" t="str">
            <v>Mes</v>
          </cell>
          <cell r="S4065" t="str">
            <v>Todas las zonas</v>
          </cell>
          <cell r="T4065" t="str">
            <v>Categoria: Servicios Complementarios</v>
          </cell>
          <cell r="U4065" t="str">
            <v>N/A</v>
          </cell>
        </row>
        <row r="4066">
          <cell r="D4066" t="str">
            <v>IT-SW-11-03</v>
          </cell>
          <cell r="E4066" t="str">
            <v>TEK SOLUCIONES TECNOLOGICAS S.A.S</v>
          </cell>
          <cell r="F4066" t="str">
            <v>COP</v>
          </cell>
          <cell r="G4066">
            <v>6500000</v>
          </cell>
          <cell r="H4066">
            <v>1</v>
          </cell>
          <cell r="I4066" t="str">
            <v>Software General</v>
          </cell>
          <cell r="J4066" t="str">
            <v>Software General</v>
          </cell>
          <cell r="K4066" t="str">
            <v>Software General</v>
          </cell>
          <cell r="L4066" t="str">
            <v>Servicios Complementarios</v>
          </cell>
          <cell r="M4066" t="str">
            <v>Gerente de Proyecto</v>
          </cell>
          <cell r="N4066" t="str">
            <v>El  gerente de proyecto asegura que lo contratado se cumpla con éxito, dentro del presupuesto y en el plazo establecido (ver ficha tecnica)</v>
          </cell>
          <cell r="O4066" t="str">
            <v>N/A</v>
          </cell>
          <cell r="P4066" t="str">
            <v>Presencial</v>
          </cell>
          <cell r="Q4066" t="str">
            <v>Profesional</v>
          </cell>
          <cell r="R4066" t="str">
            <v>Mes</v>
          </cell>
          <cell r="S4066">
            <v>2</v>
          </cell>
          <cell r="T4066" t="str">
            <v>Categoria: Servicios Complementarios</v>
          </cell>
          <cell r="U4066" t="str">
            <v>N/A</v>
          </cell>
        </row>
        <row r="4067">
          <cell r="D4067" t="str">
            <v>IT-SW-11-04</v>
          </cell>
          <cell r="E4067" t="str">
            <v>TEK SOLUCIONES TECNOLOGICAS S.A.S</v>
          </cell>
          <cell r="F4067" t="str">
            <v>COP</v>
          </cell>
          <cell r="G4067">
            <v>7500000</v>
          </cell>
          <cell r="H4067">
            <v>1</v>
          </cell>
          <cell r="I4067" t="str">
            <v>Software General</v>
          </cell>
          <cell r="J4067" t="str">
            <v>Software General</v>
          </cell>
          <cell r="K4067" t="str">
            <v>Software General</v>
          </cell>
          <cell r="L4067" t="str">
            <v>Servicios Complementarios</v>
          </cell>
          <cell r="M4067" t="str">
            <v>Gerente de Proyecto</v>
          </cell>
          <cell r="N4067" t="str">
            <v>El  gerente de proyecto asegura que lo contratado se cumpla con éxito, dentro del presupuesto y en el plazo establecido (ver ficha tecnica)</v>
          </cell>
          <cell r="O4067" t="str">
            <v>N/A</v>
          </cell>
          <cell r="P4067" t="str">
            <v>Presencial</v>
          </cell>
          <cell r="Q4067" t="str">
            <v>Profesional</v>
          </cell>
          <cell r="R4067" t="str">
            <v>Mes</v>
          </cell>
          <cell r="S4067">
            <v>3</v>
          </cell>
          <cell r="T4067" t="str">
            <v>Categoria: Servicios Complementarios</v>
          </cell>
          <cell r="U4067" t="str">
            <v>N/A</v>
          </cell>
        </row>
        <row r="4068">
          <cell r="D4068" t="str">
            <v>IT-SW-11-05</v>
          </cell>
          <cell r="E4068" t="str">
            <v>TEK SOLUCIONES TECNOLOGICAS S.A.S</v>
          </cell>
          <cell r="F4068" t="str">
            <v>COP</v>
          </cell>
          <cell r="G4068">
            <v>5500000</v>
          </cell>
          <cell r="H4068">
            <v>1</v>
          </cell>
          <cell r="I4068" t="str">
            <v>Software General</v>
          </cell>
          <cell r="J4068" t="str">
            <v>Software General</v>
          </cell>
          <cell r="K4068" t="str">
            <v>Software General</v>
          </cell>
          <cell r="L4068" t="str">
            <v>Servicios Complementarios</v>
          </cell>
          <cell r="M4068" t="str">
            <v>Gerente de Proyecto</v>
          </cell>
          <cell r="N4068" t="str">
            <v>El  gerente de proyecto asegura que lo contratado se cumpla con éxito, dentro del presupuesto y en el plazo establecido (ver ficha tecnica)</v>
          </cell>
          <cell r="O4068" t="str">
            <v>N/A</v>
          </cell>
          <cell r="P4068" t="str">
            <v>Presencial</v>
          </cell>
          <cell r="Q4068" t="str">
            <v>Técnico o Tecnólogo</v>
          </cell>
          <cell r="R4068" t="str">
            <v>Mes</v>
          </cell>
          <cell r="S4068">
            <v>1</v>
          </cell>
          <cell r="T4068" t="str">
            <v>Categoria: Servicios Complementarios</v>
          </cell>
          <cell r="U4068" t="str">
            <v>N/A</v>
          </cell>
        </row>
        <row r="4069">
          <cell r="D4069" t="str">
            <v>IT-SW-11-06</v>
          </cell>
          <cell r="E4069" t="str">
            <v>TEK SOLUCIONES TECNOLOGICAS S.A.S</v>
          </cell>
          <cell r="F4069" t="str">
            <v>COP</v>
          </cell>
          <cell r="G4069">
            <v>5500000</v>
          </cell>
          <cell r="H4069">
            <v>1</v>
          </cell>
          <cell r="I4069" t="str">
            <v>Software General</v>
          </cell>
          <cell r="J4069" t="str">
            <v>Software General</v>
          </cell>
          <cell r="K4069" t="str">
            <v>Software General</v>
          </cell>
          <cell r="L4069" t="str">
            <v>Servicios Complementarios</v>
          </cell>
          <cell r="M4069" t="str">
            <v>Gerente de Proyecto</v>
          </cell>
          <cell r="N4069" t="str">
            <v>El  gerente de proyecto asegura que lo contratado se cumpla con éxito, dentro del presupuesto y en el plazo establecido (ver ficha tecnica)</v>
          </cell>
          <cell r="O4069" t="str">
            <v>N/A</v>
          </cell>
          <cell r="P4069" t="str">
            <v>Remota</v>
          </cell>
          <cell r="Q4069" t="str">
            <v>Técnico o Tecnólogo</v>
          </cell>
          <cell r="R4069" t="str">
            <v>Mes</v>
          </cell>
          <cell r="S4069" t="str">
            <v>Todas las zonas</v>
          </cell>
          <cell r="T4069" t="str">
            <v>Categoria: Servicios Complementarios</v>
          </cell>
          <cell r="U4069" t="str">
            <v>N/A</v>
          </cell>
        </row>
        <row r="4070">
          <cell r="D4070" t="str">
            <v>IT-SW-11-07</v>
          </cell>
          <cell r="E4070" t="str">
            <v>TEK SOLUCIONES TECNOLOGICAS S.A.S</v>
          </cell>
          <cell r="F4070" t="str">
            <v>COP</v>
          </cell>
          <cell r="G4070">
            <v>6500000</v>
          </cell>
          <cell r="H4070">
            <v>1</v>
          </cell>
          <cell r="I4070" t="str">
            <v>Software General</v>
          </cell>
          <cell r="J4070" t="str">
            <v>Software General</v>
          </cell>
          <cell r="K4070" t="str">
            <v>Software General</v>
          </cell>
          <cell r="L4070" t="str">
            <v>Servicios Complementarios</v>
          </cell>
          <cell r="M4070" t="str">
            <v>Gerente de Proyecto</v>
          </cell>
          <cell r="N4070" t="str">
            <v>El  gerente de proyecto asegura que lo contratado se cumpla con éxito, dentro del presupuesto y en el plazo establecido (ver ficha tecnica)</v>
          </cell>
          <cell r="O4070" t="str">
            <v>N/A</v>
          </cell>
          <cell r="P4070" t="str">
            <v>Presencial</v>
          </cell>
          <cell r="Q4070" t="str">
            <v>Técnico o Tecnólogo</v>
          </cell>
          <cell r="R4070" t="str">
            <v>Mes</v>
          </cell>
          <cell r="S4070">
            <v>2</v>
          </cell>
          <cell r="T4070" t="str">
            <v>Categoria: Servicios Complementarios</v>
          </cell>
          <cell r="U4070" t="str">
            <v>N/A</v>
          </cell>
        </row>
        <row r="4071">
          <cell r="D4071" t="str">
            <v>IT-SW-11-08</v>
          </cell>
          <cell r="E4071" t="str">
            <v>TEK SOLUCIONES TECNOLOGICAS S.A.S</v>
          </cell>
          <cell r="F4071" t="str">
            <v>COP</v>
          </cell>
          <cell r="G4071">
            <v>7500000</v>
          </cell>
          <cell r="H4071">
            <v>1</v>
          </cell>
          <cell r="I4071" t="str">
            <v>Software General</v>
          </cell>
          <cell r="J4071" t="str">
            <v>Software General</v>
          </cell>
          <cell r="K4071" t="str">
            <v>Software General</v>
          </cell>
          <cell r="L4071" t="str">
            <v>Servicios Complementarios</v>
          </cell>
          <cell r="M4071" t="str">
            <v>Gerente de Proyecto</v>
          </cell>
          <cell r="N4071" t="str">
            <v>El  gerente de proyecto asegura que lo contratado se cumpla con éxito, dentro del presupuesto y en el plazo establecido (ver ficha tecnica)</v>
          </cell>
          <cell r="O4071" t="str">
            <v>N/A</v>
          </cell>
          <cell r="P4071" t="str">
            <v>Presencial</v>
          </cell>
          <cell r="Q4071" t="str">
            <v>Técnico o Tecnólogo</v>
          </cell>
          <cell r="R4071" t="str">
            <v>Mes</v>
          </cell>
          <cell r="S4071">
            <v>3</v>
          </cell>
          <cell r="T4071" t="str">
            <v>Categoria: Servicios Complementarios</v>
          </cell>
          <cell r="U4071" t="str">
            <v>N/A</v>
          </cell>
        </row>
        <row r="4072">
          <cell r="D4072" t="str">
            <v>IT-SW-01-01</v>
          </cell>
          <cell r="E4072" t="str">
            <v>TIQAL</v>
          </cell>
          <cell r="F4072" t="str">
            <v>COP</v>
          </cell>
          <cell r="G4072">
            <v>1680672</v>
          </cell>
          <cell r="H4072">
            <v>1</v>
          </cell>
          <cell r="I4072" t="str">
            <v>Software General</v>
          </cell>
          <cell r="J4072" t="str">
            <v>Software General</v>
          </cell>
          <cell r="K4072" t="str">
            <v>Software General</v>
          </cell>
          <cell r="L4072" t="str">
            <v>Servicios Complementarios</v>
          </cell>
          <cell r="M4072" t="str">
            <v>Instalación de Licencia o Suscripción Anual, o afines.</v>
          </cell>
          <cell r="N4072" t="str">
            <v xml:space="preserve">El Proveedor debe realizar las tareas necesarias para garantizar la Instalación y el funcionamiento de los Productos Adquiridos en el Sistema Dinámico de Adquisición (ver ficha tecnica) </v>
          </cell>
          <cell r="O4072" t="str">
            <v>N/A</v>
          </cell>
          <cell r="P4072" t="str">
            <v>Presencial</v>
          </cell>
          <cell r="Q4072" t="str">
            <v>Profesional</v>
          </cell>
          <cell r="R4072" t="str">
            <v>Unidad</v>
          </cell>
          <cell r="S4072">
            <v>1</v>
          </cell>
          <cell r="T4072" t="str">
            <v>Categoria: Servicios Complementarios</v>
          </cell>
          <cell r="U4072" t="str">
            <v>N/A</v>
          </cell>
        </row>
        <row r="4073">
          <cell r="D4073" t="str">
            <v>IT-SW-01-02</v>
          </cell>
          <cell r="E4073" t="str">
            <v>TIQAL</v>
          </cell>
          <cell r="F4073" t="str">
            <v>COP</v>
          </cell>
          <cell r="G4073">
            <v>2605042</v>
          </cell>
          <cell r="H4073">
            <v>1</v>
          </cell>
          <cell r="I4073" t="str">
            <v>Software General</v>
          </cell>
          <cell r="J4073" t="str">
            <v>Software General</v>
          </cell>
          <cell r="K4073" t="str">
            <v>Software General</v>
          </cell>
          <cell r="L4073" t="str">
            <v>Servicios Complementarios</v>
          </cell>
          <cell r="M4073" t="str">
            <v>Instalación de Licencia o Suscripción Anual, o afines.</v>
          </cell>
          <cell r="N4073" t="str">
            <v xml:space="preserve">El Proveedor debe realizar las tareas necesarias para garantizar la Instalación y el funcionamiento de los Productos Adquiridos en el Sistema Dinámico de Adquisición (ver ficha tecnica) </v>
          </cell>
          <cell r="O4073" t="str">
            <v>N/A</v>
          </cell>
          <cell r="P4073" t="str">
            <v>Remota</v>
          </cell>
          <cell r="Q4073" t="str">
            <v>Profesional</v>
          </cell>
          <cell r="R4073" t="str">
            <v>Unidad</v>
          </cell>
          <cell r="S4073" t="str">
            <v>Todas las zonas</v>
          </cell>
          <cell r="T4073" t="str">
            <v>Categoria: Servicios Complementarios</v>
          </cell>
          <cell r="U4073" t="str">
            <v>N/A</v>
          </cell>
        </row>
        <row r="4074">
          <cell r="D4074" t="str">
            <v>IT-SW-01-03</v>
          </cell>
          <cell r="E4074" t="str">
            <v>TIQAL</v>
          </cell>
          <cell r="F4074" t="str">
            <v>COP</v>
          </cell>
          <cell r="G4074">
            <v>2605042</v>
          </cell>
          <cell r="H4074">
            <v>1</v>
          </cell>
          <cell r="I4074" t="str">
            <v>Software General</v>
          </cell>
          <cell r="J4074" t="str">
            <v>Software General</v>
          </cell>
          <cell r="K4074" t="str">
            <v>Software General</v>
          </cell>
          <cell r="L4074" t="str">
            <v>Servicios Complementarios</v>
          </cell>
          <cell r="M4074" t="str">
            <v>Instalación de Licencia o Suscripción Anual, o afines.</v>
          </cell>
          <cell r="N4074" t="str">
            <v xml:space="preserve">El Proveedor debe realizar las tareas necesarias para garantizar la Instalación y el funcionamiento de los Productos Adquiridos en el Sistema Dinámico de Adquisición (ver ficha tecnica) </v>
          </cell>
          <cell r="O4074" t="str">
            <v>N/A</v>
          </cell>
          <cell r="P4074" t="str">
            <v>Presencial</v>
          </cell>
          <cell r="Q4074" t="str">
            <v>Profesional</v>
          </cell>
          <cell r="R4074" t="str">
            <v>Unidad</v>
          </cell>
          <cell r="S4074">
            <v>2</v>
          </cell>
          <cell r="T4074" t="str">
            <v>Categoria: Servicios Complementarios</v>
          </cell>
          <cell r="U4074" t="str">
            <v>N/A</v>
          </cell>
        </row>
        <row r="4075">
          <cell r="D4075" t="str">
            <v>IT-SW-01-04</v>
          </cell>
          <cell r="E4075" t="str">
            <v>TIQAL</v>
          </cell>
          <cell r="F4075" t="str">
            <v>COP</v>
          </cell>
          <cell r="G4075">
            <v>2605042</v>
          </cell>
          <cell r="H4075">
            <v>1</v>
          </cell>
          <cell r="I4075" t="str">
            <v>Software General</v>
          </cell>
          <cell r="J4075" t="str">
            <v>Software General</v>
          </cell>
          <cell r="K4075" t="str">
            <v>Software General</v>
          </cell>
          <cell r="L4075" t="str">
            <v>Servicios Complementarios</v>
          </cell>
          <cell r="M4075" t="str">
            <v>Instalación de Licencia o Suscripción Anual, o afines.</v>
          </cell>
          <cell r="N4075" t="str">
            <v xml:space="preserve">El Proveedor debe realizar las tareas necesarias para garantizar la Instalación y el funcionamiento de los Productos Adquiridos en el Sistema Dinámico de Adquisición (ver ficha tecnica) </v>
          </cell>
          <cell r="O4075" t="str">
            <v>N/A</v>
          </cell>
          <cell r="P4075" t="str">
            <v>Presencial</v>
          </cell>
          <cell r="Q4075" t="str">
            <v>Profesional</v>
          </cell>
          <cell r="R4075" t="str">
            <v>Unidad</v>
          </cell>
          <cell r="S4075">
            <v>3</v>
          </cell>
          <cell r="T4075" t="str">
            <v>Categoria: Servicios Complementarios</v>
          </cell>
          <cell r="U4075" t="str">
            <v>N/A</v>
          </cell>
        </row>
        <row r="4076">
          <cell r="D4076" t="str">
            <v>IT-SW-01-05</v>
          </cell>
          <cell r="E4076" t="str">
            <v>TIQAL</v>
          </cell>
          <cell r="F4076" t="str">
            <v>COP</v>
          </cell>
          <cell r="G4076">
            <v>2605042</v>
          </cell>
          <cell r="H4076">
            <v>1</v>
          </cell>
          <cell r="I4076" t="str">
            <v>Software General</v>
          </cell>
          <cell r="J4076" t="str">
            <v>Software General</v>
          </cell>
          <cell r="K4076" t="str">
            <v>Software General</v>
          </cell>
          <cell r="L4076" t="str">
            <v>Servicios Complementarios</v>
          </cell>
          <cell r="M4076" t="str">
            <v>Instalación de Licencia o Suscripción Anual, o afines.</v>
          </cell>
          <cell r="N4076" t="str">
            <v xml:space="preserve">El Proveedor debe realizar las tareas necesarias para garantizar la Instalación y el funcionamiento de los Productos Adquiridos en el Sistema Dinámico de Adquisición (ver ficha tecnica) </v>
          </cell>
          <cell r="O4076" t="str">
            <v>N/A</v>
          </cell>
          <cell r="P4076" t="str">
            <v>Presencial</v>
          </cell>
          <cell r="Q4076" t="str">
            <v>Técnico o Tecnólogo</v>
          </cell>
          <cell r="R4076" t="str">
            <v>Unidad</v>
          </cell>
          <cell r="S4076">
            <v>1</v>
          </cell>
          <cell r="T4076" t="str">
            <v>Categoria: Servicios Complementarios</v>
          </cell>
          <cell r="U4076" t="str">
            <v>N/A</v>
          </cell>
        </row>
        <row r="4077">
          <cell r="D4077" t="str">
            <v>IT-SW-01-06</v>
          </cell>
          <cell r="E4077" t="str">
            <v>TIQAL</v>
          </cell>
          <cell r="F4077" t="str">
            <v>COP</v>
          </cell>
          <cell r="G4077">
            <v>1680672</v>
          </cell>
          <cell r="H4077">
            <v>1</v>
          </cell>
          <cell r="I4077" t="str">
            <v>Software General</v>
          </cell>
          <cell r="J4077" t="str">
            <v>Software General</v>
          </cell>
          <cell r="K4077" t="str">
            <v>Software General</v>
          </cell>
          <cell r="L4077" t="str">
            <v>Servicios Complementarios</v>
          </cell>
          <cell r="M4077" t="str">
            <v>Instalación de Licencia o Suscripción Anual, o afines.</v>
          </cell>
          <cell r="N4077" t="str">
            <v xml:space="preserve">El Proveedor debe realizar las tareas necesarias para garantizar la Instalación y el funcionamiento de los Productos Adquiridos en el Sistema Dinámico de Adquisición (ver ficha tecnica) </v>
          </cell>
          <cell r="O4077" t="str">
            <v>N/A</v>
          </cell>
          <cell r="P4077" t="str">
            <v>Remota</v>
          </cell>
          <cell r="Q4077" t="str">
            <v>Técnico o Tecnólogo</v>
          </cell>
          <cell r="R4077" t="str">
            <v>Unidad</v>
          </cell>
          <cell r="S4077" t="str">
            <v>Todas las zonas</v>
          </cell>
          <cell r="T4077" t="str">
            <v>Categoria: Servicios Complementarios</v>
          </cell>
          <cell r="U4077" t="str">
            <v>N/A</v>
          </cell>
        </row>
        <row r="4078">
          <cell r="D4078" t="str">
            <v>IT-SW-01-07</v>
          </cell>
          <cell r="E4078" t="str">
            <v>TIQAL</v>
          </cell>
          <cell r="F4078" t="str">
            <v>COP</v>
          </cell>
          <cell r="G4078">
            <v>2605042</v>
          </cell>
          <cell r="H4078">
            <v>1</v>
          </cell>
          <cell r="I4078" t="str">
            <v>Software General</v>
          </cell>
          <cell r="J4078" t="str">
            <v>Software General</v>
          </cell>
          <cell r="K4078" t="str">
            <v>Software General</v>
          </cell>
          <cell r="L4078" t="str">
            <v>Servicios Complementarios</v>
          </cell>
          <cell r="M4078" t="str">
            <v>Instalación de Licencia o Suscripción Anual, o afines.</v>
          </cell>
          <cell r="N4078" t="str">
            <v xml:space="preserve">El Proveedor debe realizar las tareas necesarias para garantizar la Instalación y el funcionamiento de los Productos Adquiridos en el Sistema Dinámico de Adquisición (ver ficha tecnica) </v>
          </cell>
          <cell r="O4078" t="str">
            <v>N/A</v>
          </cell>
          <cell r="P4078" t="str">
            <v>Presencial</v>
          </cell>
          <cell r="Q4078" t="str">
            <v>Técnico o Tecnólogo</v>
          </cell>
          <cell r="R4078" t="str">
            <v>Unidad</v>
          </cell>
          <cell r="S4078">
            <v>2</v>
          </cell>
          <cell r="T4078" t="str">
            <v>Categoria: Servicios Complementarios</v>
          </cell>
          <cell r="U4078" t="str">
            <v>N/A</v>
          </cell>
        </row>
        <row r="4079">
          <cell r="D4079" t="str">
            <v>IT-SW-01-08</v>
          </cell>
          <cell r="E4079" t="str">
            <v>TIQAL</v>
          </cell>
          <cell r="F4079" t="str">
            <v>COP</v>
          </cell>
          <cell r="G4079">
            <v>2605042</v>
          </cell>
          <cell r="H4079">
            <v>1</v>
          </cell>
          <cell r="I4079" t="str">
            <v>Software General</v>
          </cell>
          <cell r="J4079" t="str">
            <v>Software General</v>
          </cell>
          <cell r="K4079" t="str">
            <v>Software General</v>
          </cell>
          <cell r="L4079" t="str">
            <v>Servicios Complementarios</v>
          </cell>
          <cell r="M4079" t="str">
            <v>Instalación de Licencia o Suscripción Anual, o afines.</v>
          </cell>
          <cell r="N4079" t="str">
            <v xml:space="preserve">El Proveedor debe realizar las tareas necesarias para garantizar la Instalación y el funcionamiento de los Productos Adquiridos en el Sistema Dinámico de Adquisición (ver ficha tecnica) </v>
          </cell>
          <cell r="O4079" t="str">
            <v>N/A</v>
          </cell>
          <cell r="P4079" t="str">
            <v>Presencial</v>
          </cell>
          <cell r="Q4079" t="str">
            <v>Técnico o Tecnólogo</v>
          </cell>
          <cell r="R4079" t="str">
            <v>Unidad</v>
          </cell>
          <cell r="S4079">
            <v>3</v>
          </cell>
          <cell r="T4079" t="str">
            <v>Categoria: Servicios Complementarios</v>
          </cell>
          <cell r="U4079" t="str">
            <v>N/A</v>
          </cell>
        </row>
        <row r="4080">
          <cell r="D4080" t="str">
            <v>IT-SW-02-01</v>
          </cell>
          <cell r="E4080" t="str">
            <v>TIQAL</v>
          </cell>
          <cell r="F4080" t="str">
            <v>COP</v>
          </cell>
          <cell r="G4080">
            <v>2605042</v>
          </cell>
          <cell r="H4080">
            <v>1</v>
          </cell>
          <cell r="I4080" t="str">
            <v>Software General</v>
          </cell>
          <cell r="J4080" t="str">
            <v>Software General</v>
          </cell>
          <cell r="K4080" t="str">
            <v>Software General</v>
          </cell>
          <cell r="L4080" t="str">
            <v>Servicios Complementarios</v>
          </cell>
          <cell r="M4080" t="str">
            <v>Soporte técnico en sitio</v>
          </cell>
          <cell r="N4080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4080" t="str">
            <v>N/A</v>
          </cell>
          <cell r="P4080" t="str">
            <v>Presencial</v>
          </cell>
          <cell r="Q4080" t="str">
            <v>Profesional</v>
          </cell>
          <cell r="R4080" t="str">
            <v>Mes</v>
          </cell>
          <cell r="S4080">
            <v>1</v>
          </cell>
          <cell r="T4080" t="str">
            <v>Categoria: Servicios Complementarios</v>
          </cell>
          <cell r="U4080" t="str">
            <v>N/A</v>
          </cell>
        </row>
        <row r="4081">
          <cell r="D4081" t="str">
            <v>IT-SW-02-02</v>
          </cell>
          <cell r="E4081" t="str">
            <v>TIQAL</v>
          </cell>
          <cell r="F4081" t="str">
            <v>COP</v>
          </cell>
          <cell r="G4081">
            <v>2605042</v>
          </cell>
          <cell r="H4081">
            <v>1</v>
          </cell>
          <cell r="I4081" t="str">
            <v>Software General</v>
          </cell>
          <cell r="J4081" t="str">
            <v>Software General</v>
          </cell>
          <cell r="K4081" t="str">
            <v>Software General</v>
          </cell>
          <cell r="L4081" t="str">
            <v>Servicios Complementarios</v>
          </cell>
          <cell r="M4081" t="str">
            <v>Soporte técnico en sitio</v>
          </cell>
          <cell r="N4081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4081" t="str">
            <v>N/A</v>
          </cell>
          <cell r="P4081" t="str">
            <v>Presencial</v>
          </cell>
          <cell r="Q4081" t="str">
            <v>Profesional</v>
          </cell>
          <cell r="R4081" t="str">
            <v>Mes</v>
          </cell>
          <cell r="S4081">
            <v>2</v>
          </cell>
          <cell r="T4081" t="str">
            <v>Categoria: Servicios Complementarios</v>
          </cell>
          <cell r="U4081" t="str">
            <v>N/A</v>
          </cell>
        </row>
        <row r="4082">
          <cell r="D4082" t="str">
            <v>IT-SW-02-03</v>
          </cell>
          <cell r="E4082" t="str">
            <v>TIQAL</v>
          </cell>
          <cell r="F4082" t="str">
            <v>COP</v>
          </cell>
          <cell r="G4082">
            <v>2605042</v>
          </cell>
          <cell r="H4082">
            <v>1</v>
          </cell>
          <cell r="I4082" t="str">
            <v>Software General</v>
          </cell>
          <cell r="J4082" t="str">
            <v>Software General</v>
          </cell>
          <cell r="K4082" t="str">
            <v>Software General</v>
          </cell>
          <cell r="L4082" t="str">
            <v>Servicios Complementarios</v>
          </cell>
          <cell r="M4082" t="str">
            <v>Soporte técnico en sitio</v>
          </cell>
          <cell r="N4082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4082" t="str">
            <v>N/A</v>
          </cell>
          <cell r="P4082" t="str">
            <v>Presencial</v>
          </cell>
          <cell r="Q4082" t="str">
            <v>Profesional</v>
          </cell>
          <cell r="R4082" t="str">
            <v>Mes</v>
          </cell>
          <cell r="S4082">
            <v>3</v>
          </cell>
          <cell r="T4082" t="str">
            <v>Categoria: Servicios Complementarios</v>
          </cell>
          <cell r="U4082" t="str">
            <v>N/A</v>
          </cell>
        </row>
        <row r="4083">
          <cell r="D4083" t="str">
            <v>IT-SW-02-04</v>
          </cell>
          <cell r="E4083" t="str">
            <v>TIQAL</v>
          </cell>
          <cell r="F4083" t="str">
            <v>COP</v>
          </cell>
          <cell r="G4083">
            <v>2605042</v>
          </cell>
          <cell r="H4083">
            <v>1</v>
          </cell>
          <cell r="I4083" t="str">
            <v>Software General</v>
          </cell>
          <cell r="J4083" t="str">
            <v>Software General</v>
          </cell>
          <cell r="K4083" t="str">
            <v>Software General</v>
          </cell>
          <cell r="L4083" t="str">
            <v>Servicios Complementarios</v>
          </cell>
          <cell r="M4083" t="str">
            <v>Soporte técnico en sitio</v>
          </cell>
          <cell r="N4083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4083" t="str">
            <v>N/A</v>
          </cell>
          <cell r="P4083" t="str">
            <v>Presencial</v>
          </cell>
          <cell r="Q4083" t="str">
            <v>Técnico o Tecnólogo</v>
          </cell>
          <cell r="R4083" t="str">
            <v>Mes</v>
          </cell>
          <cell r="S4083">
            <v>1</v>
          </cell>
          <cell r="T4083" t="str">
            <v>Categoria: Servicios Complementarios</v>
          </cell>
          <cell r="U4083" t="str">
            <v>N/A</v>
          </cell>
        </row>
        <row r="4084">
          <cell r="D4084" t="str">
            <v>IT-SW-02-05</v>
          </cell>
          <cell r="E4084" t="str">
            <v>TIQAL</v>
          </cell>
          <cell r="F4084" t="str">
            <v>COP</v>
          </cell>
          <cell r="G4084">
            <v>2605042</v>
          </cell>
          <cell r="H4084">
            <v>1</v>
          </cell>
          <cell r="I4084" t="str">
            <v>Software General</v>
          </cell>
          <cell r="J4084" t="str">
            <v>Software General</v>
          </cell>
          <cell r="K4084" t="str">
            <v>Software General</v>
          </cell>
          <cell r="L4084" t="str">
            <v>Servicios Complementarios</v>
          </cell>
          <cell r="M4084" t="str">
            <v>Soporte técnico en sitio</v>
          </cell>
          <cell r="N4084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4084" t="str">
            <v>N/A</v>
          </cell>
          <cell r="P4084" t="str">
            <v>Presencial</v>
          </cell>
          <cell r="Q4084" t="str">
            <v>Técnico o Tecnólogo</v>
          </cell>
          <cell r="R4084" t="str">
            <v>Mes</v>
          </cell>
          <cell r="S4084">
            <v>2</v>
          </cell>
          <cell r="T4084" t="str">
            <v>Categoria: Servicios Complementarios</v>
          </cell>
          <cell r="U4084" t="str">
            <v>N/A</v>
          </cell>
        </row>
        <row r="4085">
          <cell r="D4085" t="str">
            <v>IT-SW-02-06</v>
          </cell>
          <cell r="E4085" t="str">
            <v>TIQAL</v>
          </cell>
          <cell r="F4085" t="str">
            <v>COP</v>
          </cell>
          <cell r="G4085">
            <v>2605042</v>
          </cell>
          <cell r="H4085">
            <v>1</v>
          </cell>
          <cell r="I4085" t="str">
            <v>Software General</v>
          </cell>
          <cell r="J4085" t="str">
            <v>Software General</v>
          </cell>
          <cell r="K4085" t="str">
            <v>Software General</v>
          </cell>
          <cell r="L4085" t="str">
            <v>Servicios Complementarios</v>
          </cell>
          <cell r="M4085" t="str">
            <v>Soporte técnico en sitio</v>
          </cell>
          <cell r="N4085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4085" t="str">
            <v>N/A</v>
          </cell>
          <cell r="P4085" t="str">
            <v>Presencial</v>
          </cell>
          <cell r="Q4085" t="str">
            <v>Técnico o Tecnólogo</v>
          </cell>
          <cell r="R4085" t="str">
            <v>Mes</v>
          </cell>
          <cell r="S4085">
            <v>3</v>
          </cell>
          <cell r="T4085" t="str">
            <v>Categoria: Servicios Complementarios</v>
          </cell>
          <cell r="U4085" t="str">
            <v>N/A</v>
          </cell>
        </row>
        <row r="4086">
          <cell r="D4086" t="str">
            <v>IT-SW-03-01</v>
          </cell>
          <cell r="E4086" t="str">
            <v>TIQAL</v>
          </cell>
          <cell r="F4086" t="str">
            <v>COP</v>
          </cell>
          <cell r="G4086">
            <v>2605042</v>
          </cell>
          <cell r="H4086">
            <v>1</v>
          </cell>
          <cell r="I4086" t="str">
            <v>Software General</v>
          </cell>
          <cell r="J4086" t="str">
            <v>Software General</v>
          </cell>
          <cell r="K4086" t="str">
            <v>Software General</v>
          </cell>
          <cell r="L4086" t="str">
            <v>Servicios Complementarios</v>
          </cell>
          <cell r="M4086" t="str">
            <v>Soporte técnico proactivo</v>
          </cell>
          <cell r="N4086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4086" t="str">
            <v>N/A</v>
          </cell>
          <cell r="P4086" t="str">
            <v>Presencial</v>
          </cell>
          <cell r="Q4086" t="str">
            <v>Profesional</v>
          </cell>
          <cell r="R4086" t="str">
            <v>Hora</v>
          </cell>
          <cell r="S4086">
            <v>1</v>
          </cell>
          <cell r="T4086" t="str">
            <v>Categoria: Servicios Complementarios</v>
          </cell>
          <cell r="U4086" t="str">
            <v>N/A</v>
          </cell>
        </row>
        <row r="4087">
          <cell r="D4087" t="str">
            <v>IT-SW-03-02</v>
          </cell>
          <cell r="E4087" t="str">
            <v>TIQAL</v>
          </cell>
          <cell r="F4087" t="str">
            <v>COP</v>
          </cell>
          <cell r="G4087">
            <v>840336</v>
          </cell>
          <cell r="H4087">
            <v>1</v>
          </cell>
          <cell r="I4087" t="str">
            <v>Software General</v>
          </cell>
          <cell r="J4087" t="str">
            <v>Software General</v>
          </cell>
          <cell r="K4087" t="str">
            <v>Software General</v>
          </cell>
          <cell r="L4087" t="str">
            <v>Servicios Complementarios</v>
          </cell>
          <cell r="M4087" t="str">
            <v>Soporte técnico proactivo</v>
          </cell>
          <cell r="N4087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4087" t="str">
            <v>N/A</v>
          </cell>
          <cell r="P4087" t="str">
            <v>Remota</v>
          </cell>
          <cell r="Q4087" t="str">
            <v>Profesional</v>
          </cell>
          <cell r="R4087" t="str">
            <v>Hora</v>
          </cell>
          <cell r="S4087" t="str">
            <v>Todas las zonas</v>
          </cell>
          <cell r="T4087" t="str">
            <v>Categoria: Servicios Complementarios</v>
          </cell>
          <cell r="U4087" t="str">
            <v>N/A</v>
          </cell>
        </row>
        <row r="4088">
          <cell r="D4088" t="str">
            <v>IT-SW-03-03</v>
          </cell>
          <cell r="E4088" t="str">
            <v>TIQAL</v>
          </cell>
          <cell r="F4088" t="str">
            <v>COP</v>
          </cell>
          <cell r="G4088">
            <v>2605042</v>
          </cell>
          <cell r="H4088">
            <v>1</v>
          </cell>
          <cell r="I4088" t="str">
            <v>Software General</v>
          </cell>
          <cell r="J4088" t="str">
            <v>Software General</v>
          </cell>
          <cell r="K4088" t="str">
            <v>Software General</v>
          </cell>
          <cell r="L4088" t="str">
            <v>Servicios Complementarios</v>
          </cell>
          <cell r="M4088" t="str">
            <v>Soporte técnico proactivo</v>
          </cell>
          <cell r="N4088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4088" t="str">
            <v>N/A</v>
          </cell>
          <cell r="P4088" t="str">
            <v>Presencial</v>
          </cell>
          <cell r="Q4088" t="str">
            <v>Profesional</v>
          </cell>
          <cell r="R4088" t="str">
            <v>Hora</v>
          </cell>
          <cell r="S4088">
            <v>2</v>
          </cell>
          <cell r="T4088" t="str">
            <v>Categoria: Servicios Complementarios</v>
          </cell>
          <cell r="U4088" t="str">
            <v>N/A</v>
          </cell>
        </row>
        <row r="4089">
          <cell r="D4089" t="str">
            <v>IT-SW-03-04</v>
          </cell>
          <cell r="E4089" t="str">
            <v>TIQAL</v>
          </cell>
          <cell r="F4089" t="str">
            <v>COP</v>
          </cell>
          <cell r="G4089">
            <v>2605042</v>
          </cell>
          <cell r="H4089">
            <v>1</v>
          </cell>
          <cell r="I4089" t="str">
            <v>Software General</v>
          </cell>
          <cell r="J4089" t="str">
            <v>Software General</v>
          </cell>
          <cell r="K4089" t="str">
            <v>Software General</v>
          </cell>
          <cell r="L4089" t="str">
            <v>Servicios Complementarios</v>
          </cell>
          <cell r="M4089" t="str">
            <v>Soporte técnico proactivo</v>
          </cell>
          <cell r="N4089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4089" t="str">
            <v>N/A</v>
          </cell>
          <cell r="P4089" t="str">
            <v>Presencial</v>
          </cell>
          <cell r="Q4089" t="str">
            <v>Profesional</v>
          </cell>
          <cell r="R4089" t="str">
            <v>Hora</v>
          </cell>
          <cell r="S4089">
            <v>3</v>
          </cell>
          <cell r="T4089" t="str">
            <v>Categoria: Servicios Complementarios</v>
          </cell>
          <cell r="U4089" t="str">
            <v>N/A</v>
          </cell>
        </row>
        <row r="4090">
          <cell r="D4090" t="str">
            <v>IT-SW-03-05</v>
          </cell>
          <cell r="E4090" t="str">
            <v>TIQAL</v>
          </cell>
          <cell r="F4090" t="str">
            <v>COP</v>
          </cell>
          <cell r="G4090">
            <v>2605042</v>
          </cell>
          <cell r="H4090">
            <v>1</v>
          </cell>
          <cell r="I4090" t="str">
            <v>Software General</v>
          </cell>
          <cell r="J4090" t="str">
            <v>Software General</v>
          </cell>
          <cell r="K4090" t="str">
            <v>Software General</v>
          </cell>
          <cell r="L4090" t="str">
            <v>Servicios Complementarios</v>
          </cell>
          <cell r="M4090" t="str">
            <v>Soporte técnico proactivo</v>
          </cell>
          <cell r="N4090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4090" t="str">
            <v>N/A</v>
          </cell>
          <cell r="P4090" t="str">
            <v>Presencial</v>
          </cell>
          <cell r="Q4090" t="str">
            <v>Técnico o Tecnólogo</v>
          </cell>
          <cell r="R4090" t="str">
            <v>Hora</v>
          </cell>
          <cell r="S4090">
            <v>1</v>
          </cell>
          <cell r="T4090" t="str">
            <v>Categoria: Servicios Complementarios</v>
          </cell>
          <cell r="U4090" t="str">
            <v>N/A</v>
          </cell>
        </row>
        <row r="4091">
          <cell r="D4091" t="str">
            <v>IT-SW-03-06</v>
          </cell>
          <cell r="E4091" t="str">
            <v>TIQAL</v>
          </cell>
          <cell r="F4091" t="str">
            <v>COP</v>
          </cell>
          <cell r="G4091">
            <v>840336</v>
          </cell>
          <cell r="H4091">
            <v>1</v>
          </cell>
          <cell r="I4091" t="str">
            <v>Software General</v>
          </cell>
          <cell r="J4091" t="str">
            <v>Software General</v>
          </cell>
          <cell r="K4091" t="str">
            <v>Software General</v>
          </cell>
          <cell r="L4091" t="str">
            <v>Servicios Complementarios</v>
          </cell>
          <cell r="M4091" t="str">
            <v>Soporte técnico proactivo</v>
          </cell>
          <cell r="N4091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4091" t="str">
            <v>N/A</v>
          </cell>
          <cell r="P4091" t="str">
            <v>Remota</v>
          </cell>
          <cell r="Q4091" t="str">
            <v>Técnico o Tecnólogo</v>
          </cell>
          <cell r="R4091" t="str">
            <v>Hora</v>
          </cell>
          <cell r="S4091" t="str">
            <v>Todas las zonas</v>
          </cell>
          <cell r="T4091" t="str">
            <v>Categoria: Servicios Complementarios</v>
          </cell>
          <cell r="U4091" t="str">
            <v>N/A</v>
          </cell>
        </row>
        <row r="4092">
          <cell r="D4092" t="str">
            <v>IT-SW-03-07</v>
          </cell>
          <cell r="E4092" t="str">
            <v>TIQAL</v>
          </cell>
          <cell r="F4092" t="str">
            <v>COP</v>
          </cell>
          <cell r="G4092">
            <v>2605042</v>
          </cell>
          <cell r="H4092">
            <v>1</v>
          </cell>
          <cell r="I4092" t="str">
            <v>Software General</v>
          </cell>
          <cell r="J4092" t="str">
            <v>Software General</v>
          </cell>
          <cell r="K4092" t="str">
            <v>Software General</v>
          </cell>
          <cell r="L4092" t="str">
            <v>Servicios Complementarios</v>
          </cell>
          <cell r="M4092" t="str">
            <v>Soporte técnico proactivo</v>
          </cell>
          <cell r="N4092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4092" t="str">
            <v>N/A</v>
          </cell>
          <cell r="P4092" t="str">
            <v>Presencial</v>
          </cell>
          <cell r="Q4092" t="str">
            <v>Técnico o Tecnólogo</v>
          </cell>
          <cell r="R4092" t="str">
            <v>Hora</v>
          </cell>
          <cell r="S4092">
            <v>2</v>
          </cell>
          <cell r="T4092" t="str">
            <v>Categoria: Servicios Complementarios</v>
          </cell>
          <cell r="U4092" t="str">
            <v>N/A</v>
          </cell>
        </row>
        <row r="4093">
          <cell r="D4093" t="str">
            <v>IT-SW-03-08</v>
          </cell>
          <cell r="E4093" t="str">
            <v>TIQAL</v>
          </cell>
          <cell r="F4093" t="str">
            <v>COP</v>
          </cell>
          <cell r="G4093">
            <v>2605042</v>
          </cell>
          <cell r="H4093">
            <v>1</v>
          </cell>
          <cell r="I4093" t="str">
            <v>Software General</v>
          </cell>
          <cell r="J4093" t="str">
            <v>Software General</v>
          </cell>
          <cell r="K4093" t="str">
            <v>Software General</v>
          </cell>
          <cell r="L4093" t="str">
            <v>Servicios Complementarios</v>
          </cell>
          <cell r="M4093" t="str">
            <v>Soporte técnico proactivo</v>
          </cell>
          <cell r="N4093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4093" t="str">
            <v>N/A</v>
          </cell>
          <cell r="P4093" t="str">
            <v>Presencial</v>
          </cell>
          <cell r="Q4093" t="str">
            <v>Técnico o Tecnólogo</v>
          </cell>
          <cell r="R4093" t="str">
            <v>Hora</v>
          </cell>
          <cell r="S4093">
            <v>3</v>
          </cell>
          <cell r="T4093" t="str">
            <v>Categoria: Servicios Complementarios</v>
          </cell>
          <cell r="U4093" t="str">
            <v>N/A</v>
          </cell>
        </row>
        <row r="4094">
          <cell r="D4094" t="str">
            <v>IT-SW-04-01</v>
          </cell>
          <cell r="E4094" t="str">
            <v>TIQAL</v>
          </cell>
          <cell r="F4094" t="str">
            <v>COP</v>
          </cell>
          <cell r="G4094">
            <v>2605042</v>
          </cell>
          <cell r="H4094">
            <v>1</v>
          </cell>
          <cell r="I4094" t="str">
            <v>Software General</v>
          </cell>
          <cell r="J4094" t="str">
            <v>Software General</v>
          </cell>
          <cell r="K4094" t="str">
            <v>Software General</v>
          </cell>
          <cell r="L4094" t="str">
            <v>Servicios Complementarios</v>
          </cell>
          <cell r="M4094" t="str">
            <v>Soporte técnico reactivo</v>
          </cell>
          <cell r="N4094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094" t="str">
            <v>N/A</v>
          </cell>
          <cell r="P4094" t="str">
            <v>Presencial</v>
          </cell>
          <cell r="Q4094" t="str">
            <v>Profesional</v>
          </cell>
          <cell r="R4094" t="str">
            <v>Hora</v>
          </cell>
          <cell r="S4094">
            <v>1</v>
          </cell>
          <cell r="T4094" t="str">
            <v>Categoria: Servicios Complementarios</v>
          </cell>
          <cell r="U4094" t="str">
            <v>N/A</v>
          </cell>
        </row>
        <row r="4095">
          <cell r="D4095" t="str">
            <v>IT-SW-04-02</v>
          </cell>
          <cell r="E4095" t="str">
            <v>TIQAL</v>
          </cell>
          <cell r="F4095" t="str">
            <v>COP</v>
          </cell>
          <cell r="G4095">
            <v>840336</v>
          </cell>
          <cell r="H4095">
            <v>1</v>
          </cell>
          <cell r="I4095" t="str">
            <v>Software General</v>
          </cell>
          <cell r="J4095" t="str">
            <v>Software General</v>
          </cell>
          <cell r="K4095" t="str">
            <v>Software General</v>
          </cell>
          <cell r="L4095" t="str">
            <v>Servicios Complementarios</v>
          </cell>
          <cell r="M4095" t="str">
            <v>Soporte técnico reactivo</v>
          </cell>
          <cell r="N4095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095" t="str">
            <v>N/A</v>
          </cell>
          <cell r="P4095" t="str">
            <v>Remota</v>
          </cell>
          <cell r="Q4095" t="str">
            <v>Profesional</v>
          </cell>
          <cell r="R4095" t="str">
            <v>Hora</v>
          </cell>
          <cell r="S4095" t="str">
            <v>Todas las zonas</v>
          </cell>
          <cell r="T4095" t="str">
            <v>Categoria: Servicios Complementarios</v>
          </cell>
          <cell r="U4095" t="str">
            <v>N/A</v>
          </cell>
        </row>
        <row r="4096">
          <cell r="D4096" t="str">
            <v>IT-SW-04-03</v>
          </cell>
          <cell r="E4096" t="str">
            <v>TIQAL</v>
          </cell>
          <cell r="F4096" t="str">
            <v>COP</v>
          </cell>
          <cell r="G4096">
            <v>2605042</v>
          </cell>
          <cell r="H4096">
            <v>1</v>
          </cell>
          <cell r="I4096" t="str">
            <v>Software General</v>
          </cell>
          <cell r="J4096" t="str">
            <v>Software General</v>
          </cell>
          <cell r="K4096" t="str">
            <v>Software General</v>
          </cell>
          <cell r="L4096" t="str">
            <v>Servicios Complementarios</v>
          </cell>
          <cell r="M4096" t="str">
            <v>Soporte técnico reactivo</v>
          </cell>
          <cell r="N4096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096" t="str">
            <v>N/A</v>
          </cell>
          <cell r="P4096" t="str">
            <v>Presencial</v>
          </cell>
          <cell r="Q4096" t="str">
            <v>Profesional</v>
          </cell>
          <cell r="R4096" t="str">
            <v>Hora</v>
          </cell>
          <cell r="S4096">
            <v>2</v>
          </cell>
          <cell r="T4096" t="str">
            <v>Categoria: Servicios Complementarios</v>
          </cell>
          <cell r="U4096" t="str">
            <v>N/A</v>
          </cell>
        </row>
        <row r="4097">
          <cell r="D4097" t="str">
            <v>IT-SW-04-04</v>
          </cell>
          <cell r="E4097" t="str">
            <v>TIQAL</v>
          </cell>
          <cell r="F4097" t="str">
            <v>COP</v>
          </cell>
          <cell r="G4097">
            <v>2605042</v>
          </cell>
          <cell r="H4097">
            <v>1</v>
          </cell>
          <cell r="I4097" t="str">
            <v>Software General</v>
          </cell>
          <cell r="J4097" t="str">
            <v>Software General</v>
          </cell>
          <cell r="K4097" t="str">
            <v>Software General</v>
          </cell>
          <cell r="L4097" t="str">
            <v>Servicios Complementarios</v>
          </cell>
          <cell r="M4097" t="str">
            <v>Soporte técnico reactivo</v>
          </cell>
          <cell r="N4097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097" t="str">
            <v>N/A</v>
          </cell>
          <cell r="P4097" t="str">
            <v>Presencial</v>
          </cell>
          <cell r="Q4097" t="str">
            <v>Profesional</v>
          </cell>
          <cell r="R4097" t="str">
            <v>Hora</v>
          </cell>
          <cell r="S4097">
            <v>3</v>
          </cell>
          <cell r="T4097" t="str">
            <v>Categoria: Servicios Complementarios</v>
          </cell>
          <cell r="U4097" t="str">
            <v>N/A</v>
          </cell>
        </row>
        <row r="4098">
          <cell r="D4098" t="str">
            <v>IT-SW-04-05</v>
          </cell>
          <cell r="E4098" t="str">
            <v>TIQAL</v>
          </cell>
          <cell r="F4098" t="str">
            <v>COP</v>
          </cell>
          <cell r="G4098">
            <v>2605042</v>
          </cell>
          <cell r="H4098">
            <v>1</v>
          </cell>
          <cell r="I4098" t="str">
            <v>Software General</v>
          </cell>
          <cell r="J4098" t="str">
            <v>Software General</v>
          </cell>
          <cell r="K4098" t="str">
            <v>Software General</v>
          </cell>
          <cell r="L4098" t="str">
            <v>Servicios Complementarios</v>
          </cell>
          <cell r="M4098" t="str">
            <v>Soporte técnico reactivo</v>
          </cell>
          <cell r="N4098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098" t="str">
            <v>N/A</v>
          </cell>
          <cell r="P4098" t="str">
            <v>Presencial</v>
          </cell>
          <cell r="Q4098" t="str">
            <v>Técnico o Tecnólogo</v>
          </cell>
          <cell r="R4098" t="str">
            <v>Hora</v>
          </cell>
          <cell r="S4098">
            <v>1</v>
          </cell>
          <cell r="T4098" t="str">
            <v>Categoria: Servicios Complementarios</v>
          </cell>
          <cell r="U4098" t="str">
            <v>N/A</v>
          </cell>
        </row>
        <row r="4099">
          <cell r="D4099" t="str">
            <v>IT-SW-04-06</v>
          </cell>
          <cell r="E4099" t="str">
            <v>TIQAL</v>
          </cell>
          <cell r="F4099" t="str">
            <v>COP</v>
          </cell>
          <cell r="G4099">
            <v>840336</v>
          </cell>
          <cell r="H4099">
            <v>1</v>
          </cell>
          <cell r="I4099" t="str">
            <v>Software General</v>
          </cell>
          <cell r="J4099" t="str">
            <v>Software General</v>
          </cell>
          <cell r="K4099" t="str">
            <v>Software General</v>
          </cell>
          <cell r="L4099" t="str">
            <v>Servicios Complementarios</v>
          </cell>
          <cell r="M4099" t="str">
            <v>Soporte técnico reactivo</v>
          </cell>
          <cell r="N4099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099" t="str">
            <v>N/A</v>
          </cell>
          <cell r="P4099" t="str">
            <v>Remota</v>
          </cell>
          <cell r="Q4099" t="str">
            <v>Técnico o Tecnólogo</v>
          </cell>
          <cell r="R4099" t="str">
            <v>Hora</v>
          </cell>
          <cell r="S4099" t="str">
            <v>Todas las zonas</v>
          </cell>
          <cell r="T4099" t="str">
            <v>Categoria: Servicios Complementarios</v>
          </cell>
          <cell r="U4099" t="str">
            <v>N/A</v>
          </cell>
        </row>
        <row r="4100">
          <cell r="D4100" t="str">
            <v>IT-SW-04-07</v>
          </cell>
          <cell r="E4100" t="str">
            <v>TIQAL</v>
          </cell>
          <cell r="F4100" t="str">
            <v>COP</v>
          </cell>
          <cell r="G4100">
            <v>2605042</v>
          </cell>
          <cell r="H4100">
            <v>1</v>
          </cell>
          <cell r="I4100" t="str">
            <v>Software General</v>
          </cell>
          <cell r="J4100" t="str">
            <v>Software General</v>
          </cell>
          <cell r="K4100" t="str">
            <v>Software General</v>
          </cell>
          <cell r="L4100" t="str">
            <v>Servicios Complementarios</v>
          </cell>
          <cell r="M4100" t="str">
            <v>Soporte técnico reactivo</v>
          </cell>
          <cell r="N4100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100" t="str">
            <v>N/A</v>
          </cell>
          <cell r="P4100" t="str">
            <v>Presencial</v>
          </cell>
          <cell r="Q4100" t="str">
            <v>Técnico o Tecnólogo</v>
          </cell>
          <cell r="R4100" t="str">
            <v>Hora</v>
          </cell>
          <cell r="S4100">
            <v>2</v>
          </cell>
          <cell r="T4100" t="str">
            <v>Categoria: Servicios Complementarios</v>
          </cell>
          <cell r="U4100" t="str">
            <v>N/A</v>
          </cell>
        </row>
        <row r="4101">
          <cell r="D4101" t="str">
            <v>IT-SW-04-08</v>
          </cell>
          <cell r="E4101" t="str">
            <v>TIQAL</v>
          </cell>
          <cell r="F4101" t="str">
            <v>COP</v>
          </cell>
          <cell r="G4101">
            <v>2605042</v>
          </cell>
          <cell r="H4101">
            <v>1</v>
          </cell>
          <cell r="I4101" t="str">
            <v>Software General</v>
          </cell>
          <cell r="J4101" t="str">
            <v>Software General</v>
          </cell>
          <cell r="K4101" t="str">
            <v>Software General</v>
          </cell>
          <cell r="L4101" t="str">
            <v>Servicios Complementarios</v>
          </cell>
          <cell r="M4101" t="str">
            <v>Soporte técnico reactivo</v>
          </cell>
          <cell r="N4101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101" t="str">
            <v>N/A</v>
          </cell>
          <cell r="P4101" t="str">
            <v>Presencial</v>
          </cell>
          <cell r="Q4101" t="str">
            <v>Técnico o Tecnólogo</v>
          </cell>
          <cell r="R4101" t="str">
            <v>Hora</v>
          </cell>
          <cell r="S4101">
            <v>3</v>
          </cell>
          <cell r="T4101" t="str">
            <v>Categoria: Servicios Complementarios</v>
          </cell>
          <cell r="U4101" t="str">
            <v>N/A</v>
          </cell>
        </row>
        <row r="4102">
          <cell r="D4102" t="str">
            <v>IT-SW-05-01</v>
          </cell>
          <cell r="E4102" t="str">
            <v>TIQAL</v>
          </cell>
          <cell r="F4102" t="str">
            <v>COP</v>
          </cell>
          <cell r="G4102">
            <v>5714285</v>
          </cell>
          <cell r="H4102">
            <v>1</v>
          </cell>
          <cell r="I4102" t="str">
            <v>Software General</v>
          </cell>
          <cell r="J4102" t="str">
            <v>Software General</v>
          </cell>
          <cell r="K4102" t="str">
            <v>Software General</v>
          </cell>
          <cell r="L4102" t="str">
            <v>Servicios Complementarios</v>
          </cell>
          <cell r="M4102" t="str">
            <v>Capacitación para usuario técnico o administrador - hasta 10 Personas</v>
          </cell>
          <cell r="N4102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4102" t="str">
            <v>N/A</v>
          </cell>
          <cell r="P4102" t="str">
            <v>Presencial</v>
          </cell>
          <cell r="Q4102" t="str">
            <v>Capacitador</v>
          </cell>
          <cell r="R4102" t="str">
            <v>Sesion</v>
          </cell>
          <cell r="S4102">
            <v>1</v>
          </cell>
          <cell r="T4102" t="str">
            <v>Categoria: Servicios Complementarios</v>
          </cell>
          <cell r="U4102" t="str">
            <v>N/A</v>
          </cell>
        </row>
        <row r="4103">
          <cell r="D4103" t="str">
            <v>IT-SW-05-02</v>
          </cell>
          <cell r="E4103" t="str">
            <v>TIQAL</v>
          </cell>
          <cell r="F4103" t="str">
            <v>COP</v>
          </cell>
          <cell r="G4103">
            <v>840336</v>
          </cell>
          <cell r="H4103">
            <v>1</v>
          </cell>
          <cell r="I4103" t="str">
            <v>Software General</v>
          </cell>
          <cell r="J4103" t="str">
            <v>Software General</v>
          </cell>
          <cell r="K4103" t="str">
            <v>Software General</v>
          </cell>
          <cell r="L4103" t="str">
            <v>Servicios Complementarios</v>
          </cell>
          <cell r="M4103" t="str">
            <v>Capacitación para usuario técnico o administrador - hasta 10 Personas</v>
          </cell>
          <cell r="N4103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4103" t="str">
            <v>N/A</v>
          </cell>
          <cell r="P4103" t="str">
            <v>Remota</v>
          </cell>
          <cell r="Q4103" t="str">
            <v>Capacitador</v>
          </cell>
          <cell r="R4103" t="str">
            <v>Sesion</v>
          </cell>
          <cell r="S4103" t="str">
            <v>Todas las zonas</v>
          </cell>
          <cell r="T4103" t="str">
            <v>Categoria: Servicios Complementarios</v>
          </cell>
          <cell r="U4103" t="str">
            <v>N/A</v>
          </cell>
        </row>
        <row r="4104">
          <cell r="D4104" t="str">
            <v>IT-SW-05-03</v>
          </cell>
          <cell r="E4104" t="str">
            <v>TIQAL</v>
          </cell>
          <cell r="F4104" t="str">
            <v>COP</v>
          </cell>
          <cell r="G4104">
            <v>5714285</v>
          </cell>
          <cell r="H4104">
            <v>1</v>
          </cell>
          <cell r="I4104" t="str">
            <v>Software General</v>
          </cell>
          <cell r="J4104" t="str">
            <v>Software General</v>
          </cell>
          <cell r="K4104" t="str">
            <v>Software General</v>
          </cell>
          <cell r="L4104" t="str">
            <v>Servicios Complementarios</v>
          </cell>
          <cell r="M4104" t="str">
            <v>Capacitación para usuario técnico o administrador - hasta 10 Personas</v>
          </cell>
          <cell r="N4104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4104" t="str">
            <v>N/A</v>
          </cell>
          <cell r="P4104" t="str">
            <v>Presencial</v>
          </cell>
          <cell r="Q4104" t="str">
            <v>Capacitador</v>
          </cell>
          <cell r="R4104" t="str">
            <v>Sesion</v>
          </cell>
          <cell r="S4104">
            <v>2</v>
          </cell>
          <cell r="T4104" t="str">
            <v>Categoria: Servicios Complementarios</v>
          </cell>
          <cell r="U4104" t="str">
            <v>N/A</v>
          </cell>
        </row>
        <row r="4105">
          <cell r="D4105" t="str">
            <v>IT-SW-05-04</v>
          </cell>
          <cell r="E4105" t="str">
            <v>TIQAL</v>
          </cell>
          <cell r="F4105" t="str">
            <v>COP</v>
          </cell>
          <cell r="G4105">
            <v>5714285</v>
          </cell>
          <cell r="H4105">
            <v>1</v>
          </cell>
          <cell r="I4105" t="str">
            <v>Software General</v>
          </cell>
          <cell r="J4105" t="str">
            <v>Software General</v>
          </cell>
          <cell r="K4105" t="str">
            <v>Software General</v>
          </cell>
          <cell r="L4105" t="str">
            <v>Servicios Complementarios</v>
          </cell>
          <cell r="M4105" t="str">
            <v>Capacitación para usuario técnico o administrador - hasta 10 Personas</v>
          </cell>
          <cell r="N4105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4105" t="str">
            <v>N/A</v>
          </cell>
          <cell r="P4105" t="str">
            <v>Presencial</v>
          </cell>
          <cell r="Q4105" t="str">
            <v>Capacitador</v>
          </cell>
          <cell r="R4105" t="str">
            <v>Sesion</v>
          </cell>
          <cell r="S4105">
            <v>3</v>
          </cell>
          <cell r="T4105" t="str">
            <v>Categoria: Servicios Complementarios</v>
          </cell>
          <cell r="U4105" t="str">
            <v>N/A</v>
          </cell>
        </row>
        <row r="4106">
          <cell r="D4106" t="str">
            <v>IT-SW-06-01</v>
          </cell>
          <cell r="E4106" t="str">
            <v>TIQAL</v>
          </cell>
          <cell r="F4106" t="str">
            <v>COP</v>
          </cell>
          <cell r="G4106">
            <v>5714285</v>
          </cell>
          <cell r="H4106">
            <v>1</v>
          </cell>
          <cell r="I4106" t="str">
            <v>Software General</v>
          </cell>
          <cell r="J4106" t="str">
            <v>Software General</v>
          </cell>
          <cell r="K4106" t="str">
            <v>Software General</v>
          </cell>
          <cell r="L4106" t="str">
            <v>Servicios Complementarios</v>
          </cell>
          <cell r="M4106" t="str">
            <v>Capacitación para usuario técnico o administrador hasta 20 Personas</v>
          </cell>
          <cell r="N4106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4106" t="str">
            <v>N/A</v>
          </cell>
          <cell r="P4106" t="str">
            <v>Presencial</v>
          </cell>
          <cell r="Q4106" t="str">
            <v>Capacitador</v>
          </cell>
          <cell r="R4106" t="str">
            <v>Sesion</v>
          </cell>
          <cell r="S4106">
            <v>1</v>
          </cell>
          <cell r="T4106" t="str">
            <v>Categoria: Servicios Complementarios</v>
          </cell>
          <cell r="U4106" t="str">
            <v>N/A</v>
          </cell>
        </row>
        <row r="4107">
          <cell r="D4107" t="str">
            <v>IT-SW-06-02</v>
          </cell>
          <cell r="E4107" t="str">
            <v>TIQAL</v>
          </cell>
          <cell r="F4107" t="str">
            <v>COP</v>
          </cell>
          <cell r="G4107">
            <v>840336</v>
          </cell>
          <cell r="H4107">
            <v>1</v>
          </cell>
          <cell r="I4107" t="str">
            <v>Software General</v>
          </cell>
          <cell r="J4107" t="str">
            <v>Software General</v>
          </cell>
          <cell r="K4107" t="str">
            <v>Software General</v>
          </cell>
          <cell r="L4107" t="str">
            <v>Servicios Complementarios</v>
          </cell>
          <cell r="M4107" t="str">
            <v>Capacitación para usuario técnico o administrador hasta 20 Personas</v>
          </cell>
          <cell r="N4107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4107" t="str">
            <v>N/A</v>
          </cell>
          <cell r="P4107" t="str">
            <v>Remota</v>
          </cell>
          <cell r="Q4107" t="str">
            <v>Capacitador</v>
          </cell>
          <cell r="R4107" t="str">
            <v>Sesion</v>
          </cell>
          <cell r="S4107" t="str">
            <v>Todas las zonas</v>
          </cell>
          <cell r="T4107" t="str">
            <v>Categoria: Servicios Complementarios</v>
          </cell>
          <cell r="U4107" t="str">
            <v>N/A</v>
          </cell>
        </row>
        <row r="4108">
          <cell r="D4108" t="str">
            <v>IT-SW-06-03</v>
          </cell>
          <cell r="E4108" t="str">
            <v>TIQAL</v>
          </cell>
          <cell r="F4108" t="str">
            <v>COP</v>
          </cell>
          <cell r="G4108">
            <v>5714285</v>
          </cell>
          <cell r="H4108">
            <v>1</v>
          </cell>
          <cell r="I4108" t="str">
            <v>Software General</v>
          </cell>
          <cell r="J4108" t="str">
            <v>Software General</v>
          </cell>
          <cell r="K4108" t="str">
            <v>Software General</v>
          </cell>
          <cell r="L4108" t="str">
            <v>Servicios Complementarios</v>
          </cell>
          <cell r="M4108" t="str">
            <v>Capacitación para usuario técnico o administrador hasta 20 Personas</v>
          </cell>
          <cell r="N4108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4108" t="str">
            <v>N/A</v>
          </cell>
          <cell r="P4108" t="str">
            <v>Presencial</v>
          </cell>
          <cell r="Q4108" t="str">
            <v>Capacitador</v>
          </cell>
          <cell r="R4108" t="str">
            <v>Sesion</v>
          </cell>
          <cell r="S4108">
            <v>2</v>
          </cell>
          <cell r="T4108" t="str">
            <v>Categoria: Servicios Complementarios</v>
          </cell>
          <cell r="U4108" t="str">
            <v>N/A</v>
          </cell>
        </row>
        <row r="4109">
          <cell r="D4109" t="str">
            <v>IT-SW-06-04</v>
          </cell>
          <cell r="E4109" t="str">
            <v>TIQAL</v>
          </cell>
          <cell r="F4109" t="str">
            <v>COP</v>
          </cell>
          <cell r="G4109">
            <v>5714285</v>
          </cell>
          <cell r="H4109">
            <v>1</v>
          </cell>
          <cell r="I4109" t="str">
            <v>Software General</v>
          </cell>
          <cell r="J4109" t="str">
            <v>Software General</v>
          </cell>
          <cell r="K4109" t="str">
            <v>Software General</v>
          </cell>
          <cell r="L4109" t="str">
            <v>Servicios Complementarios</v>
          </cell>
          <cell r="M4109" t="str">
            <v>Capacitación para usuario técnico o administrador hasta 20 Personas</v>
          </cell>
          <cell r="N4109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4109" t="str">
            <v>N/A</v>
          </cell>
          <cell r="P4109" t="str">
            <v>Presencial</v>
          </cell>
          <cell r="Q4109" t="str">
            <v>Capacitador</v>
          </cell>
          <cell r="R4109" t="str">
            <v>Sesion</v>
          </cell>
          <cell r="S4109">
            <v>3</v>
          </cell>
          <cell r="T4109" t="str">
            <v>Categoria: Servicios Complementarios</v>
          </cell>
          <cell r="U4109" t="str">
            <v>N/A</v>
          </cell>
        </row>
        <row r="4110">
          <cell r="D4110" t="str">
            <v>IT-SW-07-01</v>
          </cell>
          <cell r="E4110" t="str">
            <v>TIQAL</v>
          </cell>
          <cell r="F4110" t="str">
            <v>COP</v>
          </cell>
          <cell r="G4110">
            <v>5126050</v>
          </cell>
          <cell r="H4110">
            <v>1</v>
          </cell>
          <cell r="I4110" t="str">
            <v>Software General</v>
          </cell>
          <cell r="J4110" t="str">
            <v>Software General</v>
          </cell>
          <cell r="K4110" t="str">
            <v>Software General</v>
          </cell>
          <cell r="L4110" t="str">
            <v>Servicios Complementarios</v>
          </cell>
          <cell r="M4110" t="str">
            <v>Capacitación para usuario final - hasta 10 Personas</v>
          </cell>
          <cell r="N4110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4110" t="str">
            <v>N/A</v>
          </cell>
          <cell r="P4110" t="str">
            <v>Presencial</v>
          </cell>
          <cell r="Q4110" t="str">
            <v>Capacitador</v>
          </cell>
          <cell r="R4110" t="str">
            <v>Sesion</v>
          </cell>
          <cell r="S4110">
            <v>1</v>
          </cell>
          <cell r="T4110" t="str">
            <v>Categoria: Servicios Complementarios</v>
          </cell>
          <cell r="U4110" t="str">
            <v>N/A</v>
          </cell>
        </row>
        <row r="4111">
          <cell r="D4111" t="str">
            <v>IT-SW-07-02</v>
          </cell>
          <cell r="E4111" t="str">
            <v>TIQAL</v>
          </cell>
          <cell r="F4111" t="str">
            <v>COP</v>
          </cell>
          <cell r="G4111">
            <v>840336</v>
          </cell>
          <cell r="H4111">
            <v>1</v>
          </cell>
          <cell r="I4111" t="str">
            <v>Software General</v>
          </cell>
          <cell r="J4111" t="str">
            <v>Software General</v>
          </cell>
          <cell r="K4111" t="str">
            <v>Software General</v>
          </cell>
          <cell r="L4111" t="str">
            <v>Servicios Complementarios</v>
          </cell>
          <cell r="M4111" t="str">
            <v>Capacitación para usuario final - hasta 10 Personas</v>
          </cell>
          <cell r="N4111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4111" t="str">
            <v>N/A</v>
          </cell>
          <cell r="P4111" t="str">
            <v>Remota</v>
          </cell>
          <cell r="Q4111" t="str">
            <v>Capacitador</v>
          </cell>
          <cell r="R4111" t="str">
            <v>Sesion</v>
          </cell>
          <cell r="S4111" t="str">
            <v>Todas las zonas</v>
          </cell>
          <cell r="T4111" t="str">
            <v>Categoria: Servicios Complementarios</v>
          </cell>
          <cell r="U4111" t="str">
            <v>N/A</v>
          </cell>
        </row>
        <row r="4112">
          <cell r="D4112" t="str">
            <v>IT-SW-07-03</v>
          </cell>
          <cell r="E4112" t="str">
            <v>TIQAL</v>
          </cell>
          <cell r="F4112" t="str">
            <v>COP</v>
          </cell>
          <cell r="G4112">
            <v>5126050</v>
          </cell>
          <cell r="H4112">
            <v>1</v>
          </cell>
          <cell r="I4112" t="str">
            <v>Software General</v>
          </cell>
          <cell r="J4112" t="str">
            <v>Software General</v>
          </cell>
          <cell r="K4112" t="str">
            <v>Software General</v>
          </cell>
          <cell r="L4112" t="str">
            <v>Servicios Complementarios</v>
          </cell>
          <cell r="M4112" t="str">
            <v>Capacitación para usuario final - hasta 10 Personas</v>
          </cell>
          <cell r="N4112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4112" t="str">
            <v>N/A</v>
          </cell>
          <cell r="P4112" t="str">
            <v>Presencial</v>
          </cell>
          <cell r="Q4112" t="str">
            <v>Capacitador</v>
          </cell>
          <cell r="R4112" t="str">
            <v>Sesion</v>
          </cell>
          <cell r="S4112">
            <v>2</v>
          </cell>
          <cell r="T4112" t="str">
            <v>Categoria: Servicios Complementarios</v>
          </cell>
          <cell r="U4112" t="str">
            <v>N/A</v>
          </cell>
        </row>
        <row r="4113">
          <cell r="D4113" t="str">
            <v>IT-SW-07-04</v>
          </cell>
          <cell r="E4113" t="str">
            <v>TIQAL</v>
          </cell>
          <cell r="F4113" t="str">
            <v>COP</v>
          </cell>
          <cell r="G4113">
            <v>5126050</v>
          </cell>
          <cell r="H4113">
            <v>1</v>
          </cell>
          <cell r="I4113" t="str">
            <v>Software General</v>
          </cell>
          <cell r="J4113" t="str">
            <v>Software General</v>
          </cell>
          <cell r="K4113" t="str">
            <v>Software General</v>
          </cell>
          <cell r="L4113" t="str">
            <v>Servicios Complementarios</v>
          </cell>
          <cell r="M4113" t="str">
            <v>Capacitación para usuario final - hasta 10 Personas</v>
          </cell>
          <cell r="N4113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4113" t="str">
            <v>N/A</v>
          </cell>
          <cell r="P4113" t="str">
            <v>Presencial</v>
          </cell>
          <cell r="Q4113" t="str">
            <v>Capacitador</v>
          </cell>
          <cell r="R4113" t="str">
            <v>Sesion</v>
          </cell>
          <cell r="S4113">
            <v>3</v>
          </cell>
          <cell r="T4113" t="str">
            <v>Categoria: Servicios Complementarios</v>
          </cell>
          <cell r="U4113" t="str">
            <v>N/A</v>
          </cell>
        </row>
        <row r="4114">
          <cell r="D4114" t="str">
            <v>IT-SW-08-01</v>
          </cell>
          <cell r="E4114" t="str">
            <v>TIQAL</v>
          </cell>
          <cell r="F4114" t="str">
            <v>COP</v>
          </cell>
          <cell r="G4114">
            <v>6050420</v>
          </cell>
          <cell r="H4114">
            <v>1</v>
          </cell>
          <cell r="I4114" t="str">
            <v>Software General</v>
          </cell>
          <cell r="J4114" t="str">
            <v>Software General</v>
          </cell>
          <cell r="K4114" t="str">
            <v>Software General</v>
          </cell>
          <cell r="L4114" t="str">
            <v>Servicios Complementarios</v>
          </cell>
          <cell r="M4114" t="str">
            <v>Capacitación para usuario final  hasta 20 Personas</v>
          </cell>
          <cell r="N4114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4114" t="str">
            <v>N/A</v>
          </cell>
          <cell r="P4114" t="str">
            <v>Presencial</v>
          </cell>
          <cell r="Q4114" t="str">
            <v>Capacitador</v>
          </cell>
          <cell r="R4114" t="str">
            <v>Sesion</v>
          </cell>
          <cell r="S4114">
            <v>1</v>
          </cell>
          <cell r="T4114" t="str">
            <v>Categoria: Servicios Complementarios</v>
          </cell>
          <cell r="U4114" t="str">
            <v>N/A</v>
          </cell>
        </row>
        <row r="4115">
          <cell r="D4115" t="str">
            <v>IT-SW-08-02</v>
          </cell>
          <cell r="E4115" t="str">
            <v>TIQAL</v>
          </cell>
          <cell r="F4115" t="str">
            <v>COP</v>
          </cell>
          <cell r="G4115">
            <v>840336</v>
          </cell>
          <cell r="H4115">
            <v>1</v>
          </cell>
          <cell r="I4115" t="str">
            <v>Software General</v>
          </cell>
          <cell r="J4115" t="str">
            <v>Software General</v>
          </cell>
          <cell r="K4115" t="str">
            <v>Software General</v>
          </cell>
          <cell r="L4115" t="str">
            <v>Servicios Complementarios</v>
          </cell>
          <cell r="M4115" t="str">
            <v>Capacitación para usuario final  hasta 20 Personas</v>
          </cell>
          <cell r="N4115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4115" t="str">
            <v>N/A</v>
          </cell>
          <cell r="P4115" t="str">
            <v>Remota</v>
          </cell>
          <cell r="Q4115" t="str">
            <v>Capacitador</v>
          </cell>
          <cell r="R4115" t="str">
            <v>Sesion</v>
          </cell>
          <cell r="S4115" t="str">
            <v>Todas las zonas</v>
          </cell>
          <cell r="T4115" t="str">
            <v>Categoria: Servicios Complementarios</v>
          </cell>
          <cell r="U4115" t="str">
            <v>N/A</v>
          </cell>
        </row>
        <row r="4116">
          <cell r="D4116" t="str">
            <v>IT-SW-08-03</v>
          </cell>
          <cell r="E4116" t="str">
            <v>TIQAL</v>
          </cell>
          <cell r="F4116" t="str">
            <v>COP</v>
          </cell>
          <cell r="G4116">
            <v>6050420</v>
          </cell>
          <cell r="H4116">
            <v>1</v>
          </cell>
          <cell r="I4116" t="str">
            <v>Software General</v>
          </cell>
          <cell r="J4116" t="str">
            <v>Software General</v>
          </cell>
          <cell r="K4116" t="str">
            <v>Software General</v>
          </cell>
          <cell r="L4116" t="str">
            <v>Servicios Complementarios</v>
          </cell>
          <cell r="M4116" t="str">
            <v>Capacitación para usuario final  hasta 20 Personas</v>
          </cell>
          <cell r="N4116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4116" t="str">
            <v>N/A</v>
          </cell>
          <cell r="P4116" t="str">
            <v>Presencial</v>
          </cell>
          <cell r="Q4116" t="str">
            <v>Capacitador</v>
          </cell>
          <cell r="R4116" t="str">
            <v>Sesion</v>
          </cell>
          <cell r="S4116">
            <v>2</v>
          </cell>
          <cell r="T4116" t="str">
            <v>Categoria: Servicios Complementarios</v>
          </cell>
          <cell r="U4116" t="str">
            <v>N/A</v>
          </cell>
        </row>
        <row r="4117">
          <cell r="D4117" t="str">
            <v>IT-SW-08-04</v>
          </cell>
          <cell r="E4117" t="str">
            <v>TIQAL</v>
          </cell>
          <cell r="F4117" t="str">
            <v>COP</v>
          </cell>
          <cell r="G4117">
            <v>6050420</v>
          </cell>
          <cell r="H4117">
            <v>1</v>
          </cell>
          <cell r="I4117" t="str">
            <v>Software General</v>
          </cell>
          <cell r="J4117" t="str">
            <v>Software General</v>
          </cell>
          <cell r="K4117" t="str">
            <v>Software General</v>
          </cell>
          <cell r="L4117" t="str">
            <v>Servicios Complementarios</v>
          </cell>
          <cell r="M4117" t="str">
            <v>Capacitación para usuario final  hasta 20 Personas</v>
          </cell>
          <cell r="N4117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4117" t="str">
            <v>N/A</v>
          </cell>
          <cell r="P4117" t="str">
            <v>Presencial</v>
          </cell>
          <cell r="Q4117" t="str">
            <v>Capacitador</v>
          </cell>
          <cell r="R4117" t="str">
            <v>Sesion</v>
          </cell>
          <cell r="S4117">
            <v>3</v>
          </cell>
          <cell r="T4117" t="str">
            <v>Categoria: Servicios Complementarios</v>
          </cell>
          <cell r="U4117" t="str">
            <v>N/A</v>
          </cell>
        </row>
        <row r="4118">
          <cell r="D4118" t="str">
            <v>IT-SW-09-01</v>
          </cell>
          <cell r="E4118" t="str">
            <v>TIQAL</v>
          </cell>
          <cell r="F4118" t="str">
            <v>COP</v>
          </cell>
          <cell r="G4118">
            <v>5126050</v>
          </cell>
          <cell r="H4118">
            <v>1</v>
          </cell>
          <cell r="I4118" t="str">
            <v>Software General</v>
          </cell>
          <cell r="J4118" t="str">
            <v>Software General</v>
          </cell>
          <cell r="K4118" t="str">
            <v>Software General</v>
          </cell>
          <cell r="L4118" t="str">
            <v>Servicios Complementarios</v>
          </cell>
          <cell r="M4118" t="str">
            <v xml:space="preserve">Configuración y parametrización de los Productos </v>
          </cell>
          <cell r="N4118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118" t="str">
            <v>N/A</v>
          </cell>
          <cell r="P4118" t="str">
            <v>Presencial</v>
          </cell>
          <cell r="Q4118" t="str">
            <v>Profesional</v>
          </cell>
          <cell r="R4118" t="str">
            <v>Hora</v>
          </cell>
          <cell r="S4118">
            <v>1</v>
          </cell>
          <cell r="T4118" t="str">
            <v>Categoria: Servicios Complementarios</v>
          </cell>
          <cell r="U4118" t="str">
            <v>N/A</v>
          </cell>
        </row>
        <row r="4119">
          <cell r="D4119" t="str">
            <v>IT-SW-09-02</v>
          </cell>
          <cell r="E4119" t="str">
            <v>TIQAL</v>
          </cell>
          <cell r="F4119" t="str">
            <v>COP</v>
          </cell>
          <cell r="G4119">
            <v>840336</v>
          </cell>
          <cell r="H4119">
            <v>1</v>
          </cell>
          <cell r="I4119" t="str">
            <v>Software General</v>
          </cell>
          <cell r="J4119" t="str">
            <v>Software General</v>
          </cell>
          <cell r="K4119" t="str">
            <v>Software General</v>
          </cell>
          <cell r="L4119" t="str">
            <v>Servicios Complementarios</v>
          </cell>
          <cell r="M4119" t="str">
            <v xml:space="preserve">Configuración y parametrización de los Productos </v>
          </cell>
          <cell r="N4119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119" t="str">
            <v>N/A</v>
          </cell>
          <cell r="P4119" t="str">
            <v>Remota</v>
          </cell>
          <cell r="Q4119" t="str">
            <v>Profesional</v>
          </cell>
          <cell r="R4119" t="str">
            <v>Hora</v>
          </cell>
          <cell r="S4119" t="str">
            <v>Todas las zonas</v>
          </cell>
          <cell r="T4119" t="str">
            <v>Categoria: Servicios Complementarios</v>
          </cell>
          <cell r="U4119" t="str">
            <v>N/A</v>
          </cell>
        </row>
        <row r="4120">
          <cell r="D4120" t="str">
            <v>IT-SW-09-03</v>
          </cell>
          <cell r="E4120" t="str">
            <v>TIQAL</v>
          </cell>
          <cell r="F4120" t="str">
            <v>COP</v>
          </cell>
          <cell r="G4120">
            <v>5126050</v>
          </cell>
          <cell r="H4120">
            <v>1</v>
          </cell>
          <cell r="I4120" t="str">
            <v>Software General</v>
          </cell>
          <cell r="J4120" t="str">
            <v>Software General</v>
          </cell>
          <cell r="K4120" t="str">
            <v>Software General</v>
          </cell>
          <cell r="L4120" t="str">
            <v>Servicios Complementarios</v>
          </cell>
          <cell r="M4120" t="str">
            <v xml:space="preserve">Configuración y parametrización de los Productos </v>
          </cell>
          <cell r="N4120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120" t="str">
            <v>N/A</v>
          </cell>
          <cell r="P4120" t="str">
            <v>Presencial</v>
          </cell>
          <cell r="Q4120" t="str">
            <v>Profesional</v>
          </cell>
          <cell r="R4120" t="str">
            <v>Hora</v>
          </cell>
          <cell r="S4120">
            <v>2</v>
          </cell>
          <cell r="T4120" t="str">
            <v>Categoria: Servicios Complementarios</v>
          </cell>
          <cell r="U4120" t="str">
            <v>N/A</v>
          </cell>
        </row>
        <row r="4121">
          <cell r="D4121" t="str">
            <v>IT-SW-09-04</v>
          </cell>
          <cell r="E4121" t="str">
            <v>TIQAL</v>
          </cell>
          <cell r="F4121" t="str">
            <v>COP</v>
          </cell>
          <cell r="G4121">
            <v>5126050</v>
          </cell>
          <cell r="H4121">
            <v>1</v>
          </cell>
          <cell r="I4121" t="str">
            <v>Software General</v>
          </cell>
          <cell r="J4121" t="str">
            <v>Software General</v>
          </cell>
          <cell r="K4121" t="str">
            <v>Software General</v>
          </cell>
          <cell r="L4121" t="str">
            <v>Servicios Complementarios</v>
          </cell>
          <cell r="M4121" t="str">
            <v xml:space="preserve">Configuración y parametrización de los Productos </v>
          </cell>
          <cell r="N4121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121" t="str">
            <v>N/A</v>
          </cell>
          <cell r="P4121" t="str">
            <v>Presencial</v>
          </cell>
          <cell r="Q4121" t="str">
            <v>Profesional</v>
          </cell>
          <cell r="R4121" t="str">
            <v>Hora</v>
          </cell>
          <cell r="S4121">
            <v>3</v>
          </cell>
          <cell r="T4121" t="str">
            <v>Categoria: Servicios Complementarios</v>
          </cell>
          <cell r="U4121" t="str">
            <v>N/A</v>
          </cell>
        </row>
        <row r="4122">
          <cell r="D4122" t="str">
            <v>IT-SW-09-05</v>
          </cell>
          <cell r="E4122" t="str">
            <v>TIQAL</v>
          </cell>
          <cell r="F4122" t="str">
            <v>COP</v>
          </cell>
          <cell r="G4122">
            <v>5126050</v>
          </cell>
          <cell r="H4122">
            <v>1</v>
          </cell>
          <cell r="I4122" t="str">
            <v>Software General</v>
          </cell>
          <cell r="J4122" t="str">
            <v>Software General</v>
          </cell>
          <cell r="K4122" t="str">
            <v>Software General</v>
          </cell>
          <cell r="L4122" t="str">
            <v>Servicios Complementarios</v>
          </cell>
          <cell r="M4122" t="str">
            <v xml:space="preserve">Configuración y parametrización de los Productos </v>
          </cell>
          <cell r="N4122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122" t="str">
            <v>N/A</v>
          </cell>
          <cell r="P4122" t="str">
            <v>Presencial</v>
          </cell>
          <cell r="Q4122" t="str">
            <v>Técnico o Tecnólogo</v>
          </cell>
          <cell r="R4122" t="str">
            <v>Hora</v>
          </cell>
          <cell r="S4122">
            <v>1</v>
          </cell>
          <cell r="T4122" t="str">
            <v>Categoria: Servicios Complementarios</v>
          </cell>
          <cell r="U4122" t="str">
            <v>N/A</v>
          </cell>
        </row>
        <row r="4123">
          <cell r="D4123" t="str">
            <v>IT-SW-09-06</v>
          </cell>
          <cell r="E4123" t="str">
            <v>TIQAL</v>
          </cell>
          <cell r="F4123" t="str">
            <v>COP</v>
          </cell>
          <cell r="G4123">
            <v>840336</v>
          </cell>
          <cell r="H4123">
            <v>1</v>
          </cell>
          <cell r="I4123" t="str">
            <v>Software General</v>
          </cell>
          <cell r="J4123" t="str">
            <v>Software General</v>
          </cell>
          <cell r="K4123" t="str">
            <v>Software General</v>
          </cell>
          <cell r="L4123" t="str">
            <v>Servicios Complementarios</v>
          </cell>
          <cell r="M4123" t="str">
            <v xml:space="preserve">Configuración y parametrización de los Productos </v>
          </cell>
          <cell r="N4123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123" t="str">
            <v>N/A</v>
          </cell>
          <cell r="P4123" t="str">
            <v>Remota</v>
          </cell>
          <cell r="Q4123" t="str">
            <v>Técnico o Tecnólogo</v>
          </cell>
          <cell r="R4123" t="str">
            <v>Hora</v>
          </cell>
          <cell r="S4123" t="str">
            <v>Todas las zonas</v>
          </cell>
          <cell r="T4123" t="str">
            <v>Categoria: Servicios Complementarios</v>
          </cell>
          <cell r="U4123" t="str">
            <v>N/A</v>
          </cell>
        </row>
        <row r="4124">
          <cell r="D4124" t="str">
            <v>IT-SW-09-07</v>
          </cell>
          <cell r="E4124" t="str">
            <v>TIQAL</v>
          </cell>
          <cell r="F4124" t="str">
            <v>COP</v>
          </cell>
          <cell r="G4124">
            <v>5126050</v>
          </cell>
          <cell r="H4124">
            <v>1</v>
          </cell>
          <cell r="I4124" t="str">
            <v>Software General</v>
          </cell>
          <cell r="J4124" t="str">
            <v>Software General</v>
          </cell>
          <cell r="K4124" t="str">
            <v>Software General</v>
          </cell>
          <cell r="L4124" t="str">
            <v>Servicios Complementarios</v>
          </cell>
          <cell r="M4124" t="str">
            <v xml:space="preserve">Configuración y parametrización de los Productos </v>
          </cell>
          <cell r="N4124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124" t="str">
            <v>N/A</v>
          </cell>
          <cell r="P4124" t="str">
            <v>Presencial</v>
          </cell>
          <cell r="Q4124" t="str">
            <v>Técnico o Tecnólogo</v>
          </cell>
          <cell r="R4124" t="str">
            <v>Hora</v>
          </cell>
          <cell r="S4124">
            <v>2</v>
          </cell>
          <cell r="T4124" t="str">
            <v>Categoria: Servicios Complementarios</v>
          </cell>
          <cell r="U4124" t="str">
            <v>N/A</v>
          </cell>
        </row>
        <row r="4125">
          <cell r="D4125" t="str">
            <v>IT-SW-09-08</v>
          </cell>
          <cell r="E4125" t="str">
            <v>TIQAL</v>
          </cell>
          <cell r="F4125" t="str">
            <v>COP</v>
          </cell>
          <cell r="G4125">
            <v>5126050</v>
          </cell>
          <cell r="H4125">
            <v>1</v>
          </cell>
          <cell r="I4125" t="str">
            <v>Software General</v>
          </cell>
          <cell r="J4125" t="str">
            <v>Software General</v>
          </cell>
          <cell r="K4125" t="str">
            <v>Software General</v>
          </cell>
          <cell r="L4125" t="str">
            <v>Servicios Complementarios</v>
          </cell>
          <cell r="M4125" t="str">
            <v xml:space="preserve">Configuración y parametrización de los Productos </v>
          </cell>
          <cell r="N4125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125" t="str">
            <v>N/A</v>
          </cell>
          <cell r="P4125" t="str">
            <v>Presencial</v>
          </cell>
          <cell r="Q4125" t="str">
            <v>Técnico o Tecnólogo</v>
          </cell>
          <cell r="R4125" t="str">
            <v>Hora</v>
          </cell>
          <cell r="S4125">
            <v>3</v>
          </cell>
          <cell r="T4125" t="str">
            <v>Categoria: Servicios Complementarios</v>
          </cell>
          <cell r="U4125" t="str">
            <v>N/A</v>
          </cell>
        </row>
        <row r="4126">
          <cell r="D4126" t="str">
            <v>IT-SW-10-01</v>
          </cell>
          <cell r="E4126" t="str">
            <v>TIQAL</v>
          </cell>
          <cell r="F4126" t="str">
            <v>COP</v>
          </cell>
          <cell r="G4126">
            <v>13571428</v>
          </cell>
          <cell r="H4126">
            <v>1</v>
          </cell>
          <cell r="I4126" t="str">
            <v>Software General</v>
          </cell>
          <cell r="J4126" t="str">
            <v>Software General</v>
          </cell>
          <cell r="K4126" t="str">
            <v>Software General</v>
          </cell>
          <cell r="L4126" t="str">
            <v>Servicios Complementarios</v>
          </cell>
          <cell r="M4126" t="str">
            <v>Migración de información por volumen de datos almacenados</v>
          </cell>
          <cell r="N4126" t="str">
            <v>El Proveedor debe llevar a cabo la migración de información desde el sistema original de la Entidad Compradora al Producto definido en el evento de cotización (ver ficha tecnica)</v>
          </cell>
          <cell r="O4126" t="str">
            <v>N/A</v>
          </cell>
          <cell r="P4126" t="str">
            <v>Presencial</v>
          </cell>
          <cell r="Q4126" t="str">
            <v>Profesional</v>
          </cell>
          <cell r="R4126" t="str">
            <v>GB</v>
          </cell>
          <cell r="S4126">
            <v>1</v>
          </cell>
          <cell r="T4126" t="str">
            <v>Categoria: Servicios Complementarios</v>
          </cell>
          <cell r="U4126" t="str">
            <v>N/A</v>
          </cell>
        </row>
        <row r="4127">
          <cell r="D4127" t="str">
            <v>IT-SW-10-02</v>
          </cell>
          <cell r="E4127" t="str">
            <v>TIQAL</v>
          </cell>
          <cell r="F4127" t="str">
            <v>COP</v>
          </cell>
          <cell r="G4127">
            <v>7394957</v>
          </cell>
          <cell r="H4127">
            <v>1</v>
          </cell>
          <cell r="I4127" t="str">
            <v>Software General</v>
          </cell>
          <cell r="J4127" t="str">
            <v>Software General</v>
          </cell>
          <cell r="K4127" t="str">
            <v>Software General</v>
          </cell>
          <cell r="L4127" t="str">
            <v>Servicios Complementarios</v>
          </cell>
          <cell r="M4127" t="str">
            <v>Migración de información por volumen de datos almacenados</v>
          </cell>
          <cell r="N4127" t="str">
            <v>El Proveedor debe llevar a cabo la migración de información desde el sistema original de la Entidad Compradora al Producto definido en el evento de cotización (ver ficha tecnica)</v>
          </cell>
          <cell r="O4127" t="str">
            <v>N/A</v>
          </cell>
          <cell r="P4127" t="str">
            <v>Remota</v>
          </cell>
          <cell r="Q4127" t="str">
            <v>Profesional</v>
          </cell>
          <cell r="R4127" t="str">
            <v>GB</v>
          </cell>
          <cell r="S4127" t="str">
            <v>Todas las zonas</v>
          </cell>
          <cell r="T4127" t="str">
            <v>Categoria: Servicios Complementarios</v>
          </cell>
          <cell r="U4127" t="str">
            <v>N/A</v>
          </cell>
        </row>
        <row r="4128">
          <cell r="D4128" t="str">
            <v>IT-SW-10-03</v>
          </cell>
          <cell r="E4128" t="str">
            <v>TIQAL</v>
          </cell>
          <cell r="F4128" t="str">
            <v>COP</v>
          </cell>
          <cell r="G4128">
            <v>13571428</v>
          </cell>
          <cell r="H4128">
            <v>1</v>
          </cell>
          <cell r="I4128" t="str">
            <v>Software General</v>
          </cell>
          <cell r="J4128" t="str">
            <v>Software General</v>
          </cell>
          <cell r="K4128" t="str">
            <v>Software General</v>
          </cell>
          <cell r="L4128" t="str">
            <v>Servicios Complementarios</v>
          </cell>
          <cell r="M4128" t="str">
            <v>Migración de información por volumen de datos almacenados</v>
          </cell>
          <cell r="N4128" t="str">
            <v>El Proveedor debe llevar a cabo la migración de información desde el sistema original de la Entidad Compradora al Producto definido en el evento de cotización (ver ficha tecnica)</v>
          </cell>
          <cell r="O4128" t="str">
            <v>N/A</v>
          </cell>
          <cell r="P4128" t="str">
            <v>Presencial</v>
          </cell>
          <cell r="Q4128" t="str">
            <v>Profesional</v>
          </cell>
          <cell r="R4128" t="str">
            <v>GB</v>
          </cell>
          <cell r="S4128">
            <v>2</v>
          </cell>
          <cell r="T4128" t="str">
            <v>Categoria: Servicios Complementarios</v>
          </cell>
          <cell r="U4128" t="str">
            <v>N/A</v>
          </cell>
        </row>
        <row r="4129">
          <cell r="D4129" t="str">
            <v>IT-SW-10-04</v>
          </cell>
          <cell r="E4129" t="str">
            <v>TIQAL</v>
          </cell>
          <cell r="F4129" t="str">
            <v>COP</v>
          </cell>
          <cell r="G4129">
            <v>13571428</v>
          </cell>
          <cell r="H4129">
            <v>1</v>
          </cell>
          <cell r="I4129" t="str">
            <v>Software General</v>
          </cell>
          <cell r="J4129" t="str">
            <v>Software General</v>
          </cell>
          <cell r="K4129" t="str">
            <v>Software General</v>
          </cell>
          <cell r="L4129" t="str">
            <v>Servicios Complementarios</v>
          </cell>
          <cell r="M4129" t="str">
            <v>Migración de información por volumen de datos almacenados</v>
          </cell>
          <cell r="N4129" t="str">
            <v>El Proveedor debe llevar a cabo la migración de información desde el sistema original de la Entidad Compradora al Producto definido en el evento de cotización (ver ficha tecnica)</v>
          </cell>
          <cell r="O4129" t="str">
            <v>N/A</v>
          </cell>
          <cell r="P4129" t="str">
            <v>Presencial</v>
          </cell>
          <cell r="Q4129" t="str">
            <v>Profesional</v>
          </cell>
          <cell r="R4129" t="str">
            <v>GB</v>
          </cell>
          <cell r="S4129">
            <v>3</v>
          </cell>
          <cell r="T4129" t="str">
            <v>Categoria: Servicios Complementarios</v>
          </cell>
          <cell r="U4129" t="str">
            <v>N/A</v>
          </cell>
        </row>
        <row r="4130">
          <cell r="D4130" t="str">
            <v>IT-SW-10-05</v>
          </cell>
          <cell r="E4130" t="str">
            <v>TIQAL</v>
          </cell>
          <cell r="F4130" t="str">
            <v>COP</v>
          </cell>
          <cell r="G4130">
            <v>13571428</v>
          </cell>
          <cell r="H4130">
            <v>1</v>
          </cell>
          <cell r="I4130" t="str">
            <v>Software General</v>
          </cell>
          <cell r="J4130" t="str">
            <v>Software General</v>
          </cell>
          <cell r="K4130" t="str">
            <v>Software General</v>
          </cell>
          <cell r="L4130" t="str">
            <v>Servicios Complementarios</v>
          </cell>
          <cell r="M4130" t="str">
            <v>Migración de información por volumen de datos almacenados</v>
          </cell>
          <cell r="N4130" t="str">
            <v>El Proveedor debe llevar a cabo la migración de información desde el sistema original de la Entidad Compradora al Producto definido en el evento de cotización (ver ficha tecnica)</v>
          </cell>
          <cell r="O4130" t="str">
            <v>N/A</v>
          </cell>
          <cell r="P4130" t="str">
            <v>Presencial</v>
          </cell>
          <cell r="Q4130" t="str">
            <v>Técnico o Tecnólogo</v>
          </cell>
          <cell r="R4130" t="str">
            <v>GB</v>
          </cell>
          <cell r="S4130">
            <v>1</v>
          </cell>
          <cell r="T4130" t="str">
            <v>Categoria: Servicios Complementarios</v>
          </cell>
          <cell r="U4130" t="str">
            <v>N/A</v>
          </cell>
        </row>
        <row r="4131">
          <cell r="D4131" t="str">
            <v>IT-SW-10-06</v>
          </cell>
          <cell r="E4131" t="str">
            <v>TIQAL</v>
          </cell>
          <cell r="F4131" t="str">
            <v>COP</v>
          </cell>
          <cell r="G4131">
            <v>7394957</v>
          </cell>
          <cell r="H4131">
            <v>1</v>
          </cell>
          <cell r="I4131" t="str">
            <v>Software General</v>
          </cell>
          <cell r="J4131" t="str">
            <v>Software General</v>
          </cell>
          <cell r="K4131" t="str">
            <v>Software General</v>
          </cell>
          <cell r="L4131" t="str">
            <v>Servicios Complementarios</v>
          </cell>
          <cell r="M4131" t="str">
            <v>Migración de información por volumen de datos almacenados</v>
          </cell>
          <cell r="N4131" t="str">
            <v>El Proveedor debe llevar a cabo la migración de información desde el sistema original de la Entidad Compradora al Producto definido en el evento de cotización (ver ficha tecnica)</v>
          </cell>
          <cell r="O4131" t="str">
            <v>N/A</v>
          </cell>
          <cell r="P4131" t="str">
            <v>Remota</v>
          </cell>
          <cell r="Q4131" t="str">
            <v>Técnico o Tecnólogo</v>
          </cell>
          <cell r="R4131" t="str">
            <v>GB</v>
          </cell>
          <cell r="S4131" t="str">
            <v>Todas las zonas</v>
          </cell>
          <cell r="T4131" t="str">
            <v>Categoria: Servicios Complementarios</v>
          </cell>
          <cell r="U4131" t="str">
            <v>N/A</v>
          </cell>
        </row>
        <row r="4132">
          <cell r="D4132" t="str">
            <v>IT-SW-10-07</v>
          </cell>
          <cell r="E4132" t="str">
            <v>TIQAL</v>
          </cell>
          <cell r="F4132" t="str">
            <v>COP</v>
          </cell>
          <cell r="G4132">
            <v>13571428</v>
          </cell>
          <cell r="H4132">
            <v>1</v>
          </cell>
          <cell r="I4132" t="str">
            <v>Software General</v>
          </cell>
          <cell r="J4132" t="str">
            <v>Software General</v>
          </cell>
          <cell r="K4132" t="str">
            <v>Software General</v>
          </cell>
          <cell r="L4132" t="str">
            <v>Servicios Complementarios</v>
          </cell>
          <cell r="M4132" t="str">
            <v>Migración de información por volumen de datos almacenados</v>
          </cell>
          <cell r="N4132" t="str">
            <v>El Proveedor debe llevar a cabo la migración de información desde el sistema original de la Entidad Compradora al Producto definido en el evento de cotización (ver ficha tecnica)</v>
          </cell>
          <cell r="O4132" t="str">
            <v>N/A</v>
          </cell>
          <cell r="P4132" t="str">
            <v>Presencial</v>
          </cell>
          <cell r="Q4132" t="str">
            <v>Técnico o Tecnólogo</v>
          </cell>
          <cell r="R4132" t="str">
            <v>GB</v>
          </cell>
          <cell r="S4132">
            <v>2</v>
          </cell>
          <cell r="T4132" t="str">
            <v>Categoria: Servicios Complementarios</v>
          </cell>
          <cell r="U4132" t="str">
            <v>N/A</v>
          </cell>
        </row>
        <row r="4133">
          <cell r="D4133" t="str">
            <v>IT-SW-10-08</v>
          </cell>
          <cell r="E4133" t="str">
            <v>TIQAL</v>
          </cell>
          <cell r="F4133" t="str">
            <v>COP</v>
          </cell>
          <cell r="G4133">
            <v>13571428</v>
          </cell>
          <cell r="H4133">
            <v>1</v>
          </cell>
          <cell r="I4133" t="str">
            <v>Software General</v>
          </cell>
          <cell r="J4133" t="str">
            <v>Software General</v>
          </cell>
          <cell r="K4133" t="str">
            <v>Software General</v>
          </cell>
          <cell r="L4133" t="str">
            <v>Servicios Complementarios</v>
          </cell>
          <cell r="M4133" t="str">
            <v>Migración de información por volumen de datos almacenados</v>
          </cell>
          <cell r="N4133" t="str">
            <v>El Proveedor debe llevar a cabo la migración de información desde el sistema original de la Entidad Compradora al Producto definido en el evento de cotización (ver ficha tecnica)</v>
          </cell>
          <cell r="O4133" t="str">
            <v>N/A</v>
          </cell>
          <cell r="P4133" t="str">
            <v>Presencial</v>
          </cell>
          <cell r="Q4133" t="str">
            <v>Técnico o Tecnólogo</v>
          </cell>
          <cell r="R4133" t="str">
            <v>GB</v>
          </cell>
          <cell r="S4133">
            <v>3</v>
          </cell>
          <cell r="T4133" t="str">
            <v>Categoria: Servicios Complementarios</v>
          </cell>
          <cell r="U4133" t="str">
            <v>N/A</v>
          </cell>
        </row>
        <row r="4134">
          <cell r="D4134" t="str">
            <v>IT-SW-11-01</v>
          </cell>
          <cell r="E4134" t="str">
            <v>TIQAL</v>
          </cell>
          <cell r="F4134" t="str">
            <v>COP</v>
          </cell>
          <cell r="G4134">
            <v>3025210</v>
          </cell>
          <cell r="H4134">
            <v>1</v>
          </cell>
          <cell r="I4134" t="str">
            <v>Software General</v>
          </cell>
          <cell r="J4134" t="str">
            <v>Software General</v>
          </cell>
          <cell r="K4134" t="str">
            <v>Software General</v>
          </cell>
          <cell r="L4134" t="str">
            <v>Servicios Complementarios</v>
          </cell>
          <cell r="M4134" t="str">
            <v>Gerente de Proyecto</v>
          </cell>
          <cell r="N4134" t="str">
            <v>El  gerente de proyecto asegura que lo contratado se cumpla con éxito, dentro del presupuesto y en el plazo establecido (ver ficha tecnica)</v>
          </cell>
          <cell r="O4134" t="str">
            <v>N/A</v>
          </cell>
          <cell r="P4134" t="str">
            <v>Presencial</v>
          </cell>
          <cell r="Q4134" t="str">
            <v>Profesional</v>
          </cell>
          <cell r="R4134" t="str">
            <v>Mes</v>
          </cell>
          <cell r="S4134">
            <v>1</v>
          </cell>
          <cell r="T4134" t="str">
            <v>Categoria: Servicios Complementarios</v>
          </cell>
          <cell r="U4134" t="str">
            <v>N/A</v>
          </cell>
        </row>
        <row r="4135">
          <cell r="D4135" t="str">
            <v>IT-SW-11-02</v>
          </cell>
          <cell r="E4135" t="str">
            <v>TIQAL</v>
          </cell>
          <cell r="F4135" t="str">
            <v>COP</v>
          </cell>
          <cell r="G4135">
            <v>2016806</v>
          </cell>
          <cell r="H4135">
            <v>1</v>
          </cell>
          <cell r="I4135" t="str">
            <v>Software General</v>
          </cell>
          <cell r="J4135" t="str">
            <v>Software General</v>
          </cell>
          <cell r="K4135" t="str">
            <v>Software General</v>
          </cell>
          <cell r="L4135" t="str">
            <v>Servicios Complementarios</v>
          </cell>
          <cell r="M4135" t="str">
            <v>Gerente de Proyecto</v>
          </cell>
          <cell r="N4135" t="str">
            <v>El  gerente de proyecto asegura que lo contratado se cumpla con éxito, dentro del presupuesto y en el plazo establecido (ver ficha tecnica)</v>
          </cell>
          <cell r="O4135" t="str">
            <v>N/A</v>
          </cell>
          <cell r="P4135" t="str">
            <v>Remota</v>
          </cell>
          <cell r="Q4135" t="str">
            <v>Profesional</v>
          </cell>
          <cell r="R4135" t="str">
            <v>Mes</v>
          </cell>
          <cell r="S4135" t="str">
            <v>Todas las zonas</v>
          </cell>
          <cell r="T4135" t="str">
            <v>Categoria: Servicios Complementarios</v>
          </cell>
          <cell r="U4135" t="str">
            <v>N/A</v>
          </cell>
        </row>
        <row r="4136">
          <cell r="D4136" t="str">
            <v>IT-SW-11-03</v>
          </cell>
          <cell r="E4136" t="str">
            <v>TIQAL</v>
          </cell>
          <cell r="F4136" t="str">
            <v>COP</v>
          </cell>
          <cell r="G4136">
            <v>3025210</v>
          </cell>
          <cell r="H4136">
            <v>1</v>
          </cell>
          <cell r="I4136" t="str">
            <v>Software General</v>
          </cell>
          <cell r="J4136" t="str">
            <v>Software General</v>
          </cell>
          <cell r="K4136" t="str">
            <v>Software General</v>
          </cell>
          <cell r="L4136" t="str">
            <v>Servicios Complementarios</v>
          </cell>
          <cell r="M4136" t="str">
            <v>Gerente de Proyecto</v>
          </cell>
          <cell r="N4136" t="str">
            <v>El  gerente de proyecto asegura que lo contratado se cumpla con éxito, dentro del presupuesto y en el plazo establecido (ver ficha tecnica)</v>
          </cell>
          <cell r="O4136" t="str">
            <v>N/A</v>
          </cell>
          <cell r="P4136" t="str">
            <v>Presencial</v>
          </cell>
          <cell r="Q4136" t="str">
            <v>Profesional</v>
          </cell>
          <cell r="R4136" t="str">
            <v>Mes</v>
          </cell>
          <cell r="S4136">
            <v>2</v>
          </cell>
          <cell r="T4136" t="str">
            <v>Categoria: Servicios Complementarios</v>
          </cell>
          <cell r="U4136" t="str">
            <v>N/A</v>
          </cell>
        </row>
        <row r="4137">
          <cell r="D4137" t="str">
            <v>IT-SW-11-04</v>
          </cell>
          <cell r="E4137" t="str">
            <v>TIQAL</v>
          </cell>
          <cell r="F4137" t="str">
            <v>COP</v>
          </cell>
          <cell r="G4137">
            <v>3025210</v>
          </cell>
          <cell r="H4137">
            <v>1</v>
          </cell>
          <cell r="I4137" t="str">
            <v>Software General</v>
          </cell>
          <cell r="J4137" t="str">
            <v>Software General</v>
          </cell>
          <cell r="K4137" t="str">
            <v>Software General</v>
          </cell>
          <cell r="L4137" t="str">
            <v>Servicios Complementarios</v>
          </cell>
          <cell r="M4137" t="str">
            <v>Gerente de Proyecto</v>
          </cell>
          <cell r="N4137" t="str">
            <v>El  gerente de proyecto asegura que lo contratado se cumpla con éxito, dentro del presupuesto y en el plazo establecido (ver ficha tecnica)</v>
          </cell>
          <cell r="O4137" t="str">
            <v>N/A</v>
          </cell>
          <cell r="P4137" t="str">
            <v>Presencial</v>
          </cell>
          <cell r="Q4137" t="str">
            <v>Profesional</v>
          </cell>
          <cell r="R4137" t="str">
            <v>Mes</v>
          </cell>
          <cell r="S4137">
            <v>3</v>
          </cell>
          <cell r="T4137" t="str">
            <v>Categoria: Servicios Complementarios</v>
          </cell>
          <cell r="U4137" t="str">
            <v>N/A</v>
          </cell>
        </row>
        <row r="4138">
          <cell r="D4138" t="str">
            <v>IT-SW-11-05</v>
          </cell>
          <cell r="E4138" t="str">
            <v>TIQAL</v>
          </cell>
          <cell r="F4138" t="str">
            <v>COP</v>
          </cell>
          <cell r="G4138">
            <v>3025210</v>
          </cell>
          <cell r="H4138">
            <v>1</v>
          </cell>
          <cell r="I4138" t="str">
            <v>Software General</v>
          </cell>
          <cell r="J4138" t="str">
            <v>Software General</v>
          </cell>
          <cell r="K4138" t="str">
            <v>Software General</v>
          </cell>
          <cell r="L4138" t="str">
            <v>Servicios Complementarios</v>
          </cell>
          <cell r="M4138" t="str">
            <v>Gerente de Proyecto</v>
          </cell>
          <cell r="N4138" t="str">
            <v>El  gerente de proyecto asegura que lo contratado se cumpla con éxito, dentro del presupuesto y en el plazo establecido (ver ficha tecnica)</v>
          </cell>
          <cell r="O4138" t="str">
            <v>N/A</v>
          </cell>
          <cell r="P4138" t="str">
            <v>Presencial</v>
          </cell>
          <cell r="Q4138" t="str">
            <v>Técnico o Tecnólogo</v>
          </cell>
          <cell r="R4138" t="str">
            <v>Mes</v>
          </cell>
          <cell r="S4138">
            <v>1</v>
          </cell>
          <cell r="T4138" t="str">
            <v>Categoria: Servicios Complementarios</v>
          </cell>
          <cell r="U4138" t="str">
            <v>N/A</v>
          </cell>
        </row>
        <row r="4139">
          <cell r="D4139" t="str">
            <v>IT-SW-11-06</v>
          </cell>
          <cell r="E4139" t="str">
            <v>TIQAL</v>
          </cell>
          <cell r="F4139" t="str">
            <v>COP</v>
          </cell>
          <cell r="G4139">
            <v>2016806</v>
          </cell>
          <cell r="H4139">
            <v>1</v>
          </cell>
          <cell r="I4139" t="str">
            <v>Software General</v>
          </cell>
          <cell r="J4139" t="str">
            <v>Software General</v>
          </cell>
          <cell r="K4139" t="str">
            <v>Software General</v>
          </cell>
          <cell r="L4139" t="str">
            <v>Servicios Complementarios</v>
          </cell>
          <cell r="M4139" t="str">
            <v>Gerente de Proyecto</v>
          </cell>
          <cell r="N4139" t="str">
            <v>El  gerente de proyecto asegura que lo contratado se cumpla con éxito, dentro del presupuesto y en el plazo establecido (ver ficha tecnica)</v>
          </cell>
          <cell r="O4139" t="str">
            <v>N/A</v>
          </cell>
          <cell r="P4139" t="str">
            <v>Remota</v>
          </cell>
          <cell r="Q4139" t="str">
            <v>Técnico o Tecnólogo</v>
          </cell>
          <cell r="R4139" t="str">
            <v>Mes</v>
          </cell>
          <cell r="S4139" t="str">
            <v>Todas las zonas</v>
          </cell>
          <cell r="T4139" t="str">
            <v>Categoria: Servicios Complementarios</v>
          </cell>
          <cell r="U4139" t="str">
            <v>N/A</v>
          </cell>
        </row>
        <row r="4140">
          <cell r="D4140" t="str">
            <v>IT-SW-11-07</v>
          </cell>
          <cell r="E4140" t="str">
            <v>TIQAL</v>
          </cell>
          <cell r="F4140" t="str">
            <v>COP</v>
          </cell>
          <cell r="G4140">
            <v>3025210</v>
          </cell>
          <cell r="H4140">
            <v>1</v>
          </cell>
          <cell r="I4140" t="str">
            <v>Software General</v>
          </cell>
          <cell r="J4140" t="str">
            <v>Software General</v>
          </cell>
          <cell r="K4140" t="str">
            <v>Software General</v>
          </cell>
          <cell r="L4140" t="str">
            <v>Servicios Complementarios</v>
          </cell>
          <cell r="M4140" t="str">
            <v>Gerente de Proyecto</v>
          </cell>
          <cell r="N4140" t="str">
            <v>El  gerente de proyecto asegura que lo contratado se cumpla con éxito, dentro del presupuesto y en el plazo establecido (ver ficha tecnica)</v>
          </cell>
          <cell r="O4140" t="str">
            <v>N/A</v>
          </cell>
          <cell r="P4140" t="str">
            <v>Presencial</v>
          </cell>
          <cell r="Q4140" t="str">
            <v>Técnico o Tecnólogo</v>
          </cell>
          <cell r="R4140" t="str">
            <v>Mes</v>
          </cell>
          <cell r="S4140">
            <v>2</v>
          </cell>
          <cell r="T4140" t="str">
            <v>Categoria: Servicios Complementarios</v>
          </cell>
          <cell r="U4140" t="str">
            <v>N/A</v>
          </cell>
        </row>
        <row r="4141">
          <cell r="D4141" t="str">
            <v>IT-SW-11-08</v>
          </cell>
          <cell r="E4141" t="str">
            <v>TIQAL</v>
          </cell>
          <cell r="F4141" t="str">
            <v>COP</v>
          </cell>
          <cell r="G4141">
            <v>3025210</v>
          </cell>
          <cell r="H4141">
            <v>1</v>
          </cell>
          <cell r="I4141" t="str">
            <v>Software General</v>
          </cell>
          <cell r="J4141" t="str">
            <v>Software General</v>
          </cell>
          <cell r="K4141" t="str">
            <v>Software General</v>
          </cell>
          <cell r="L4141" t="str">
            <v>Servicios Complementarios</v>
          </cell>
          <cell r="M4141" t="str">
            <v>Gerente de Proyecto</v>
          </cell>
          <cell r="N4141" t="str">
            <v>El  gerente de proyecto asegura que lo contratado se cumpla con éxito, dentro del presupuesto y en el plazo establecido (ver ficha tecnica)</v>
          </cell>
          <cell r="O4141" t="str">
            <v>N/A</v>
          </cell>
          <cell r="P4141" t="str">
            <v>Presencial</v>
          </cell>
          <cell r="Q4141" t="str">
            <v>Técnico o Tecnólogo</v>
          </cell>
          <cell r="R4141" t="str">
            <v>Mes</v>
          </cell>
          <cell r="S4141">
            <v>3</v>
          </cell>
          <cell r="T4141" t="str">
            <v>Categoria: Servicios Complementarios</v>
          </cell>
          <cell r="U4141" t="str">
            <v>N/A</v>
          </cell>
        </row>
        <row r="4142">
          <cell r="D4142" t="str">
            <v>IT-SW-01-01</v>
          </cell>
          <cell r="E4142" t="str">
            <v>TNS SAS</v>
          </cell>
          <cell r="F4142" t="str">
            <v>COP</v>
          </cell>
          <cell r="G4142">
            <v>20000000</v>
          </cell>
          <cell r="H4142">
            <v>1</v>
          </cell>
          <cell r="I4142" t="str">
            <v>Software General</v>
          </cell>
          <cell r="J4142" t="str">
            <v>Software General</v>
          </cell>
          <cell r="K4142" t="str">
            <v>Software General</v>
          </cell>
          <cell r="L4142" t="str">
            <v>Servicios Complementarios</v>
          </cell>
          <cell r="M4142" t="str">
            <v>Instalación de Licencia o Suscripción Anual, o afines.</v>
          </cell>
          <cell r="N4142" t="str">
            <v xml:space="preserve">El Proveedor debe realizar las tareas necesarias para garantizar la Instalación y el funcionamiento de los Productos Adquiridos en el Sistema Dinámico de Adquisición (ver ficha tecnica) </v>
          </cell>
          <cell r="O4142" t="str">
            <v>N/A</v>
          </cell>
          <cell r="P4142" t="str">
            <v>Presencial</v>
          </cell>
          <cell r="Q4142" t="str">
            <v>Profesional</v>
          </cell>
          <cell r="R4142" t="str">
            <v>Unidad</v>
          </cell>
          <cell r="S4142">
            <v>1</v>
          </cell>
          <cell r="T4142" t="str">
            <v>Categoria: Servicios Complementarios</v>
          </cell>
          <cell r="U4142" t="str">
            <v>N/A</v>
          </cell>
        </row>
        <row r="4143">
          <cell r="D4143" t="str">
            <v>IT-SW-01-02</v>
          </cell>
          <cell r="E4143" t="str">
            <v>TNS SAS</v>
          </cell>
          <cell r="F4143" t="str">
            <v>COP</v>
          </cell>
          <cell r="G4143">
            <v>100000</v>
          </cell>
          <cell r="H4143">
            <v>1</v>
          </cell>
          <cell r="I4143" t="str">
            <v>Software General</v>
          </cell>
          <cell r="J4143" t="str">
            <v>Software General</v>
          </cell>
          <cell r="K4143" t="str">
            <v>Software General</v>
          </cell>
          <cell r="L4143" t="str">
            <v>Servicios Complementarios</v>
          </cell>
          <cell r="M4143" t="str">
            <v>Instalación de Licencia o Suscripción Anual, o afines.</v>
          </cell>
          <cell r="N4143" t="str">
            <v xml:space="preserve">El Proveedor debe realizar las tareas necesarias para garantizar la Instalación y el funcionamiento de los Productos Adquiridos en el Sistema Dinámico de Adquisición (ver ficha tecnica) </v>
          </cell>
          <cell r="O4143" t="str">
            <v>N/A</v>
          </cell>
          <cell r="P4143" t="str">
            <v>Remota</v>
          </cell>
          <cell r="Q4143" t="str">
            <v>Profesional</v>
          </cell>
          <cell r="R4143" t="str">
            <v>Unidad</v>
          </cell>
          <cell r="S4143" t="str">
            <v>Todas las zonas</v>
          </cell>
          <cell r="T4143" t="str">
            <v>Categoria: Servicios Complementarios</v>
          </cell>
          <cell r="U4143" t="str">
            <v>N/A</v>
          </cell>
        </row>
        <row r="4144">
          <cell r="D4144" t="str">
            <v>IT-SW-01-03</v>
          </cell>
          <cell r="E4144" t="str">
            <v>TNS SAS</v>
          </cell>
          <cell r="F4144" t="str">
            <v>COP</v>
          </cell>
          <cell r="G4144">
            <v>18000000</v>
          </cell>
          <cell r="H4144">
            <v>1</v>
          </cell>
          <cell r="I4144" t="str">
            <v>Software General</v>
          </cell>
          <cell r="J4144" t="str">
            <v>Software General</v>
          </cell>
          <cell r="K4144" t="str">
            <v>Software General</v>
          </cell>
          <cell r="L4144" t="str">
            <v>Servicios Complementarios</v>
          </cell>
          <cell r="M4144" t="str">
            <v>Instalación de Licencia o Suscripción Anual, o afines.</v>
          </cell>
          <cell r="N4144" t="str">
            <v xml:space="preserve">El Proveedor debe realizar las tareas necesarias para garantizar la Instalación y el funcionamiento de los Productos Adquiridos en el Sistema Dinámico de Adquisición (ver ficha tecnica) </v>
          </cell>
          <cell r="O4144" t="str">
            <v>N/A</v>
          </cell>
          <cell r="P4144" t="str">
            <v>Presencial</v>
          </cell>
          <cell r="Q4144" t="str">
            <v>Profesional</v>
          </cell>
          <cell r="R4144" t="str">
            <v>Unidad</v>
          </cell>
          <cell r="S4144">
            <v>2</v>
          </cell>
          <cell r="T4144" t="str">
            <v>Categoria: Servicios Complementarios</v>
          </cell>
          <cell r="U4144" t="str">
            <v>N/A</v>
          </cell>
        </row>
        <row r="4145">
          <cell r="D4145" t="str">
            <v>IT-SW-01-04</v>
          </cell>
          <cell r="E4145" t="str">
            <v>TNS SAS</v>
          </cell>
          <cell r="F4145" t="str">
            <v>COP</v>
          </cell>
          <cell r="G4145">
            <v>15000000</v>
          </cell>
          <cell r="H4145">
            <v>1</v>
          </cell>
          <cell r="I4145" t="str">
            <v>Software General</v>
          </cell>
          <cell r="J4145" t="str">
            <v>Software General</v>
          </cell>
          <cell r="K4145" t="str">
            <v>Software General</v>
          </cell>
          <cell r="L4145" t="str">
            <v>Servicios Complementarios</v>
          </cell>
          <cell r="M4145" t="str">
            <v>Instalación de Licencia o Suscripción Anual, o afines.</v>
          </cell>
          <cell r="N4145" t="str">
            <v xml:space="preserve">El Proveedor debe realizar las tareas necesarias para garantizar la Instalación y el funcionamiento de los Productos Adquiridos en el Sistema Dinámico de Adquisición (ver ficha tecnica) </v>
          </cell>
          <cell r="O4145" t="str">
            <v>N/A</v>
          </cell>
          <cell r="P4145" t="str">
            <v>Presencial</v>
          </cell>
          <cell r="Q4145" t="str">
            <v>Profesional</v>
          </cell>
          <cell r="R4145" t="str">
            <v>Unidad</v>
          </cell>
          <cell r="S4145">
            <v>3</v>
          </cell>
          <cell r="T4145" t="str">
            <v>Categoria: Servicios Complementarios</v>
          </cell>
          <cell r="U4145" t="str">
            <v>N/A</v>
          </cell>
        </row>
        <row r="4146">
          <cell r="D4146" t="str">
            <v>IT-SW-01-05</v>
          </cell>
          <cell r="E4146" t="str">
            <v>TNS SAS</v>
          </cell>
          <cell r="F4146" t="str">
            <v>COP</v>
          </cell>
          <cell r="G4146">
            <v>18000000</v>
          </cell>
          <cell r="H4146">
            <v>1</v>
          </cell>
          <cell r="I4146" t="str">
            <v>Software General</v>
          </cell>
          <cell r="J4146" t="str">
            <v>Software General</v>
          </cell>
          <cell r="K4146" t="str">
            <v>Software General</v>
          </cell>
          <cell r="L4146" t="str">
            <v>Servicios Complementarios</v>
          </cell>
          <cell r="M4146" t="str">
            <v>Instalación de Licencia o Suscripción Anual, o afines.</v>
          </cell>
          <cell r="N4146" t="str">
            <v xml:space="preserve">El Proveedor debe realizar las tareas necesarias para garantizar la Instalación y el funcionamiento de los Productos Adquiridos en el Sistema Dinámico de Adquisición (ver ficha tecnica) </v>
          </cell>
          <cell r="O4146" t="str">
            <v>N/A</v>
          </cell>
          <cell r="P4146" t="str">
            <v>Presencial</v>
          </cell>
          <cell r="Q4146" t="str">
            <v>Técnico o Tecnólogo</v>
          </cell>
          <cell r="R4146" t="str">
            <v>Unidad</v>
          </cell>
          <cell r="S4146">
            <v>1</v>
          </cell>
          <cell r="T4146" t="str">
            <v>Categoria: Servicios Complementarios</v>
          </cell>
          <cell r="U4146" t="str">
            <v>N/A</v>
          </cell>
        </row>
        <row r="4147">
          <cell r="D4147" t="str">
            <v>IT-SW-01-06</v>
          </cell>
          <cell r="E4147" t="str">
            <v>TNS SAS</v>
          </cell>
          <cell r="F4147" t="str">
            <v>COP</v>
          </cell>
          <cell r="G4147">
            <v>100000</v>
          </cell>
          <cell r="H4147">
            <v>1</v>
          </cell>
          <cell r="I4147" t="str">
            <v>Software General</v>
          </cell>
          <cell r="J4147" t="str">
            <v>Software General</v>
          </cell>
          <cell r="K4147" t="str">
            <v>Software General</v>
          </cell>
          <cell r="L4147" t="str">
            <v>Servicios Complementarios</v>
          </cell>
          <cell r="M4147" t="str">
            <v>Instalación de Licencia o Suscripción Anual, o afines.</v>
          </cell>
          <cell r="N4147" t="str">
            <v xml:space="preserve">El Proveedor debe realizar las tareas necesarias para garantizar la Instalación y el funcionamiento de los Productos Adquiridos en el Sistema Dinámico de Adquisición (ver ficha tecnica) </v>
          </cell>
          <cell r="O4147" t="str">
            <v>N/A</v>
          </cell>
          <cell r="P4147" t="str">
            <v>Remota</v>
          </cell>
          <cell r="Q4147" t="str">
            <v>Técnico o Tecnólogo</v>
          </cell>
          <cell r="R4147" t="str">
            <v>Unidad</v>
          </cell>
          <cell r="S4147" t="str">
            <v>Todas las zonas</v>
          </cell>
          <cell r="T4147" t="str">
            <v>Categoria: Servicios Complementarios</v>
          </cell>
          <cell r="U4147" t="str">
            <v>N/A</v>
          </cell>
        </row>
        <row r="4148">
          <cell r="D4148" t="str">
            <v>IT-SW-01-07</v>
          </cell>
          <cell r="E4148" t="str">
            <v>TNS SAS</v>
          </cell>
          <cell r="F4148" t="str">
            <v>COP</v>
          </cell>
          <cell r="G4148">
            <v>15000000</v>
          </cell>
          <cell r="H4148">
            <v>1</v>
          </cell>
          <cell r="I4148" t="str">
            <v>Software General</v>
          </cell>
          <cell r="J4148" t="str">
            <v>Software General</v>
          </cell>
          <cell r="K4148" t="str">
            <v>Software General</v>
          </cell>
          <cell r="L4148" t="str">
            <v>Servicios Complementarios</v>
          </cell>
          <cell r="M4148" t="str">
            <v>Instalación de Licencia o Suscripción Anual, o afines.</v>
          </cell>
          <cell r="N4148" t="str">
            <v xml:space="preserve">El Proveedor debe realizar las tareas necesarias para garantizar la Instalación y el funcionamiento de los Productos Adquiridos en el Sistema Dinámico de Adquisición (ver ficha tecnica) </v>
          </cell>
          <cell r="O4148" t="str">
            <v>N/A</v>
          </cell>
          <cell r="P4148" t="str">
            <v>Presencial</v>
          </cell>
          <cell r="Q4148" t="str">
            <v>Técnico o Tecnólogo</v>
          </cell>
          <cell r="R4148" t="str">
            <v>Unidad</v>
          </cell>
          <cell r="S4148">
            <v>2</v>
          </cell>
          <cell r="T4148" t="str">
            <v>Categoria: Servicios Complementarios</v>
          </cell>
          <cell r="U4148" t="str">
            <v>N/A</v>
          </cell>
        </row>
        <row r="4149">
          <cell r="D4149" t="str">
            <v>IT-SW-01-08</v>
          </cell>
          <cell r="E4149" t="str">
            <v>TNS SAS</v>
          </cell>
          <cell r="F4149" t="str">
            <v>COP</v>
          </cell>
          <cell r="G4149">
            <v>13000000</v>
          </cell>
          <cell r="H4149">
            <v>1</v>
          </cell>
          <cell r="I4149" t="str">
            <v>Software General</v>
          </cell>
          <cell r="J4149" t="str">
            <v>Software General</v>
          </cell>
          <cell r="K4149" t="str">
            <v>Software General</v>
          </cell>
          <cell r="L4149" t="str">
            <v>Servicios Complementarios</v>
          </cell>
          <cell r="M4149" t="str">
            <v>Instalación de Licencia o Suscripción Anual, o afines.</v>
          </cell>
          <cell r="N4149" t="str">
            <v xml:space="preserve">El Proveedor debe realizar las tareas necesarias para garantizar la Instalación y el funcionamiento de los Productos Adquiridos en el Sistema Dinámico de Adquisición (ver ficha tecnica) </v>
          </cell>
          <cell r="O4149" t="str">
            <v>N/A</v>
          </cell>
          <cell r="P4149" t="str">
            <v>Presencial</v>
          </cell>
          <cell r="Q4149" t="str">
            <v>Técnico o Tecnólogo</v>
          </cell>
          <cell r="R4149" t="str">
            <v>Unidad</v>
          </cell>
          <cell r="S4149">
            <v>3</v>
          </cell>
          <cell r="T4149" t="str">
            <v>Categoria: Servicios Complementarios</v>
          </cell>
          <cell r="U4149" t="str">
            <v>N/A</v>
          </cell>
        </row>
        <row r="4150">
          <cell r="D4150" t="str">
            <v>IT-SW-02-01</v>
          </cell>
          <cell r="E4150" t="str">
            <v>TNS SAS</v>
          </cell>
          <cell r="F4150" t="str">
            <v>COP</v>
          </cell>
          <cell r="G4150">
            <v>20000000</v>
          </cell>
          <cell r="H4150">
            <v>1</v>
          </cell>
          <cell r="I4150" t="str">
            <v>Software General</v>
          </cell>
          <cell r="J4150" t="str">
            <v>Software General</v>
          </cell>
          <cell r="K4150" t="str">
            <v>Software General</v>
          </cell>
          <cell r="L4150" t="str">
            <v>Servicios Complementarios</v>
          </cell>
          <cell r="M4150" t="str">
            <v>Soporte técnico en sitio</v>
          </cell>
          <cell r="N4150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4150" t="str">
            <v>N/A</v>
          </cell>
          <cell r="P4150" t="str">
            <v>Presencial</v>
          </cell>
          <cell r="Q4150" t="str">
            <v>Profesional</v>
          </cell>
          <cell r="R4150" t="str">
            <v>Mes</v>
          </cell>
          <cell r="S4150">
            <v>1</v>
          </cell>
          <cell r="T4150" t="str">
            <v>Categoria: Servicios Complementarios</v>
          </cell>
          <cell r="U4150" t="str">
            <v>N/A</v>
          </cell>
        </row>
        <row r="4151">
          <cell r="D4151" t="str">
            <v>IT-SW-02-02</v>
          </cell>
          <cell r="E4151" t="str">
            <v>TNS SAS</v>
          </cell>
          <cell r="F4151" t="str">
            <v>COP</v>
          </cell>
          <cell r="G4151">
            <v>8000000</v>
          </cell>
          <cell r="H4151">
            <v>1</v>
          </cell>
          <cell r="I4151" t="str">
            <v>Software General</v>
          </cell>
          <cell r="J4151" t="str">
            <v>Software General</v>
          </cell>
          <cell r="K4151" t="str">
            <v>Software General</v>
          </cell>
          <cell r="L4151" t="str">
            <v>Servicios Complementarios</v>
          </cell>
          <cell r="M4151" t="str">
            <v>Soporte técnico en sitio</v>
          </cell>
          <cell r="N4151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4151" t="str">
            <v>N/A</v>
          </cell>
          <cell r="P4151" t="str">
            <v>Presencial</v>
          </cell>
          <cell r="Q4151" t="str">
            <v>Profesional</v>
          </cell>
          <cell r="R4151" t="str">
            <v>Mes</v>
          </cell>
          <cell r="S4151">
            <v>2</v>
          </cell>
          <cell r="T4151" t="str">
            <v>Categoria: Servicios Complementarios</v>
          </cell>
          <cell r="U4151" t="str">
            <v>N/A</v>
          </cell>
        </row>
        <row r="4152">
          <cell r="D4152" t="str">
            <v>IT-SW-02-03</v>
          </cell>
          <cell r="E4152" t="str">
            <v>TNS SAS</v>
          </cell>
          <cell r="F4152" t="str">
            <v>COP</v>
          </cell>
          <cell r="G4152">
            <v>18000000</v>
          </cell>
          <cell r="H4152">
            <v>1</v>
          </cell>
          <cell r="I4152" t="str">
            <v>Software General</v>
          </cell>
          <cell r="J4152" t="str">
            <v>Software General</v>
          </cell>
          <cell r="K4152" t="str">
            <v>Software General</v>
          </cell>
          <cell r="L4152" t="str">
            <v>Servicios Complementarios</v>
          </cell>
          <cell r="M4152" t="str">
            <v>Soporte técnico en sitio</v>
          </cell>
          <cell r="N4152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4152" t="str">
            <v>N/A</v>
          </cell>
          <cell r="P4152" t="str">
            <v>Presencial</v>
          </cell>
          <cell r="Q4152" t="str">
            <v>Profesional</v>
          </cell>
          <cell r="R4152" t="str">
            <v>Mes</v>
          </cell>
          <cell r="S4152">
            <v>3</v>
          </cell>
          <cell r="T4152" t="str">
            <v>Categoria: Servicios Complementarios</v>
          </cell>
          <cell r="U4152" t="str">
            <v>N/A</v>
          </cell>
        </row>
        <row r="4153">
          <cell r="D4153" t="str">
            <v>IT-SW-02-04</v>
          </cell>
          <cell r="E4153" t="str">
            <v>TNS SAS</v>
          </cell>
          <cell r="F4153" t="str">
            <v>COP</v>
          </cell>
          <cell r="G4153">
            <v>15000000</v>
          </cell>
          <cell r="H4153">
            <v>1</v>
          </cell>
          <cell r="I4153" t="str">
            <v>Software General</v>
          </cell>
          <cell r="J4153" t="str">
            <v>Software General</v>
          </cell>
          <cell r="K4153" t="str">
            <v>Software General</v>
          </cell>
          <cell r="L4153" t="str">
            <v>Servicios Complementarios</v>
          </cell>
          <cell r="M4153" t="str">
            <v>Soporte técnico en sitio</v>
          </cell>
          <cell r="N4153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4153" t="str">
            <v>N/A</v>
          </cell>
          <cell r="P4153" t="str">
            <v>Presencial</v>
          </cell>
          <cell r="Q4153" t="str">
            <v>Técnico o Tecnólogo</v>
          </cell>
          <cell r="R4153" t="str">
            <v>Mes</v>
          </cell>
          <cell r="S4153">
            <v>1</v>
          </cell>
          <cell r="T4153" t="str">
            <v>Categoria: Servicios Complementarios</v>
          </cell>
          <cell r="U4153" t="str">
            <v>N/A</v>
          </cell>
        </row>
        <row r="4154">
          <cell r="D4154" t="str">
            <v>IT-SW-02-05</v>
          </cell>
          <cell r="E4154" t="str">
            <v>TNS SAS</v>
          </cell>
          <cell r="F4154" t="str">
            <v>COP</v>
          </cell>
          <cell r="G4154">
            <v>16500000</v>
          </cell>
          <cell r="H4154">
            <v>1</v>
          </cell>
          <cell r="I4154" t="str">
            <v>Software General</v>
          </cell>
          <cell r="J4154" t="str">
            <v>Software General</v>
          </cell>
          <cell r="K4154" t="str">
            <v>Software General</v>
          </cell>
          <cell r="L4154" t="str">
            <v>Servicios Complementarios</v>
          </cell>
          <cell r="M4154" t="str">
            <v>Soporte técnico en sitio</v>
          </cell>
          <cell r="N4154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4154" t="str">
            <v>N/A</v>
          </cell>
          <cell r="P4154" t="str">
            <v>Presencial</v>
          </cell>
          <cell r="Q4154" t="str">
            <v>Técnico o Tecnólogo</v>
          </cell>
          <cell r="R4154" t="str">
            <v>Mes</v>
          </cell>
          <cell r="S4154">
            <v>2</v>
          </cell>
          <cell r="T4154" t="str">
            <v>Categoria: Servicios Complementarios</v>
          </cell>
          <cell r="U4154" t="str">
            <v>N/A</v>
          </cell>
        </row>
        <row r="4155">
          <cell r="D4155" t="str">
            <v>IT-SW-02-06</v>
          </cell>
          <cell r="E4155" t="str">
            <v>TNS SAS</v>
          </cell>
          <cell r="F4155" t="str">
            <v>COP</v>
          </cell>
          <cell r="G4155">
            <v>5000000</v>
          </cell>
          <cell r="H4155">
            <v>1</v>
          </cell>
          <cell r="I4155" t="str">
            <v>Software General</v>
          </cell>
          <cell r="J4155" t="str">
            <v>Software General</v>
          </cell>
          <cell r="K4155" t="str">
            <v>Software General</v>
          </cell>
          <cell r="L4155" t="str">
            <v>Servicios Complementarios</v>
          </cell>
          <cell r="M4155" t="str">
            <v>Soporte técnico en sitio</v>
          </cell>
          <cell r="N4155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4155" t="str">
            <v>N/A</v>
          </cell>
          <cell r="P4155" t="str">
            <v>Presencial</v>
          </cell>
          <cell r="Q4155" t="str">
            <v>Técnico o Tecnólogo</v>
          </cell>
          <cell r="R4155" t="str">
            <v>Mes</v>
          </cell>
          <cell r="S4155">
            <v>3</v>
          </cell>
          <cell r="T4155" t="str">
            <v>Categoria: Servicios Complementarios</v>
          </cell>
          <cell r="U4155" t="str">
            <v>N/A</v>
          </cell>
        </row>
        <row r="4156">
          <cell r="D4156" t="str">
            <v>IT-SW-03-01</v>
          </cell>
          <cell r="E4156" t="str">
            <v>TNS SAS</v>
          </cell>
          <cell r="F4156" t="str">
            <v>COP</v>
          </cell>
          <cell r="G4156">
            <v>500000</v>
          </cell>
          <cell r="H4156">
            <v>1</v>
          </cell>
          <cell r="I4156" t="str">
            <v>Software General</v>
          </cell>
          <cell r="J4156" t="str">
            <v>Software General</v>
          </cell>
          <cell r="K4156" t="str">
            <v>Software General</v>
          </cell>
          <cell r="L4156" t="str">
            <v>Servicios Complementarios</v>
          </cell>
          <cell r="M4156" t="str">
            <v>Soporte técnico proactivo</v>
          </cell>
          <cell r="N4156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4156" t="str">
            <v>N/A</v>
          </cell>
          <cell r="P4156" t="str">
            <v>Presencial</v>
          </cell>
          <cell r="Q4156" t="str">
            <v>Profesional</v>
          </cell>
          <cell r="R4156" t="str">
            <v>Hora</v>
          </cell>
          <cell r="S4156">
            <v>1</v>
          </cell>
          <cell r="T4156" t="str">
            <v>Categoria: Servicios Complementarios</v>
          </cell>
          <cell r="U4156" t="str">
            <v>N/A</v>
          </cell>
        </row>
        <row r="4157">
          <cell r="D4157" t="str">
            <v>IT-SW-03-02</v>
          </cell>
          <cell r="E4157" t="str">
            <v>TNS SAS</v>
          </cell>
          <cell r="F4157" t="str">
            <v>COP</v>
          </cell>
          <cell r="G4157">
            <v>100000</v>
          </cell>
          <cell r="H4157">
            <v>1</v>
          </cell>
          <cell r="I4157" t="str">
            <v>Software General</v>
          </cell>
          <cell r="J4157" t="str">
            <v>Software General</v>
          </cell>
          <cell r="K4157" t="str">
            <v>Software General</v>
          </cell>
          <cell r="L4157" t="str">
            <v>Servicios Complementarios</v>
          </cell>
          <cell r="M4157" t="str">
            <v>Soporte técnico proactivo</v>
          </cell>
          <cell r="N4157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4157" t="str">
            <v>N/A</v>
          </cell>
          <cell r="P4157" t="str">
            <v>Remota</v>
          </cell>
          <cell r="Q4157" t="str">
            <v>Profesional</v>
          </cell>
          <cell r="R4157" t="str">
            <v>Hora</v>
          </cell>
          <cell r="S4157" t="str">
            <v>Todas las zonas</v>
          </cell>
          <cell r="T4157" t="str">
            <v>Categoria: Servicios Complementarios</v>
          </cell>
          <cell r="U4157" t="str">
            <v>N/A</v>
          </cell>
        </row>
        <row r="4158">
          <cell r="D4158" t="str">
            <v>IT-SW-03-03</v>
          </cell>
          <cell r="E4158" t="str">
            <v>TNS SAS</v>
          </cell>
          <cell r="F4158" t="str">
            <v>COP</v>
          </cell>
          <cell r="G4158">
            <v>300000</v>
          </cell>
          <cell r="H4158">
            <v>1</v>
          </cell>
          <cell r="I4158" t="str">
            <v>Software General</v>
          </cell>
          <cell r="J4158" t="str">
            <v>Software General</v>
          </cell>
          <cell r="K4158" t="str">
            <v>Software General</v>
          </cell>
          <cell r="L4158" t="str">
            <v>Servicios Complementarios</v>
          </cell>
          <cell r="M4158" t="str">
            <v>Soporte técnico proactivo</v>
          </cell>
          <cell r="N4158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4158" t="str">
            <v>N/A</v>
          </cell>
          <cell r="P4158" t="str">
            <v>Presencial</v>
          </cell>
          <cell r="Q4158" t="str">
            <v>Profesional</v>
          </cell>
          <cell r="R4158" t="str">
            <v>Hora</v>
          </cell>
          <cell r="S4158">
            <v>2</v>
          </cell>
          <cell r="T4158" t="str">
            <v>Categoria: Servicios Complementarios</v>
          </cell>
          <cell r="U4158" t="str">
            <v>N/A</v>
          </cell>
        </row>
        <row r="4159">
          <cell r="D4159" t="str">
            <v>IT-SW-03-04</v>
          </cell>
          <cell r="E4159" t="str">
            <v>TNS SAS</v>
          </cell>
          <cell r="F4159" t="str">
            <v>COP</v>
          </cell>
          <cell r="G4159">
            <v>200000</v>
          </cell>
          <cell r="H4159">
            <v>1</v>
          </cell>
          <cell r="I4159" t="str">
            <v>Software General</v>
          </cell>
          <cell r="J4159" t="str">
            <v>Software General</v>
          </cell>
          <cell r="K4159" t="str">
            <v>Software General</v>
          </cell>
          <cell r="L4159" t="str">
            <v>Servicios Complementarios</v>
          </cell>
          <cell r="M4159" t="str">
            <v>Soporte técnico proactivo</v>
          </cell>
          <cell r="N4159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4159" t="str">
            <v>N/A</v>
          </cell>
          <cell r="P4159" t="str">
            <v>Presencial</v>
          </cell>
          <cell r="Q4159" t="str">
            <v>Profesional</v>
          </cell>
          <cell r="R4159" t="str">
            <v>Hora</v>
          </cell>
          <cell r="S4159">
            <v>3</v>
          </cell>
          <cell r="T4159" t="str">
            <v>Categoria: Servicios Complementarios</v>
          </cell>
          <cell r="U4159" t="str">
            <v>N/A</v>
          </cell>
        </row>
        <row r="4160">
          <cell r="D4160" t="str">
            <v>IT-SW-03-05</v>
          </cell>
          <cell r="E4160" t="str">
            <v>TNS SAS</v>
          </cell>
          <cell r="F4160" t="str">
            <v>COP</v>
          </cell>
          <cell r="G4160">
            <v>400000</v>
          </cell>
          <cell r="H4160">
            <v>1</v>
          </cell>
          <cell r="I4160" t="str">
            <v>Software General</v>
          </cell>
          <cell r="J4160" t="str">
            <v>Software General</v>
          </cell>
          <cell r="K4160" t="str">
            <v>Software General</v>
          </cell>
          <cell r="L4160" t="str">
            <v>Servicios Complementarios</v>
          </cell>
          <cell r="M4160" t="str">
            <v>Soporte técnico proactivo</v>
          </cell>
          <cell r="N4160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4160" t="str">
            <v>N/A</v>
          </cell>
          <cell r="P4160" t="str">
            <v>Presencial</v>
          </cell>
          <cell r="Q4160" t="str">
            <v>Técnico o Tecnólogo</v>
          </cell>
          <cell r="R4160" t="str">
            <v>Hora</v>
          </cell>
          <cell r="S4160">
            <v>1</v>
          </cell>
          <cell r="T4160" t="str">
            <v>Categoria: Servicios Complementarios</v>
          </cell>
          <cell r="U4160" t="str">
            <v>N/A</v>
          </cell>
        </row>
        <row r="4161">
          <cell r="D4161" t="str">
            <v>IT-SW-03-06</v>
          </cell>
          <cell r="E4161" t="str">
            <v>TNS SAS</v>
          </cell>
          <cell r="F4161" t="str">
            <v>COP</v>
          </cell>
          <cell r="G4161">
            <v>100000</v>
          </cell>
          <cell r="H4161">
            <v>1</v>
          </cell>
          <cell r="I4161" t="str">
            <v>Software General</v>
          </cell>
          <cell r="J4161" t="str">
            <v>Software General</v>
          </cell>
          <cell r="K4161" t="str">
            <v>Software General</v>
          </cell>
          <cell r="L4161" t="str">
            <v>Servicios Complementarios</v>
          </cell>
          <cell r="M4161" t="str">
            <v>Soporte técnico proactivo</v>
          </cell>
          <cell r="N4161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4161" t="str">
            <v>N/A</v>
          </cell>
          <cell r="P4161" t="str">
            <v>Remota</v>
          </cell>
          <cell r="Q4161" t="str">
            <v>Técnico o Tecnólogo</v>
          </cell>
          <cell r="R4161" t="str">
            <v>Hora</v>
          </cell>
          <cell r="S4161" t="str">
            <v>Todas las zonas</v>
          </cell>
          <cell r="T4161" t="str">
            <v>Categoria: Servicios Complementarios</v>
          </cell>
          <cell r="U4161" t="str">
            <v>N/A</v>
          </cell>
        </row>
        <row r="4162">
          <cell r="D4162" t="str">
            <v>IT-SW-03-07</v>
          </cell>
          <cell r="E4162" t="str">
            <v>TNS SAS</v>
          </cell>
          <cell r="F4162" t="str">
            <v>COP</v>
          </cell>
          <cell r="G4162">
            <v>200000</v>
          </cell>
          <cell r="H4162">
            <v>1</v>
          </cell>
          <cell r="I4162" t="str">
            <v>Software General</v>
          </cell>
          <cell r="J4162" t="str">
            <v>Software General</v>
          </cell>
          <cell r="K4162" t="str">
            <v>Software General</v>
          </cell>
          <cell r="L4162" t="str">
            <v>Servicios Complementarios</v>
          </cell>
          <cell r="M4162" t="str">
            <v>Soporte técnico proactivo</v>
          </cell>
          <cell r="N4162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4162" t="str">
            <v>N/A</v>
          </cell>
          <cell r="P4162" t="str">
            <v>Presencial</v>
          </cell>
          <cell r="Q4162" t="str">
            <v>Técnico o Tecnólogo</v>
          </cell>
          <cell r="R4162" t="str">
            <v>Hora</v>
          </cell>
          <cell r="S4162">
            <v>2</v>
          </cell>
          <cell r="T4162" t="str">
            <v>Categoria: Servicios Complementarios</v>
          </cell>
          <cell r="U4162" t="str">
            <v>N/A</v>
          </cell>
        </row>
        <row r="4163">
          <cell r="D4163" t="str">
            <v>IT-SW-03-08</v>
          </cell>
          <cell r="E4163" t="str">
            <v>TNS SAS</v>
          </cell>
          <cell r="F4163" t="str">
            <v>COP</v>
          </cell>
          <cell r="G4163">
            <v>100000</v>
          </cell>
          <cell r="H4163">
            <v>1</v>
          </cell>
          <cell r="I4163" t="str">
            <v>Software General</v>
          </cell>
          <cell r="J4163" t="str">
            <v>Software General</v>
          </cell>
          <cell r="K4163" t="str">
            <v>Software General</v>
          </cell>
          <cell r="L4163" t="str">
            <v>Servicios Complementarios</v>
          </cell>
          <cell r="M4163" t="str">
            <v>Soporte técnico proactivo</v>
          </cell>
          <cell r="N4163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4163" t="str">
            <v>N/A</v>
          </cell>
          <cell r="P4163" t="str">
            <v>Presencial</v>
          </cell>
          <cell r="Q4163" t="str">
            <v>Técnico o Tecnólogo</v>
          </cell>
          <cell r="R4163" t="str">
            <v>Hora</v>
          </cell>
          <cell r="S4163">
            <v>3</v>
          </cell>
          <cell r="T4163" t="str">
            <v>Categoria: Servicios Complementarios</v>
          </cell>
          <cell r="U4163" t="str">
            <v>N/A</v>
          </cell>
        </row>
        <row r="4164">
          <cell r="D4164" t="str">
            <v>IT-SW-04-01</v>
          </cell>
          <cell r="E4164" t="str">
            <v>TNS SAS</v>
          </cell>
          <cell r="F4164" t="str">
            <v>COP</v>
          </cell>
          <cell r="G4164">
            <v>500000</v>
          </cell>
          <cell r="H4164">
            <v>1</v>
          </cell>
          <cell r="I4164" t="str">
            <v>Software General</v>
          </cell>
          <cell r="J4164" t="str">
            <v>Software General</v>
          </cell>
          <cell r="K4164" t="str">
            <v>Software General</v>
          </cell>
          <cell r="L4164" t="str">
            <v>Servicios Complementarios</v>
          </cell>
          <cell r="M4164" t="str">
            <v>Soporte técnico reactivo</v>
          </cell>
          <cell r="N4164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164" t="str">
            <v>N/A</v>
          </cell>
          <cell r="P4164" t="str">
            <v>Presencial</v>
          </cell>
          <cell r="Q4164" t="str">
            <v>Profesional</v>
          </cell>
          <cell r="R4164" t="str">
            <v>Hora</v>
          </cell>
          <cell r="S4164">
            <v>1</v>
          </cell>
          <cell r="T4164" t="str">
            <v>Categoria: Servicios Complementarios</v>
          </cell>
          <cell r="U4164" t="str">
            <v>N/A</v>
          </cell>
        </row>
        <row r="4165">
          <cell r="D4165" t="str">
            <v>IT-SW-04-02</v>
          </cell>
          <cell r="E4165" t="str">
            <v>TNS SAS</v>
          </cell>
          <cell r="F4165" t="str">
            <v>COP</v>
          </cell>
          <cell r="G4165">
            <v>100000</v>
          </cell>
          <cell r="H4165">
            <v>1</v>
          </cell>
          <cell r="I4165" t="str">
            <v>Software General</v>
          </cell>
          <cell r="J4165" t="str">
            <v>Software General</v>
          </cell>
          <cell r="K4165" t="str">
            <v>Software General</v>
          </cell>
          <cell r="L4165" t="str">
            <v>Servicios Complementarios</v>
          </cell>
          <cell r="M4165" t="str">
            <v>Soporte técnico reactivo</v>
          </cell>
          <cell r="N4165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165" t="str">
            <v>N/A</v>
          </cell>
          <cell r="P4165" t="str">
            <v>Remota</v>
          </cell>
          <cell r="Q4165" t="str">
            <v>Profesional</v>
          </cell>
          <cell r="R4165" t="str">
            <v>Hora</v>
          </cell>
          <cell r="S4165" t="str">
            <v>Todas las zonas</v>
          </cell>
          <cell r="T4165" t="str">
            <v>Categoria: Servicios Complementarios</v>
          </cell>
          <cell r="U4165" t="str">
            <v>N/A</v>
          </cell>
        </row>
        <row r="4166">
          <cell r="D4166" t="str">
            <v>IT-SW-04-03</v>
          </cell>
          <cell r="E4166" t="str">
            <v>TNS SAS</v>
          </cell>
          <cell r="F4166" t="str">
            <v>COP</v>
          </cell>
          <cell r="G4166">
            <v>300000</v>
          </cell>
          <cell r="H4166">
            <v>1</v>
          </cell>
          <cell r="I4166" t="str">
            <v>Software General</v>
          </cell>
          <cell r="J4166" t="str">
            <v>Software General</v>
          </cell>
          <cell r="K4166" t="str">
            <v>Software General</v>
          </cell>
          <cell r="L4166" t="str">
            <v>Servicios Complementarios</v>
          </cell>
          <cell r="M4166" t="str">
            <v>Soporte técnico reactivo</v>
          </cell>
          <cell r="N4166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166" t="str">
            <v>N/A</v>
          </cell>
          <cell r="P4166" t="str">
            <v>Presencial</v>
          </cell>
          <cell r="Q4166" t="str">
            <v>Profesional</v>
          </cell>
          <cell r="R4166" t="str">
            <v>Hora</v>
          </cell>
          <cell r="S4166">
            <v>2</v>
          </cell>
          <cell r="T4166" t="str">
            <v>Categoria: Servicios Complementarios</v>
          </cell>
          <cell r="U4166" t="str">
            <v>N/A</v>
          </cell>
        </row>
        <row r="4167">
          <cell r="D4167" t="str">
            <v>IT-SW-04-04</v>
          </cell>
          <cell r="E4167" t="str">
            <v>TNS SAS</v>
          </cell>
          <cell r="F4167" t="str">
            <v>COP</v>
          </cell>
          <cell r="G4167">
            <v>200000</v>
          </cell>
          <cell r="H4167">
            <v>1</v>
          </cell>
          <cell r="I4167" t="str">
            <v>Software General</v>
          </cell>
          <cell r="J4167" t="str">
            <v>Software General</v>
          </cell>
          <cell r="K4167" t="str">
            <v>Software General</v>
          </cell>
          <cell r="L4167" t="str">
            <v>Servicios Complementarios</v>
          </cell>
          <cell r="M4167" t="str">
            <v>Soporte técnico reactivo</v>
          </cell>
          <cell r="N4167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167" t="str">
            <v>N/A</v>
          </cell>
          <cell r="P4167" t="str">
            <v>Presencial</v>
          </cell>
          <cell r="Q4167" t="str">
            <v>Profesional</v>
          </cell>
          <cell r="R4167" t="str">
            <v>Hora</v>
          </cell>
          <cell r="S4167">
            <v>3</v>
          </cell>
          <cell r="T4167" t="str">
            <v>Categoria: Servicios Complementarios</v>
          </cell>
          <cell r="U4167" t="str">
            <v>N/A</v>
          </cell>
        </row>
        <row r="4168">
          <cell r="D4168" t="str">
            <v>IT-SW-04-05</v>
          </cell>
          <cell r="E4168" t="str">
            <v>TNS SAS</v>
          </cell>
          <cell r="F4168" t="str">
            <v>COP</v>
          </cell>
          <cell r="G4168">
            <v>400000</v>
          </cell>
          <cell r="H4168">
            <v>1</v>
          </cell>
          <cell r="I4168" t="str">
            <v>Software General</v>
          </cell>
          <cell r="J4168" t="str">
            <v>Software General</v>
          </cell>
          <cell r="K4168" t="str">
            <v>Software General</v>
          </cell>
          <cell r="L4168" t="str">
            <v>Servicios Complementarios</v>
          </cell>
          <cell r="M4168" t="str">
            <v>Soporte técnico reactivo</v>
          </cell>
          <cell r="N4168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168" t="str">
            <v>N/A</v>
          </cell>
          <cell r="P4168" t="str">
            <v>Presencial</v>
          </cell>
          <cell r="Q4168" t="str">
            <v>Técnico o Tecnólogo</v>
          </cell>
          <cell r="R4168" t="str">
            <v>Hora</v>
          </cell>
          <cell r="S4168">
            <v>1</v>
          </cell>
          <cell r="T4168" t="str">
            <v>Categoria: Servicios Complementarios</v>
          </cell>
          <cell r="U4168" t="str">
            <v>N/A</v>
          </cell>
        </row>
        <row r="4169">
          <cell r="D4169" t="str">
            <v>IT-SW-04-06</v>
          </cell>
          <cell r="E4169" t="str">
            <v>TNS SAS</v>
          </cell>
          <cell r="F4169" t="str">
            <v>COP</v>
          </cell>
          <cell r="G4169">
            <v>100000</v>
          </cell>
          <cell r="H4169">
            <v>1</v>
          </cell>
          <cell r="I4169" t="str">
            <v>Software General</v>
          </cell>
          <cell r="J4169" t="str">
            <v>Software General</v>
          </cell>
          <cell r="K4169" t="str">
            <v>Software General</v>
          </cell>
          <cell r="L4169" t="str">
            <v>Servicios Complementarios</v>
          </cell>
          <cell r="M4169" t="str">
            <v>Soporte técnico reactivo</v>
          </cell>
          <cell r="N4169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169" t="str">
            <v>N/A</v>
          </cell>
          <cell r="P4169" t="str">
            <v>Remota</v>
          </cell>
          <cell r="Q4169" t="str">
            <v>Técnico o Tecnólogo</v>
          </cell>
          <cell r="R4169" t="str">
            <v>Hora</v>
          </cell>
          <cell r="S4169" t="str">
            <v>Todas las zonas</v>
          </cell>
          <cell r="T4169" t="str">
            <v>Categoria: Servicios Complementarios</v>
          </cell>
          <cell r="U4169" t="str">
            <v>N/A</v>
          </cell>
        </row>
        <row r="4170">
          <cell r="D4170" t="str">
            <v>IT-SW-04-07</v>
          </cell>
          <cell r="E4170" t="str">
            <v>TNS SAS</v>
          </cell>
          <cell r="F4170" t="str">
            <v>COP</v>
          </cell>
          <cell r="G4170">
            <v>200000</v>
          </cell>
          <cell r="H4170">
            <v>1</v>
          </cell>
          <cell r="I4170" t="str">
            <v>Software General</v>
          </cell>
          <cell r="J4170" t="str">
            <v>Software General</v>
          </cell>
          <cell r="K4170" t="str">
            <v>Software General</v>
          </cell>
          <cell r="L4170" t="str">
            <v>Servicios Complementarios</v>
          </cell>
          <cell r="M4170" t="str">
            <v>Soporte técnico reactivo</v>
          </cell>
          <cell r="N4170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170" t="str">
            <v>N/A</v>
          </cell>
          <cell r="P4170" t="str">
            <v>Presencial</v>
          </cell>
          <cell r="Q4170" t="str">
            <v>Técnico o Tecnólogo</v>
          </cell>
          <cell r="R4170" t="str">
            <v>Hora</v>
          </cell>
          <cell r="S4170">
            <v>2</v>
          </cell>
          <cell r="T4170" t="str">
            <v>Categoria: Servicios Complementarios</v>
          </cell>
          <cell r="U4170" t="str">
            <v>N/A</v>
          </cell>
        </row>
        <row r="4171">
          <cell r="D4171" t="str">
            <v>IT-SW-04-08</v>
          </cell>
          <cell r="E4171" t="str">
            <v>TNS SAS</v>
          </cell>
          <cell r="F4171" t="str">
            <v>COP</v>
          </cell>
          <cell r="G4171">
            <v>100000</v>
          </cell>
          <cell r="H4171">
            <v>1</v>
          </cell>
          <cell r="I4171" t="str">
            <v>Software General</v>
          </cell>
          <cell r="J4171" t="str">
            <v>Software General</v>
          </cell>
          <cell r="K4171" t="str">
            <v>Software General</v>
          </cell>
          <cell r="L4171" t="str">
            <v>Servicios Complementarios</v>
          </cell>
          <cell r="M4171" t="str">
            <v>Soporte técnico reactivo</v>
          </cell>
          <cell r="N4171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171" t="str">
            <v>N/A</v>
          </cell>
          <cell r="P4171" t="str">
            <v>Presencial</v>
          </cell>
          <cell r="Q4171" t="str">
            <v>Técnico o Tecnólogo</v>
          </cell>
          <cell r="R4171" t="str">
            <v>Hora</v>
          </cell>
          <cell r="S4171">
            <v>3</v>
          </cell>
          <cell r="T4171" t="str">
            <v>Categoria: Servicios Complementarios</v>
          </cell>
          <cell r="U4171" t="str">
            <v>N/A</v>
          </cell>
        </row>
        <row r="4172">
          <cell r="D4172" t="str">
            <v>IT-SW-05-01</v>
          </cell>
          <cell r="E4172" t="str">
            <v>TNS SAS</v>
          </cell>
          <cell r="F4172" t="str">
            <v>COP</v>
          </cell>
          <cell r="G4172">
            <v>20000000</v>
          </cell>
          <cell r="H4172">
            <v>1</v>
          </cell>
          <cell r="I4172" t="str">
            <v>Software General</v>
          </cell>
          <cell r="J4172" t="str">
            <v>Software General</v>
          </cell>
          <cell r="K4172" t="str">
            <v>Software General</v>
          </cell>
          <cell r="L4172" t="str">
            <v>Servicios Complementarios</v>
          </cell>
          <cell r="M4172" t="str">
            <v>Capacitación para usuario técnico o administrador - hasta 10 Personas</v>
          </cell>
          <cell r="N4172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4172" t="str">
            <v>N/A</v>
          </cell>
          <cell r="P4172" t="str">
            <v>Presencial</v>
          </cell>
          <cell r="Q4172" t="str">
            <v>Capacitador</v>
          </cell>
          <cell r="R4172" t="str">
            <v>Sesion</v>
          </cell>
          <cell r="S4172">
            <v>1</v>
          </cell>
          <cell r="T4172" t="str">
            <v>Categoria: Servicios Complementarios</v>
          </cell>
          <cell r="U4172" t="str">
            <v>N/A</v>
          </cell>
        </row>
        <row r="4173">
          <cell r="D4173" t="str">
            <v>IT-SW-05-02</v>
          </cell>
          <cell r="E4173" t="str">
            <v>TNS SAS</v>
          </cell>
          <cell r="F4173" t="str">
            <v>COP</v>
          </cell>
          <cell r="G4173">
            <v>400000</v>
          </cell>
          <cell r="H4173">
            <v>1</v>
          </cell>
          <cell r="I4173" t="str">
            <v>Software General</v>
          </cell>
          <cell r="J4173" t="str">
            <v>Software General</v>
          </cell>
          <cell r="K4173" t="str">
            <v>Software General</v>
          </cell>
          <cell r="L4173" t="str">
            <v>Servicios Complementarios</v>
          </cell>
          <cell r="M4173" t="str">
            <v>Capacitación para usuario técnico o administrador - hasta 10 Personas</v>
          </cell>
          <cell r="N4173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4173" t="str">
            <v>N/A</v>
          </cell>
          <cell r="P4173" t="str">
            <v>Remota</v>
          </cell>
          <cell r="Q4173" t="str">
            <v>Capacitador</v>
          </cell>
          <cell r="R4173" t="str">
            <v>Sesion</v>
          </cell>
          <cell r="S4173" t="str">
            <v>Todas las zonas</v>
          </cell>
          <cell r="T4173" t="str">
            <v>Categoria: Servicios Complementarios</v>
          </cell>
          <cell r="U4173" t="str">
            <v>N/A</v>
          </cell>
        </row>
        <row r="4174">
          <cell r="D4174" t="str">
            <v>IT-SW-05-03</v>
          </cell>
          <cell r="E4174" t="str">
            <v>TNS SAS</v>
          </cell>
          <cell r="F4174" t="str">
            <v>COP</v>
          </cell>
          <cell r="G4174">
            <v>18000000</v>
          </cell>
          <cell r="H4174">
            <v>1</v>
          </cell>
          <cell r="I4174" t="str">
            <v>Software General</v>
          </cell>
          <cell r="J4174" t="str">
            <v>Software General</v>
          </cell>
          <cell r="K4174" t="str">
            <v>Software General</v>
          </cell>
          <cell r="L4174" t="str">
            <v>Servicios Complementarios</v>
          </cell>
          <cell r="M4174" t="str">
            <v>Capacitación para usuario técnico o administrador - hasta 10 Personas</v>
          </cell>
          <cell r="N4174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4174" t="str">
            <v>N/A</v>
          </cell>
          <cell r="P4174" t="str">
            <v>Presencial</v>
          </cell>
          <cell r="Q4174" t="str">
            <v>Capacitador</v>
          </cell>
          <cell r="R4174" t="str">
            <v>Sesion</v>
          </cell>
          <cell r="S4174">
            <v>2</v>
          </cell>
          <cell r="T4174" t="str">
            <v>Categoria: Servicios Complementarios</v>
          </cell>
          <cell r="U4174" t="str">
            <v>N/A</v>
          </cell>
        </row>
        <row r="4175">
          <cell r="D4175" t="str">
            <v>IT-SW-05-04</v>
          </cell>
          <cell r="E4175" t="str">
            <v>TNS SAS</v>
          </cell>
          <cell r="F4175" t="str">
            <v>COP</v>
          </cell>
          <cell r="G4175">
            <v>15000000</v>
          </cell>
          <cell r="H4175">
            <v>1</v>
          </cell>
          <cell r="I4175" t="str">
            <v>Software General</v>
          </cell>
          <cell r="J4175" t="str">
            <v>Software General</v>
          </cell>
          <cell r="K4175" t="str">
            <v>Software General</v>
          </cell>
          <cell r="L4175" t="str">
            <v>Servicios Complementarios</v>
          </cell>
          <cell r="M4175" t="str">
            <v>Capacitación para usuario técnico o administrador - hasta 10 Personas</v>
          </cell>
          <cell r="N4175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4175" t="str">
            <v>N/A</v>
          </cell>
          <cell r="P4175" t="str">
            <v>Presencial</v>
          </cell>
          <cell r="Q4175" t="str">
            <v>Capacitador</v>
          </cell>
          <cell r="R4175" t="str">
            <v>Sesion</v>
          </cell>
          <cell r="S4175">
            <v>3</v>
          </cell>
          <cell r="T4175" t="str">
            <v>Categoria: Servicios Complementarios</v>
          </cell>
          <cell r="U4175" t="str">
            <v>N/A</v>
          </cell>
        </row>
        <row r="4176">
          <cell r="D4176" t="str">
            <v>IT-SW-06-01</v>
          </cell>
          <cell r="E4176" t="str">
            <v>TNS SAS</v>
          </cell>
          <cell r="F4176" t="str">
            <v>COP</v>
          </cell>
          <cell r="G4176">
            <v>20000000</v>
          </cell>
          <cell r="H4176">
            <v>1</v>
          </cell>
          <cell r="I4176" t="str">
            <v>Software General</v>
          </cell>
          <cell r="J4176" t="str">
            <v>Software General</v>
          </cell>
          <cell r="K4176" t="str">
            <v>Software General</v>
          </cell>
          <cell r="L4176" t="str">
            <v>Servicios Complementarios</v>
          </cell>
          <cell r="M4176" t="str">
            <v>Capacitación para usuario técnico o administrador hasta 20 Personas</v>
          </cell>
          <cell r="N4176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4176" t="str">
            <v>N/A</v>
          </cell>
          <cell r="P4176" t="str">
            <v>Presencial</v>
          </cell>
          <cell r="Q4176" t="str">
            <v>Capacitador</v>
          </cell>
          <cell r="R4176" t="str">
            <v>Sesion</v>
          </cell>
          <cell r="S4176">
            <v>1</v>
          </cell>
          <cell r="T4176" t="str">
            <v>Categoria: Servicios Complementarios</v>
          </cell>
          <cell r="U4176" t="str">
            <v>N/A</v>
          </cell>
        </row>
        <row r="4177">
          <cell r="D4177" t="str">
            <v>IT-SW-06-02</v>
          </cell>
          <cell r="E4177" t="str">
            <v>TNS SAS</v>
          </cell>
          <cell r="F4177" t="str">
            <v>COP</v>
          </cell>
          <cell r="G4177">
            <v>400000</v>
          </cell>
          <cell r="H4177">
            <v>1</v>
          </cell>
          <cell r="I4177" t="str">
            <v>Software General</v>
          </cell>
          <cell r="J4177" t="str">
            <v>Software General</v>
          </cell>
          <cell r="K4177" t="str">
            <v>Software General</v>
          </cell>
          <cell r="L4177" t="str">
            <v>Servicios Complementarios</v>
          </cell>
          <cell r="M4177" t="str">
            <v>Capacitación para usuario técnico o administrador hasta 20 Personas</v>
          </cell>
          <cell r="N4177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4177" t="str">
            <v>N/A</v>
          </cell>
          <cell r="P4177" t="str">
            <v>Remota</v>
          </cell>
          <cell r="Q4177" t="str">
            <v>Capacitador</v>
          </cell>
          <cell r="R4177" t="str">
            <v>Sesion</v>
          </cell>
          <cell r="S4177" t="str">
            <v>Todas las zonas</v>
          </cell>
          <cell r="T4177" t="str">
            <v>Categoria: Servicios Complementarios</v>
          </cell>
          <cell r="U4177" t="str">
            <v>N/A</v>
          </cell>
        </row>
        <row r="4178">
          <cell r="D4178" t="str">
            <v>IT-SW-06-03</v>
          </cell>
          <cell r="E4178" t="str">
            <v>TNS SAS</v>
          </cell>
          <cell r="F4178" t="str">
            <v>COP</v>
          </cell>
          <cell r="G4178">
            <v>18000000</v>
          </cell>
          <cell r="H4178">
            <v>1</v>
          </cell>
          <cell r="I4178" t="str">
            <v>Software General</v>
          </cell>
          <cell r="J4178" t="str">
            <v>Software General</v>
          </cell>
          <cell r="K4178" t="str">
            <v>Software General</v>
          </cell>
          <cell r="L4178" t="str">
            <v>Servicios Complementarios</v>
          </cell>
          <cell r="M4178" t="str">
            <v>Capacitación para usuario técnico o administrador hasta 20 Personas</v>
          </cell>
          <cell r="N4178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4178" t="str">
            <v>N/A</v>
          </cell>
          <cell r="P4178" t="str">
            <v>Presencial</v>
          </cell>
          <cell r="Q4178" t="str">
            <v>Capacitador</v>
          </cell>
          <cell r="R4178" t="str">
            <v>Sesion</v>
          </cell>
          <cell r="S4178">
            <v>2</v>
          </cell>
          <cell r="T4178" t="str">
            <v>Categoria: Servicios Complementarios</v>
          </cell>
          <cell r="U4178" t="str">
            <v>N/A</v>
          </cell>
        </row>
        <row r="4179">
          <cell r="D4179" t="str">
            <v>IT-SW-06-04</v>
          </cell>
          <cell r="E4179" t="str">
            <v>TNS SAS</v>
          </cell>
          <cell r="F4179" t="str">
            <v>COP</v>
          </cell>
          <cell r="G4179">
            <v>15000000</v>
          </cell>
          <cell r="H4179">
            <v>1</v>
          </cell>
          <cell r="I4179" t="str">
            <v>Software General</v>
          </cell>
          <cell r="J4179" t="str">
            <v>Software General</v>
          </cell>
          <cell r="K4179" t="str">
            <v>Software General</v>
          </cell>
          <cell r="L4179" t="str">
            <v>Servicios Complementarios</v>
          </cell>
          <cell r="M4179" t="str">
            <v>Capacitación para usuario técnico o administrador hasta 20 Personas</v>
          </cell>
          <cell r="N4179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4179" t="str">
            <v>N/A</v>
          </cell>
          <cell r="P4179" t="str">
            <v>Presencial</v>
          </cell>
          <cell r="Q4179" t="str">
            <v>Capacitador</v>
          </cell>
          <cell r="R4179" t="str">
            <v>Sesion</v>
          </cell>
          <cell r="S4179">
            <v>3</v>
          </cell>
          <cell r="T4179" t="str">
            <v>Categoria: Servicios Complementarios</v>
          </cell>
          <cell r="U4179" t="str">
            <v>N/A</v>
          </cell>
        </row>
        <row r="4180">
          <cell r="D4180" t="str">
            <v>IT-SW-07-01</v>
          </cell>
          <cell r="E4180" t="str">
            <v>TNS SAS</v>
          </cell>
          <cell r="F4180" t="str">
            <v>COP</v>
          </cell>
          <cell r="G4180">
            <v>20000000</v>
          </cell>
          <cell r="H4180">
            <v>1</v>
          </cell>
          <cell r="I4180" t="str">
            <v>Software General</v>
          </cell>
          <cell r="J4180" t="str">
            <v>Software General</v>
          </cell>
          <cell r="K4180" t="str">
            <v>Software General</v>
          </cell>
          <cell r="L4180" t="str">
            <v>Servicios Complementarios</v>
          </cell>
          <cell r="M4180" t="str">
            <v>Capacitación para usuario final - hasta 10 Personas</v>
          </cell>
          <cell r="N4180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4180" t="str">
            <v>N/A</v>
          </cell>
          <cell r="P4180" t="str">
            <v>Presencial</v>
          </cell>
          <cell r="Q4180" t="str">
            <v>Capacitador</v>
          </cell>
          <cell r="R4180" t="str">
            <v>Sesion</v>
          </cell>
          <cell r="S4180">
            <v>1</v>
          </cell>
          <cell r="T4180" t="str">
            <v>Categoria: Servicios Complementarios</v>
          </cell>
          <cell r="U4180" t="str">
            <v>N/A</v>
          </cell>
        </row>
        <row r="4181">
          <cell r="D4181" t="str">
            <v>IT-SW-07-02</v>
          </cell>
          <cell r="E4181" t="str">
            <v>TNS SAS</v>
          </cell>
          <cell r="F4181" t="str">
            <v>COP</v>
          </cell>
          <cell r="G4181">
            <v>400000</v>
          </cell>
          <cell r="H4181">
            <v>1</v>
          </cell>
          <cell r="I4181" t="str">
            <v>Software General</v>
          </cell>
          <cell r="J4181" t="str">
            <v>Software General</v>
          </cell>
          <cell r="K4181" t="str">
            <v>Software General</v>
          </cell>
          <cell r="L4181" t="str">
            <v>Servicios Complementarios</v>
          </cell>
          <cell r="M4181" t="str">
            <v>Capacitación para usuario final - hasta 10 Personas</v>
          </cell>
          <cell r="N4181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4181" t="str">
            <v>N/A</v>
          </cell>
          <cell r="P4181" t="str">
            <v>Remota</v>
          </cell>
          <cell r="Q4181" t="str">
            <v>Capacitador</v>
          </cell>
          <cell r="R4181" t="str">
            <v>Sesion</v>
          </cell>
          <cell r="S4181" t="str">
            <v>Todas las zonas</v>
          </cell>
          <cell r="T4181" t="str">
            <v>Categoria: Servicios Complementarios</v>
          </cell>
          <cell r="U4181" t="str">
            <v>N/A</v>
          </cell>
        </row>
        <row r="4182">
          <cell r="D4182" t="str">
            <v>IT-SW-07-03</v>
          </cell>
          <cell r="E4182" t="str">
            <v>TNS SAS</v>
          </cell>
          <cell r="F4182" t="str">
            <v>COP</v>
          </cell>
          <cell r="G4182">
            <v>18000000</v>
          </cell>
          <cell r="H4182">
            <v>1</v>
          </cell>
          <cell r="I4182" t="str">
            <v>Software General</v>
          </cell>
          <cell r="J4182" t="str">
            <v>Software General</v>
          </cell>
          <cell r="K4182" t="str">
            <v>Software General</v>
          </cell>
          <cell r="L4182" t="str">
            <v>Servicios Complementarios</v>
          </cell>
          <cell r="M4182" t="str">
            <v>Capacitación para usuario final - hasta 10 Personas</v>
          </cell>
          <cell r="N4182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4182" t="str">
            <v>N/A</v>
          </cell>
          <cell r="P4182" t="str">
            <v>Presencial</v>
          </cell>
          <cell r="Q4182" t="str">
            <v>Capacitador</v>
          </cell>
          <cell r="R4182" t="str">
            <v>Sesion</v>
          </cell>
          <cell r="S4182">
            <v>2</v>
          </cell>
          <cell r="T4182" t="str">
            <v>Categoria: Servicios Complementarios</v>
          </cell>
          <cell r="U4182" t="str">
            <v>N/A</v>
          </cell>
        </row>
        <row r="4183">
          <cell r="D4183" t="str">
            <v>IT-SW-07-04</v>
          </cell>
          <cell r="E4183" t="str">
            <v>TNS SAS</v>
          </cell>
          <cell r="F4183" t="str">
            <v>COP</v>
          </cell>
          <cell r="G4183">
            <v>15000000</v>
          </cell>
          <cell r="H4183">
            <v>1</v>
          </cell>
          <cell r="I4183" t="str">
            <v>Software General</v>
          </cell>
          <cell r="J4183" t="str">
            <v>Software General</v>
          </cell>
          <cell r="K4183" t="str">
            <v>Software General</v>
          </cell>
          <cell r="L4183" t="str">
            <v>Servicios Complementarios</v>
          </cell>
          <cell r="M4183" t="str">
            <v>Capacitación para usuario final - hasta 10 Personas</v>
          </cell>
          <cell r="N4183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4183" t="str">
            <v>N/A</v>
          </cell>
          <cell r="P4183" t="str">
            <v>Presencial</v>
          </cell>
          <cell r="Q4183" t="str">
            <v>Capacitador</v>
          </cell>
          <cell r="R4183" t="str">
            <v>Sesion</v>
          </cell>
          <cell r="S4183">
            <v>3</v>
          </cell>
          <cell r="T4183" t="str">
            <v>Categoria: Servicios Complementarios</v>
          </cell>
          <cell r="U4183" t="str">
            <v>N/A</v>
          </cell>
        </row>
        <row r="4184">
          <cell r="D4184" t="str">
            <v>IT-SW-08-01</v>
          </cell>
          <cell r="E4184" t="str">
            <v>TNS SAS</v>
          </cell>
          <cell r="F4184" t="str">
            <v>COP</v>
          </cell>
          <cell r="G4184">
            <v>20000000</v>
          </cell>
          <cell r="H4184">
            <v>1</v>
          </cell>
          <cell r="I4184" t="str">
            <v>Software General</v>
          </cell>
          <cell r="J4184" t="str">
            <v>Software General</v>
          </cell>
          <cell r="K4184" t="str">
            <v>Software General</v>
          </cell>
          <cell r="L4184" t="str">
            <v>Servicios Complementarios</v>
          </cell>
          <cell r="M4184" t="str">
            <v>Capacitación para usuario final  hasta 20 Personas</v>
          </cell>
          <cell r="N4184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4184" t="str">
            <v>N/A</v>
          </cell>
          <cell r="P4184" t="str">
            <v>Presencial</v>
          </cell>
          <cell r="Q4184" t="str">
            <v>Capacitador</v>
          </cell>
          <cell r="R4184" t="str">
            <v>Sesion</v>
          </cell>
          <cell r="S4184">
            <v>1</v>
          </cell>
          <cell r="T4184" t="str">
            <v>Categoria: Servicios Complementarios</v>
          </cell>
          <cell r="U4184" t="str">
            <v>N/A</v>
          </cell>
        </row>
        <row r="4185">
          <cell r="D4185" t="str">
            <v>IT-SW-08-02</v>
          </cell>
          <cell r="E4185" t="str">
            <v>TNS SAS</v>
          </cell>
          <cell r="F4185" t="str">
            <v>COP</v>
          </cell>
          <cell r="G4185">
            <v>400000</v>
          </cell>
          <cell r="H4185">
            <v>1</v>
          </cell>
          <cell r="I4185" t="str">
            <v>Software General</v>
          </cell>
          <cell r="J4185" t="str">
            <v>Software General</v>
          </cell>
          <cell r="K4185" t="str">
            <v>Software General</v>
          </cell>
          <cell r="L4185" t="str">
            <v>Servicios Complementarios</v>
          </cell>
          <cell r="M4185" t="str">
            <v>Capacitación para usuario final  hasta 20 Personas</v>
          </cell>
          <cell r="N4185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4185" t="str">
            <v>N/A</v>
          </cell>
          <cell r="P4185" t="str">
            <v>Remota</v>
          </cell>
          <cell r="Q4185" t="str">
            <v>Capacitador</v>
          </cell>
          <cell r="R4185" t="str">
            <v>Sesion</v>
          </cell>
          <cell r="S4185" t="str">
            <v>Todas las zonas</v>
          </cell>
          <cell r="T4185" t="str">
            <v>Categoria: Servicios Complementarios</v>
          </cell>
          <cell r="U4185" t="str">
            <v>N/A</v>
          </cell>
        </row>
        <row r="4186">
          <cell r="D4186" t="str">
            <v>IT-SW-08-03</v>
          </cell>
          <cell r="E4186" t="str">
            <v>TNS SAS</v>
          </cell>
          <cell r="F4186" t="str">
            <v>COP</v>
          </cell>
          <cell r="G4186">
            <v>18000000</v>
          </cell>
          <cell r="H4186">
            <v>1</v>
          </cell>
          <cell r="I4186" t="str">
            <v>Software General</v>
          </cell>
          <cell r="J4186" t="str">
            <v>Software General</v>
          </cell>
          <cell r="K4186" t="str">
            <v>Software General</v>
          </cell>
          <cell r="L4186" t="str">
            <v>Servicios Complementarios</v>
          </cell>
          <cell r="M4186" t="str">
            <v>Capacitación para usuario final  hasta 20 Personas</v>
          </cell>
          <cell r="N4186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4186" t="str">
            <v>N/A</v>
          </cell>
          <cell r="P4186" t="str">
            <v>Presencial</v>
          </cell>
          <cell r="Q4186" t="str">
            <v>Capacitador</v>
          </cell>
          <cell r="R4186" t="str">
            <v>Sesion</v>
          </cell>
          <cell r="S4186">
            <v>2</v>
          </cell>
          <cell r="T4186" t="str">
            <v>Categoria: Servicios Complementarios</v>
          </cell>
          <cell r="U4186" t="str">
            <v>N/A</v>
          </cell>
        </row>
        <row r="4187">
          <cell r="D4187" t="str">
            <v>IT-SW-08-04</v>
          </cell>
          <cell r="E4187" t="str">
            <v>TNS SAS</v>
          </cell>
          <cell r="F4187" t="str">
            <v>COP</v>
          </cell>
          <cell r="G4187">
            <v>15000000</v>
          </cell>
          <cell r="H4187">
            <v>1</v>
          </cell>
          <cell r="I4187" t="str">
            <v>Software General</v>
          </cell>
          <cell r="J4187" t="str">
            <v>Software General</v>
          </cell>
          <cell r="K4187" t="str">
            <v>Software General</v>
          </cell>
          <cell r="L4187" t="str">
            <v>Servicios Complementarios</v>
          </cell>
          <cell r="M4187" t="str">
            <v>Capacitación para usuario final  hasta 20 Personas</v>
          </cell>
          <cell r="N4187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4187" t="str">
            <v>N/A</v>
          </cell>
          <cell r="P4187" t="str">
            <v>Presencial</v>
          </cell>
          <cell r="Q4187" t="str">
            <v>Capacitador</v>
          </cell>
          <cell r="R4187" t="str">
            <v>Sesion</v>
          </cell>
          <cell r="S4187">
            <v>3</v>
          </cell>
          <cell r="T4187" t="str">
            <v>Categoria: Servicios Complementarios</v>
          </cell>
          <cell r="U4187" t="str">
            <v>N/A</v>
          </cell>
        </row>
        <row r="4188">
          <cell r="D4188" t="str">
            <v>IT-SW-09-01</v>
          </cell>
          <cell r="E4188" t="str">
            <v>TNS SAS</v>
          </cell>
          <cell r="F4188" t="str">
            <v>COP</v>
          </cell>
          <cell r="G4188">
            <v>20000000</v>
          </cell>
          <cell r="H4188">
            <v>1</v>
          </cell>
          <cell r="I4188" t="str">
            <v>Software General</v>
          </cell>
          <cell r="J4188" t="str">
            <v>Software General</v>
          </cell>
          <cell r="K4188" t="str">
            <v>Software General</v>
          </cell>
          <cell r="L4188" t="str">
            <v>Servicios Complementarios</v>
          </cell>
          <cell r="M4188" t="str">
            <v xml:space="preserve">Configuración y parametrización de los Productos </v>
          </cell>
          <cell r="N4188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188" t="str">
            <v>N/A</v>
          </cell>
          <cell r="P4188" t="str">
            <v>Presencial</v>
          </cell>
          <cell r="Q4188" t="str">
            <v>Profesional</v>
          </cell>
          <cell r="R4188" t="str">
            <v>Hora</v>
          </cell>
          <cell r="S4188">
            <v>1</v>
          </cell>
          <cell r="T4188" t="str">
            <v>Categoria: Servicios Complementarios</v>
          </cell>
          <cell r="U4188" t="str">
            <v>N/A</v>
          </cell>
        </row>
        <row r="4189">
          <cell r="D4189" t="str">
            <v>IT-SW-09-02</v>
          </cell>
          <cell r="E4189" t="str">
            <v>TNS SAS</v>
          </cell>
          <cell r="F4189" t="str">
            <v>COP</v>
          </cell>
          <cell r="G4189">
            <v>100000</v>
          </cell>
          <cell r="H4189">
            <v>1</v>
          </cell>
          <cell r="I4189" t="str">
            <v>Software General</v>
          </cell>
          <cell r="J4189" t="str">
            <v>Software General</v>
          </cell>
          <cell r="K4189" t="str">
            <v>Software General</v>
          </cell>
          <cell r="L4189" t="str">
            <v>Servicios Complementarios</v>
          </cell>
          <cell r="M4189" t="str">
            <v xml:space="preserve">Configuración y parametrización de los Productos </v>
          </cell>
          <cell r="N4189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189" t="str">
            <v>N/A</v>
          </cell>
          <cell r="P4189" t="str">
            <v>Remota</v>
          </cell>
          <cell r="Q4189" t="str">
            <v>Profesional</v>
          </cell>
          <cell r="R4189" t="str">
            <v>Hora</v>
          </cell>
          <cell r="S4189" t="str">
            <v>Todas las zonas</v>
          </cell>
          <cell r="T4189" t="str">
            <v>Categoria: Servicios Complementarios</v>
          </cell>
          <cell r="U4189" t="str">
            <v>N/A</v>
          </cell>
        </row>
        <row r="4190">
          <cell r="D4190" t="str">
            <v>IT-SW-09-03</v>
          </cell>
          <cell r="E4190" t="str">
            <v>TNS SAS</v>
          </cell>
          <cell r="F4190" t="str">
            <v>COP</v>
          </cell>
          <cell r="G4190">
            <v>18000000</v>
          </cell>
          <cell r="H4190">
            <v>1</v>
          </cell>
          <cell r="I4190" t="str">
            <v>Software General</v>
          </cell>
          <cell r="J4190" t="str">
            <v>Software General</v>
          </cell>
          <cell r="K4190" t="str">
            <v>Software General</v>
          </cell>
          <cell r="L4190" t="str">
            <v>Servicios Complementarios</v>
          </cell>
          <cell r="M4190" t="str">
            <v xml:space="preserve">Configuración y parametrización de los Productos </v>
          </cell>
          <cell r="N4190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190" t="str">
            <v>N/A</v>
          </cell>
          <cell r="P4190" t="str">
            <v>Presencial</v>
          </cell>
          <cell r="Q4190" t="str">
            <v>Profesional</v>
          </cell>
          <cell r="R4190" t="str">
            <v>Hora</v>
          </cell>
          <cell r="S4190">
            <v>2</v>
          </cell>
          <cell r="T4190" t="str">
            <v>Categoria: Servicios Complementarios</v>
          </cell>
          <cell r="U4190" t="str">
            <v>N/A</v>
          </cell>
        </row>
        <row r="4191">
          <cell r="D4191" t="str">
            <v>IT-SW-09-04</v>
          </cell>
          <cell r="E4191" t="str">
            <v>TNS SAS</v>
          </cell>
          <cell r="F4191" t="str">
            <v>COP</v>
          </cell>
          <cell r="G4191">
            <v>15000000</v>
          </cell>
          <cell r="H4191">
            <v>1</v>
          </cell>
          <cell r="I4191" t="str">
            <v>Software General</v>
          </cell>
          <cell r="J4191" t="str">
            <v>Software General</v>
          </cell>
          <cell r="K4191" t="str">
            <v>Software General</v>
          </cell>
          <cell r="L4191" t="str">
            <v>Servicios Complementarios</v>
          </cell>
          <cell r="M4191" t="str">
            <v xml:space="preserve">Configuración y parametrización de los Productos </v>
          </cell>
          <cell r="N4191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191" t="str">
            <v>N/A</v>
          </cell>
          <cell r="P4191" t="str">
            <v>Presencial</v>
          </cell>
          <cell r="Q4191" t="str">
            <v>Profesional</v>
          </cell>
          <cell r="R4191" t="str">
            <v>Hora</v>
          </cell>
          <cell r="S4191">
            <v>3</v>
          </cell>
          <cell r="T4191" t="str">
            <v>Categoria: Servicios Complementarios</v>
          </cell>
          <cell r="U4191" t="str">
            <v>N/A</v>
          </cell>
        </row>
        <row r="4192">
          <cell r="D4192" t="str">
            <v>IT-SW-09-05</v>
          </cell>
          <cell r="E4192" t="str">
            <v>TNS SAS</v>
          </cell>
          <cell r="F4192" t="str">
            <v>COP</v>
          </cell>
          <cell r="G4192">
            <v>18000000</v>
          </cell>
          <cell r="H4192">
            <v>1</v>
          </cell>
          <cell r="I4192" t="str">
            <v>Software General</v>
          </cell>
          <cell r="J4192" t="str">
            <v>Software General</v>
          </cell>
          <cell r="K4192" t="str">
            <v>Software General</v>
          </cell>
          <cell r="L4192" t="str">
            <v>Servicios Complementarios</v>
          </cell>
          <cell r="M4192" t="str">
            <v xml:space="preserve">Configuración y parametrización de los Productos </v>
          </cell>
          <cell r="N4192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192" t="str">
            <v>N/A</v>
          </cell>
          <cell r="P4192" t="str">
            <v>Presencial</v>
          </cell>
          <cell r="Q4192" t="str">
            <v>Técnico o Tecnólogo</v>
          </cell>
          <cell r="R4192" t="str">
            <v>Hora</v>
          </cell>
          <cell r="S4192">
            <v>1</v>
          </cell>
          <cell r="T4192" t="str">
            <v>Categoria: Servicios Complementarios</v>
          </cell>
          <cell r="U4192" t="str">
            <v>N/A</v>
          </cell>
        </row>
        <row r="4193">
          <cell r="D4193" t="str">
            <v>IT-SW-09-06</v>
          </cell>
          <cell r="E4193" t="str">
            <v>TNS SAS</v>
          </cell>
          <cell r="F4193" t="str">
            <v>COP</v>
          </cell>
          <cell r="G4193">
            <v>100000</v>
          </cell>
          <cell r="H4193">
            <v>1</v>
          </cell>
          <cell r="I4193" t="str">
            <v>Software General</v>
          </cell>
          <cell r="J4193" t="str">
            <v>Software General</v>
          </cell>
          <cell r="K4193" t="str">
            <v>Software General</v>
          </cell>
          <cell r="L4193" t="str">
            <v>Servicios Complementarios</v>
          </cell>
          <cell r="M4193" t="str">
            <v xml:space="preserve">Configuración y parametrización de los Productos </v>
          </cell>
          <cell r="N4193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193" t="str">
            <v>N/A</v>
          </cell>
          <cell r="P4193" t="str">
            <v>Remota</v>
          </cell>
          <cell r="Q4193" t="str">
            <v>Técnico o Tecnólogo</v>
          </cell>
          <cell r="R4193" t="str">
            <v>Hora</v>
          </cell>
          <cell r="S4193" t="str">
            <v>Todas las zonas</v>
          </cell>
          <cell r="T4193" t="str">
            <v>Categoria: Servicios Complementarios</v>
          </cell>
          <cell r="U4193" t="str">
            <v>N/A</v>
          </cell>
        </row>
        <row r="4194">
          <cell r="D4194" t="str">
            <v>IT-SW-09-07</v>
          </cell>
          <cell r="E4194" t="str">
            <v>TNS SAS</v>
          </cell>
          <cell r="F4194" t="str">
            <v>COP</v>
          </cell>
          <cell r="G4194">
            <v>15000000</v>
          </cell>
          <cell r="H4194">
            <v>1</v>
          </cell>
          <cell r="I4194" t="str">
            <v>Software General</v>
          </cell>
          <cell r="J4194" t="str">
            <v>Software General</v>
          </cell>
          <cell r="K4194" t="str">
            <v>Software General</v>
          </cell>
          <cell r="L4194" t="str">
            <v>Servicios Complementarios</v>
          </cell>
          <cell r="M4194" t="str">
            <v xml:space="preserve">Configuración y parametrización de los Productos </v>
          </cell>
          <cell r="N4194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194" t="str">
            <v>N/A</v>
          </cell>
          <cell r="P4194" t="str">
            <v>Presencial</v>
          </cell>
          <cell r="Q4194" t="str">
            <v>Técnico o Tecnólogo</v>
          </cell>
          <cell r="R4194" t="str">
            <v>Hora</v>
          </cell>
          <cell r="S4194">
            <v>2</v>
          </cell>
          <cell r="T4194" t="str">
            <v>Categoria: Servicios Complementarios</v>
          </cell>
          <cell r="U4194" t="str">
            <v>N/A</v>
          </cell>
        </row>
        <row r="4195">
          <cell r="D4195" t="str">
            <v>IT-SW-09-08</v>
          </cell>
          <cell r="E4195" t="str">
            <v>TNS SAS</v>
          </cell>
          <cell r="F4195" t="str">
            <v>COP</v>
          </cell>
          <cell r="G4195">
            <v>13000000</v>
          </cell>
          <cell r="H4195">
            <v>1</v>
          </cell>
          <cell r="I4195" t="str">
            <v>Software General</v>
          </cell>
          <cell r="J4195" t="str">
            <v>Software General</v>
          </cell>
          <cell r="K4195" t="str">
            <v>Software General</v>
          </cell>
          <cell r="L4195" t="str">
            <v>Servicios Complementarios</v>
          </cell>
          <cell r="M4195" t="str">
            <v xml:space="preserve">Configuración y parametrización de los Productos </v>
          </cell>
          <cell r="N4195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195" t="str">
            <v>N/A</v>
          </cell>
          <cell r="P4195" t="str">
            <v>Presencial</v>
          </cell>
          <cell r="Q4195" t="str">
            <v>Técnico o Tecnólogo</v>
          </cell>
          <cell r="R4195" t="str">
            <v>Hora</v>
          </cell>
          <cell r="S4195">
            <v>3</v>
          </cell>
          <cell r="T4195" t="str">
            <v>Categoria: Servicios Complementarios</v>
          </cell>
          <cell r="U4195" t="str">
            <v>N/A</v>
          </cell>
        </row>
        <row r="4196">
          <cell r="D4196" t="str">
            <v>IT-SW-10-01</v>
          </cell>
          <cell r="E4196" t="str">
            <v>TNS SAS</v>
          </cell>
          <cell r="F4196" t="str">
            <v>COP</v>
          </cell>
          <cell r="G4196">
            <v>21520000</v>
          </cell>
          <cell r="H4196">
            <v>1</v>
          </cell>
          <cell r="I4196" t="str">
            <v>Software General</v>
          </cell>
          <cell r="J4196" t="str">
            <v>Software General</v>
          </cell>
          <cell r="K4196" t="str">
            <v>Software General</v>
          </cell>
          <cell r="L4196" t="str">
            <v>Servicios Complementarios</v>
          </cell>
          <cell r="M4196" t="str">
            <v>Migración de información por volumen de datos almacenados</v>
          </cell>
          <cell r="N4196" t="str">
            <v>El Proveedor debe llevar a cabo la migración de información desde el sistema original de la Entidad Compradora al Producto definido en el evento de cotización (ver ficha tecnica)</v>
          </cell>
          <cell r="O4196" t="str">
            <v>N/A</v>
          </cell>
          <cell r="P4196" t="str">
            <v>Presencial</v>
          </cell>
          <cell r="Q4196" t="str">
            <v>Profesional</v>
          </cell>
          <cell r="R4196" t="str">
            <v>GB</v>
          </cell>
          <cell r="S4196">
            <v>1</v>
          </cell>
          <cell r="T4196" t="str">
            <v>Categoria: Servicios Complementarios</v>
          </cell>
          <cell r="U4196" t="str">
            <v>N/A</v>
          </cell>
        </row>
        <row r="4197">
          <cell r="D4197" t="str">
            <v>IT-SW-10-02</v>
          </cell>
          <cell r="E4197" t="str">
            <v>TNS SAS</v>
          </cell>
          <cell r="F4197" t="str">
            <v>COP</v>
          </cell>
          <cell r="G4197">
            <v>11520000</v>
          </cell>
          <cell r="H4197">
            <v>1</v>
          </cell>
          <cell r="I4197" t="str">
            <v>Software General</v>
          </cell>
          <cell r="J4197" t="str">
            <v>Software General</v>
          </cell>
          <cell r="K4197" t="str">
            <v>Software General</v>
          </cell>
          <cell r="L4197" t="str">
            <v>Servicios Complementarios</v>
          </cell>
          <cell r="M4197" t="str">
            <v>Migración de información por volumen de datos almacenados</v>
          </cell>
          <cell r="N4197" t="str">
            <v>El Proveedor debe llevar a cabo la migración de información desde el sistema original de la Entidad Compradora al Producto definido en el evento de cotización (ver ficha tecnica)</v>
          </cell>
          <cell r="O4197" t="str">
            <v>N/A</v>
          </cell>
          <cell r="P4197" t="str">
            <v>Remota</v>
          </cell>
          <cell r="Q4197" t="str">
            <v>Profesional</v>
          </cell>
          <cell r="R4197" t="str">
            <v>GB</v>
          </cell>
          <cell r="S4197" t="str">
            <v>Todas las zonas</v>
          </cell>
          <cell r="T4197" t="str">
            <v>Categoria: Servicios Complementarios</v>
          </cell>
          <cell r="U4197" t="str">
            <v>N/A</v>
          </cell>
        </row>
        <row r="4198">
          <cell r="D4198" t="str">
            <v>IT-SW-10-03</v>
          </cell>
          <cell r="E4198" t="str">
            <v>TNS SAS</v>
          </cell>
          <cell r="F4198" t="str">
            <v>COP</v>
          </cell>
          <cell r="G4198">
            <v>8640000</v>
          </cell>
          <cell r="H4198">
            <v>1</v>
          </cell>
          <cell r="I4198" t="str">
            <v>Software General</v>
          </cell>
          <cell r="J4198" t="str">
            <v>Software General</v>
          </cell>
          <cell r="K4198" t="str">
            <v>Software General</v>
          </cell>
          <cell r="L4198" t="str">
            <v>Servicios Complementarios</v>
          </cell>
          <cell r="M4198" t="str">
            <v>Migración de información por volumen de datos almacenados</v>
          </cell>
          <cell r="N4198" t="str">
            <v>El Proveedor debe llevar a cabo la migración de información desde el sistema original de la Entidad Compradora al Producto definido en el evento de cotización (ver ficha tecnica)</v>
          </cell>
          <cell r="O4198" t="str">
            <v>N/A</v>
          </cell>
          <cell r="P4198" t="str">
            <v>Presencial</v>
          </cell>
          <cell r="Q4198" t="str">
            <v>Profesional</v>
          </cell>
          <cell r="R4198" t="str">
            <v>GB</v>
          </cell>
          <cell r="S4198">
            <v>2</v>
          </cell>
          <cell r="T4198" t="str">
            <v>Categoria: Servicios Complementarios</v>
          </cell>
          <cell r="U4198" t="str">
            <v>N/A</v>
          </cell>
        </row>
        <row r="4199">
          <cell r="D4199" t="str">
            <v>IT-SW-10-04</v>
          </cell>
          <cell r="E4199" t="str">
            <v>TNS SAS</v>
          </cell>
          <cell r="F4199" t="str">
            <v>COP</v>
          </cell>
          <cell r="G4199">
            <v>9480000</v>
          </cell>
          <cell r="H4199">
            <v>1</v>
          </cell>
          <cell r="I4199" t="str">
            <v>Software General</v>
          </cell>
          <cell r="J4199" t="str">
            <v>Software General</v>
          </cell>
          <cell r="K4199" t="str">
            <v>Software General</v>
          </cell>
          <cell r="L4199" t="str">
            <v>Servicios Complementarios</v>
          </cell>
          <cell r="M4199" t="str">
            <v>Migración de información por volumen de datos almacenados</v>
          </cell>
          <cell r="N4199" t="str">
            <v>El Proveedor debe llevar a cabo la migración de información desde el sistema original de la Entidad Compradora al Producto definido en el evento de cotización (ver ficha tecnica)</v>
          </cell>
          <cell r="O4199" t="str">
            <v>N/A</v>
          </cell>
          <cell r="P4199" t="str">
            <v>Presencial</v>
          </cell>
          <cell r="Q4199" t="str">
            <v>Profesional</v>
          </cell>
          <cell r="R4199" t="str">
            <v>GB</v>
          </cell>
          <cell r="S4199">
            <v>3</v>
          </cell>
          <cell r="T4199" t="str">
            <v>Categoria: Servicios Complementarios</v>
          </cell>
          <cell r="U4199" t="str">
            <v>N/A</v>
          </cell>
        </row>
        <row r="4200">
          <cell r="D4200" t="str">
            <v>IT-SW-10-05</v>
          </cell>
          <cell r="E4200" t="str">
            <v>TNS SAS</v>
          </cell>
          <cell r="F4200" t="str">
            <v>COP</v>
          </cell>
          <cell r="G4200">
            <v>5200000</v>
          </cell>
          <cell r="H4200">
            <v>1</v>
          </cell>
          <cell r="I4200" t="str">
            <v>Software General</v>
          </cell>
          <cell r="J4200" t="str">
            <v>Software General</v>
          </cell>
          <cell r="K4200" t="str">
            <v>Software General</v>
          </cell>
          <cell r="L4200" t="str">
            <v>Servicios Complementarios</v>
          </cell>
          <cell r="M4200" t="str">
            <v>Migración de información por volumen de datos almacenados</v>
          </cell>
          <cell r="N4200" t="str">
            <v>El Proveedor debe llevar a cabo la migración de información desde el sistema original de la Entidad Compradora al Producto definido en el evento de cotización (ver ficha tecnica)</v>
          </cell>
          <cell r="O4200" t="str">
            <v>N/A</v>
          </cell>
          <cell r="P4200" t="str">
            <v>Presencial</v>
          </cell>
          <cell r="Q4200" t="str">
            <v>Técnico o Tecnólogo</v>
          </cell>
          <cell r="R4200" t="str">
            <v>GB</v>
          </cell>
          <cell r="S4200">
            <v>1</v>
          </cell>
          <cell r="T4200" t="str">
            <v>Categoria: Servicios Complementarios</v>
          </cell>
          <cell r="U4200" t="str">
            <v>N/A</v>
          </cell>
        </row>
        <row r="4201">
          <cell r="D4201" t="str">
            <v>IT-SW-10-06</v>
          </cell>
          <cell r="E4201" t="str">
            <v>TNS SAS</v>
          </cell>
          <cell r="F4201" t="str">
            <v>COP</v>
          </cell>
          <cell r="G4201">
            <v>3200000</v>
          </cell>
          <cell r="H4201">
            <v>1</v>
          </cell>
          <cell r="I4201" t="str">
            <v>Software General</v>
          </cell>
          <cell r="J4201" t="str">
            <v>Software General</v>
          </cell>
          <cell r="K4201" t="str">
            <v>Software General</v>
          </cell>
          <cell r="L4201" t="str">
            <v>Servicios Complementarios</v>
          </cell>
          <cell r="M4201" t="str">
            <v>Migración de información por volumen de datos almacenados</v>
          </cell>
          <cell r="N4201" t="str">
            <v>El Proveedor debe llevar a cabo la migración de información desde el sistema original de la Entidad Compradora al Producto definido en el evento de cotización (ver ficha tecnica)</v>
          </cell>
          <cell r="O4201" t="str">
            <v>N/A</v>
          </cell>
          <cell r="P4201" t="str">
            <v>Remota</v>
          </cell>
          <cell r="Q4201" t="str">
            <v>Técnico o Tecnólogo</v>
          </cell>
          <cell r="R4201" t="str">
            <v>GB</v>
          </cell>
          <cell r="S4201" t="str">
            <v>Todas las zonas</v>
          </cell>
          <cell r="T4201" t="str">
            <v>Categoria: Servicios Complementarios</v>
          </cell>
          <cell r="U4201" t="str">
            <v>N/A</v>
          </cell>
        </row>
        <row r="4202">
          <cell r="D4202" t="str">
            <v>IT-SW-10-07</v>
          </cell>
          <cell r="E4202" t="str">
            <v>TNS SAS</v>
          </cell>
          <cell r="F4202" t="str">
            <v>COP</v>
          </cell>
          <cell r="G4202">
            <v>6240000</v>
          </cell>
          <cell r="H4202">
            <v>1</v>
          </cell>
          <cell r="I4202" t="str">
            <v>Software General</v>
          </cell>
          <cell r="J4202" t="str">
            <v>Software General</v>
          </cell>
          <cell r="K4202" t="str">
            <v>Software General</v>
          </cell>
          <cell r="L4202" t="str">
            <v>Servicios Complementarios</v>
          </cell>
          <cell r="M4202" t="str">
            <v>Migración de información por volumen de datos almacenados</v>
          </cell>
          <cell r="N4202" t="str">
            <v>El Proveedor debe llevar a cabo la migración de información desde el sistema original de la Entidad Compradora al Producto definido en el evento de cotización (ver ficha tecnica)</v>
          </cell>
          <cell r="O4202" t="str">
            <v>N/A</v>
          </cell>
          <cell r="P4202" t="str">
            <v>Presencial</v>
          </cell>
          <cell r="Q4202" t="str">
            <v>Técnico o Tecnólogo</v>
          </cell>
          <cell r="R4202" t="str">
            <v>GB</v>
          </cell>
          <cell r="S4202">
            <v>2</v>
          </cell>
          <cell r="T4202" t="str">
            <v>Categoria: Servicios Complementarios</v>
          </cell>
          <cell r="U4202" t="str">
            <v>N/A</v>
          </cell>
        </row>
        <row r="4203">
          <cell r="D4203" t="str">
            <v>IT-SW-10-08</v>
          </cell>
          <cell r="E4203" t="str">
            <v>TNS SAS</v>
          </cell>
          <cell r="F4203" t="str">
            <v>COP</v>
          </cell>
          <cell r="G4203">
            <v>7080000</v>
          </cell>
          <cell r="H4203">
            <v>1</v>
          </cell>
          <cell r="I4203" t="str">
            <v>Software General</v>
          </cell>
          <cell r="J4203" t="str">
            <v>Software General</v>
          </cell>
          <cell r="K4203" t="str">
            <v>Software General</v>
          </cell>
          <cell r="L4203" t="str">
            <v>Servicios Complementarios</v>
          </cell>
          <cell r="M4203" t="str">
            <v>Migración de información por volumen de datos almacenados</v>
          </cell>
          <cell r="N4203" t="str">
            <v>El Proveedor debe llevar a cabo la migración de información desde el sistema original de la Entidad Compradora al Producto definido en el evento de cotización (ver ficha tecnica)</v>
          </cell>
          <cell r="O4203" t="str">
            <v>N/A</v>
          </cell>
          <cell r="P4203" t="str">
            <v>Presencial</v>
          </cell>
          <cell r="Q4203" t="str">
            <v>Técnico o Tecnólogo</v>
          </cell>
          <cell r="R4203" t="str">
            <v>GB</v>
          </cell>
          <cell r="S4203">
            <v>3</v>
          </cell>
          <cell r="T4203" t="str">
            <v>Categoria: Servicios Complementarios</v>
          </cell>
          <cell r="U4203" t="str">
            <v>N/A</v>
          </cell>
        </row>
        <row r="4204">
          <cell r="D4204" t="str">
            <v>IT-SW-11-01</v>
          </cell>
          <cell r="E4204" t="str">
            <v>TNS SAS</v>
          </cell>
          <cell r="F4204" t="str">
            <v>COP</v>
          </cell>
          <cell r="G4204">
            <v>20000000</v>
          </cell>
          <cell r="H4204">
            <v>1</v>
          </cell>
          <cell r="I4204" t="str">
            <v>Software General</v>
          </cell>
          <cell r="J4204" t="str">
            <v>Software General</v>
          </cell>
          <cell r="K4204" t="str">
            <v>Software General</v>
          </cell>
          <cell r="L4204" t="str">
            <v>Servicios Complementarios</v>
          </cell>
          <cell r="M4204" t="str">
            <v>Gerente de Proyecto</v>
          </cell>
          <cell r="N4204" t="str">
            <v>El  gerente de proyecto asegura que lo contratado se cumpla con éxito, dentro del presupuesto y en el plazo establecido (ver ficha tecnica)</v>
          </cell>
          <cell r="O4204" t="str">
            <v>N/A</v>
          </cell>
          <cell r="P4204" t="str">
            <v>Presencial</v>
          </cell>
          <cell r="Q4204" t="str">
            <v>Profesional</v>
          </cell>
          <cell r="R4204" t="str">
            <v>Mes</v>
          </cell>
          <cell r="S4204">
            <v>1</v>
          </cell>
          <cell r="T4204" t="str">
            <v>Categoria: Servicios Complementarios</v>
          </cell>
          <cell r="U4204" t="str">
            <v>N/A</v>
          </cell>
        </row>
        <row r="4205">
          <cell r="D4205" t="str">
            <v>IT-SW-11-02</v>
          </cell>
          <cell r="E4205" t="str">
            <v>TNS SAS</v>
          </cell>
          <cell r="F4205" t="str">
            <v>COP</v>
          </cell>
          <cell r="G4205">
            <v>8000000</v>
          </cell>
          <cell r="H4205">
            <v>1</v>
          </cell>
          <cell r="I4205" t="str">
            <v>Software General</v>
          </cell>
          <cell r="J4205" t="str">
            <v>Software General</v>
          </cell>
          <cell r="K4205" t="str">
            <v>Software General</v>
          </cell>
          <cell r="L4205" t="str">
            <v>Servicios Complementarios</v>
          </cell>
          <cell r="M4205" t="str">
            <v>Gerente de Proyecto</v>
          </cell>
          <cell r="N4205" t="str">
            <v>El  gerente de proyecto asegura que lo contratado se cumpla con éxito, dentro del presupuesto y en el plazo establecido (ver ficha tecnica)</v>
          </cell>
          <cell r="O4205" t="str">
            <v>N/A</v>
          </cell>
          <cell r="P4205" t="str">
            <v>Remota</v>
          </cell>
          <cell r="Q4205" t="str">
            <v>Profesional</v>
          </cell>
          <cell r="R4205" t="str">
            <v>Mes</v>
          </cell>
          <cell r="S4205" t="str">
            <v>Todas las zonas</v>
          </cell>
          <cell r="T4205" t="str">
            <v>Categoria: Servicios Complementarios</v>
          </cell>
          <cell r="U4205" t="str">
            <v>N/A</v>
          </cell>
        </row>
        <row r="4206">
          <cell r="D4206" t="str">
            <v>IT-SW-11-03</v>
          </cell>
          <cell r="E4206" t="str">
            <v>TNS SAS</v>
          </cell>
          <cell r="F4206" t="str">
            <v>COP</v>
          </cell>
          <cell r="G4206">
            <v>18000000</v>
          </cell>
          <cell r="H4206">
            <v>1</v>
          </cell>
          <cell r="I4206" t="str">
            <v>Software General</v>
          </cell>
          <cell r="J4206" t="str">
            <v>Software General</v>
          </cell>
          <cell r="K4206" t="str">
            <v>Software General</v>
          </cell>
          <cell r="L4206" t="str">
            <v>Servicios Complementarios</v>
          </cell>
          <cell r="M4206" t="str">
            <v>Gerente de Proyecto</v>
          </cell>
          <cell r="N4206" t="str">
            <v>El  gerente de proyecto asegura que lo contratado se cumpla con éxito, dentro del presupuesto y en el plazo establecido (ver ficha tecnica)</v>
          </cell>
          <cell r="O4206" t="str">
            <v>N/A</v>
          </cell>
          <cell r="P4206" t="str">
            <v>Presencial</v>
          </cell>
          <cell r="Q4206" t="str">
            <v>Profesional</v>
          </cell>
          <cell r="R4206" t="str">
            <v>Mes</v>
          </cell>
          <cell r="S4206">
            <v>2</v>
          </cell>
          <cell r="T4206" t="str">
            <v>Categoria: Servicios Complementarios</v>
          </cell>
          <cell r="U4206" t="str">
            <v>N/A</v>
          </cell>
        </row>
        <row r="4207">
          <cell r="D4207" t="str">
            <v>IT-SW-11-04</v>
          </cell>
          <cell r="E4207" t="str">
            <v>TNS SAS</v>
          </cell>
          <cell r="F4207" t="str">
            <v>COP</v>
          </cell>
          <cell r="G4207">
            <v>15000000</v>
          </cell>
          <cell r="H4207">
            <v>1</v>
          </cell>
          <cell r="I4207" t="str">
            <v>Software General</v>
          </cell>
          <cell r="J4207" t="str">
            <v>Software General</v>
          </cell>
          <cell r="K4207" t="str">
            <v>Software General</v>
          </cell>
          <cell r="L4207" t="str">
            <v>Servicios Complementarios</v>
          </cell>
          <cell r="M4207" t="str">
            <v>Gerente de Proyecto</v>
          </cell>
          <cell r="N4207" t="str">
            <v>El  gerente de proyecto asegura que lo contratado se cumpla con éxito, dentro del presupuesto y en el plazo establecido (ver ficha tecnica)</v>
          </cell>
          <cell r="O4207" t="str">
            <v>N/A</v>
          </cell>
          <cell r="P4207" t="str">
            <v>Presencial</v>
          </cell>
          <cell r="Q4207" t="str">
            <v>Profesional</v>
          </cell>
          <cell r="R4207" t="str">
            <v>Mes</v>
          </cell>
          <cell r="S4207">
            <v>3</v>
          </cell>
          <cell r="T4207" t="str">
            <v>Categoria: Servicios Complementarios</v>
          </cell>
          <cell r="U4207" t="str">
            <v>N/A</v>
          </cell>
        </row>
        <row r="4208">
          <cell r="D4208" t="str">
            <v>IT-SW-11-05</v>
          </cell>
          <cell r="E4208" t="str">
            <v>TNS SAS</v>
          </cell>
          <cell r="F4208" t="str">
            <v>COP</v>
          </cell>
          <cell r="G4208">
            <v>16500000</v>
          </cell>
          <cell r="H4208">
            <v>1</v>
          </cell>
          <cell r="I4208" t="str">
            <v>Software General</v>
          </cell>
          <cell r="J4208" t="str">
            <v>Software General</v>
          </cell>
          <cell r="K4208" t="str">
            <v>Software General</v>
          </cell>
          <cell r="L4208" t="str">
            <v>Servicios Complementarios</v>
          </cell>
          <cell r="M4208" t="str">
            <v>Gerente de Proyecto</v>
          </cell>
          <cell r="N4208" t="str">
            <v>El  gerente de proyecto asegura que lo contratado se cumpla con éxito, dentro del presupuesto y en el plazo establecido (ver ficha tecnica)</v>
          </cell>
          <cell r="O4208" t="str">
            <v>N/A</v>
          </cell>
          <cell r="P4208" t="str">
            <v>Presencial</v>
          </cell>
          <cell r="Q4208" t="str">
            <v>Técnico o Tecnólogo</v>
          </cell>
          <cell r="R4208" t="str">
            <v>Mes</v>
          </cell>
          <cell r="S4208">
            <v>1</v>
          </cell>
          <cell r="T4208" t="str">
            <v>Categoria: Servicios Complementarios</v>
          </cell>
          <cell r="U4208" t="str">
            <v>N/A</v>
          </cell>
        </row>
        <row r="4209">
          <cell r="D4209" t="str">
            <v>IT-SW-11-06</v>
          </cell>
          <cell r="E4209" t="str">
            <v>TNS SAS</v>
          </cell>
          <cell r="F4209" t="str">
            <v>COP</v>
          </cell>
          <cell r="G4209">
            <v>5000000</v>
          </cell>
          <cell r="H4209">
            <v>1</v>
          </cell>
          <cell r="I4209" t="str">
            <v>Software General</v>
          </cell>
          <cell r="J4209" t="str">
            <v>Software General</v>
          </cell>
          <cell r="K4209" t="str">
            <v>Software General</v>
          </cell>
          <cell r="L4209" t="str">
            <v>Servicios Complementarios</v>
          </cell>
          <cell r="M4209" t="str">
            <v>Gerente de Proyecto</v>
          </cell>
          <cell r="N4209" t="str">
            <v>El  gerente de proyecto asegura que lo contratado se cumpla con éxito, dentro del presupuesto y en el plazo establecido (ver ficha tecnica)</v>
          </cell>
          <cell r="O4209" t="str">
            <v>N/A</v>
          </cell>
          <cell r="P4209" t="str">
            <v>Remota</v>
          </cell>
          <cell r="Q4209" t="str">
            <v>Técnico o Tecnólogo</v>
          </cell>
          <cell r="R4209" t="str">
            <v>Mes</v>
          </cell>
          <cell r="S4209" t="str">
            <v>Todas las zonas</v>
          </cell>
          <cell r="T4209" t="str">
            <v>Categoria: Servicios Complementarios</v>
          </cell>
          <cell r="U4209" t="str">
            <v>N/A</v>
          </cell>
        </row>
        <row r="4210">
          <cell r="D4210" t="str">
            <v>IT-SW-11-07</v>
          </cell>
          <cell r="E4210" t="str">
            <v>TNS SAS</v>
          </cell>
          <cell r="F4210" t="str">
            <v>COP</v>
          </cell>
          <cell r="G4210">
            <v>15000000</v>
          </cell>
          <cell r="H4210">
            <v>1</v>
          </cell>
          <cell r="I4210" t="str">
            <v>Software General</v>
          </cell>
          <cell r="J4210" t="str">
            <v>Software General</v>
          </cell>
          <cell r="K4210" t="str">
            <v>Software General</v>
          </cell>
          <cell r="L4210" t="str">
            <v>Servicios Complementarios</v>
          </cell>
          <cell r="M4210" t="str">
            <v>Gerente de Proyecto</v>
          </cell>
          <cell r="N4210" t="str">
            <v>El  gerente de proyecto asegura que lo contratado se cumpla con éxito, dentro del presupuesto y en el plazo establecido (ver ficha tecnica)</v>
          </cell>
          <cell r="O4210" t="str">
            <v>N/A</v>
          </cell>
          <cell r="P4210" t="str">
            <v>Presencial</v>
          </cell>
          <cell r="Q4210" t="str">
            <v>Técnico o Tecnólogo</v>
          </cell>
          <cell r="R4210" t="str">
            <v>Mes</v>
          </cell>
          <cell r="S4210">
            <v>2</v>
          </cell>
          <cell r="T4210" t="str">
            <v>Categoria: Servicios Complementarios</v>
          </cell>
          <cell r="U4210" t="str">
            <v>N/A</v>
          </cell>
        </row>
        <row r="4211">
          <cell r="D4211" t="str">
            <v>IT-SW-11-08</v>
          </cell>
          <cell r="E4211" t="str">
            <v>TNS SAS</v>
          </cell>
          <cell r="F4211" t="str">
            <v>COP</v>
          </cell>
          <cell r="G4211">
            <v>13000000</v>
          </cell>
          <cell r="H4211">
            <v>1</v>
          </cell>
          <cell r="I4211" t="str">
            <v>Software General</v>
          </cell>
          <cell r="J4211" t="str">
            <v>Software General</v>
          </cell>
          <cell r="K4211" t="str">
            <v>Software General</v>
          </cell>
          <cell r="L4211" t="str">
            <v>Servicios Complementarios</v>
          </cell>
          <cell r="M4211" t="str">
            <v>Gerente de Proyecto</v>
          </cell>
          <cell r="N4211" t="str">
            <v>El  gerente de proyecto asegura que lo contratado se cumpla con éxito, dentro del presupuesto y en el plazo establecido (ver ficha tecnica)</v>
          </cell>
          <cell r="O4211" t="str">
            <v>N/A</v>
          </cell>
          <cell r="P4211" t="str">
            <v>Presencial</v>
          </cell>
          <cell r="Q4211" t="str">
            <v>Técnico o Tecnólogo</v>
          </cell>
          <cell r="R4211" t="str">
            <v>Mes</v>
          </cell>
          <cell r="S4211">
            <v>3</v>
          </cell>
          <cell r="T4211" t="str">
            <v>Categoria: Servicios Complementarios</v>
          </cell>
          <cell r="U4211" t="str">
            <v>N/A</v>
          </cell>
        </row>
        <row r="4212">
          <cell r="D4212" t="str">
            <v>IT-SW-01-01</v>
          </cell>
          <cell r="E4212" t="str">
            <v>UNION TEMPORAL BGH 2024</v>
          </cell>
          <cell r="F4212" t="str">
            <v>COP</v>
          </cell>
          <cell r="G4212">
            <v>169000000</v>
          </cell>
          <cell r="H4212">
            <v>1</v>
          </cell>
          <cell r="I4212" t="str">
            <v>Software General</v>
          </cell>
          <cell r="J4212" t="str">
            <v>Software General</v>
          </cell>
          <cell r="K4212" t="str">
            <v>Software General</v>
          </cell>
          <cell r="L4212" t="str">
            <v>Servicios Complementarios</v>
          </cell>
          <cell r="M4212" t="str">
            <v>Instalación de Licencia o Suscripción Anual, o afines.</v>
          </cell>
          <cell r="N4212" t="str">
            <v xml:space="preserve">El Proveedor debe realizar las tareas necesarias para garantizar la Instalación y el funcionamiento de los Productos Adquiridos en el Sistema Dinámico de Adquisición (ver ficha tecnica) </v>
          </cell>
          <cell r="O4212" t="str">
            <v>N/A</v>
          </cell>
          <cell r="P4212" t="str">
            <v>Presencial</v>
          </cell>
          <cell r="Q4212" t="str">
            <v>Profesional</v>
          </cell>
          <cell r="R4212" t="str">
            <v>Unidad</v>
          </cell>
          <cell r="S4212">
            <v>1</v>
          </cell>
          <cell r="T4212" t="str">
            <v>Categoria: Servicios Complementarios</v>
          </cell>
          <cell r="U4212" t="str">
            <v>N/A</v>
          </cell>
        </row>
        <row r="4213">
          <cell r="D4213" t="str">
            <v>IT-SW-01-02</v>
          </cell>
          <cell r="E4213" t="str">
            <v>UNION TEMPORAL BGH 2024</v>
          </cell>
          <cell r="F4213" t="str">
            <v>COP</v>
          </cell>
          <cell r="G4213">
            <v>169000000</v>
          </cell>
          <cell r="H4213">
            <v>1</v>
          </cell>
          <cell r="I4213" t="str">
            <v>Software General</v>
          </cell>
          <cell r="J4213" t="str">
            <v>Software General</v>
          </cell>
          <cell r="K4213" t="str">
            <v>Software General</v>
          </cell>
          <cell r="L4213" t="str">
            <v>Servicios Complementarios</v>
          </cell>
          <cell r="M4213" t="str">
            <v>Instalación de Licencia o Suscripción Anual, o afines.</v>
          </cell>
          <cell r="N4213" t="str">
            <v xml:space="preserve">El Proveedor debe realizar las tareas necesarias para garantizar la Instalación y el funcionamiento de los Productos Adquiridos en el Sistema Dinámico de Adquisición (ver ficha tecnica) </v>
          </cell>
          <cell r="O4213" t="str">
            <v>N/A</v>
          </cell>
          <cell r="P4213" t="str">
            <v>Remota</v>
          </cell>
          <cell r="Q4213" t="str">
            <v>Profesional</v>
          </cell>
          <cell r="R4213" t="str">
            <v>Unidad</v>
          </cell>
          <cell r="S4213" t="str">
            <v>Todas las zonas</v>
          </cell>
          <cell r="T4213" t="str">
            <v>Categoria: Servicios Complementarios</v>
          </cell>
          <cell r="U4213" t="str">
            <v>N/A</v>
          </cell>
        </row>
        <row r="4214">
          <cell r="D4214" t="str">
            <v>IT-SW-01-03</v>
          </cell>
          <cell r="E4214" t="str">
            <v>UNION TEMPORAL BGH 2024</v>
          </cell>
          <cell r="F4214" t="str">
            <v>COP</v>
          </cell>
          <cell r="G4214">
            <v>189000000</v>
          </cell>
          <cell r="H4214">
            <v>1</v>
          </cell>
          <cell r="I4214" t="str">
            <v>Software General</v>
          </cell>
          <cell r="J4214" t="str">
            <v>Software General</v>
          </cell>
          <cell r="K4214" t="str">
            <v>Software General</v>
          </cell>
          <cell r="L4214" t="str">
            <v>Servicios Complementarios</v>
          </cell>
          <cell r="M4214" t="str">
            <v>Instalación de Licencia o Suscripción Anual, o afines.</v>
          </cell>
          <cell r="N4214" t="str">
            <v xml:space="preserve">El Proveedor debe realizar las tareas necesarias para garantizar la Instalación y el funcionamiento de los Productos Adquiridos en el Sistema Dinámico de Adquisición (ver ficha tecnica) </v>
          </cell>
          <cell r="O4214" t="str">
            <v>N/A</v>
          </cell>
          <cell r="P4214" t="str">
            <v>Presencial</v>
          </cell>
          <cell r="Q4214" t="str">
            <v>Profesional</v>
          </cell>
          <cell r="R4214" t="str">
            <v>Unidad</v>
          </cell>
          <cell r="S4214">
            <v>2</v>
          </cell>
          <cell r="T4214" t="str">
            <v>Categoria: Servicios Complementarios</v>
          </cell>
          <cell r="U4214" t="str">
            <v>N/A</v>
          </cell>
        </row>
        <row r="4215">
          <cell r="D4215" t="str">
            <v>IT-SW-01-04</v>
          </cell>
          <cell r="E4215" t="str">
            <v>UNION TEMPORAL BGH 2024</v>
          </cell>
          <cell r="F4215" t="str">
            <v>COP</v>
          </cell>
          <cell r="G4215">
            <v>209000000</v>
          </cell>
          <cell r="H4215">
            <v>1</v>
          </cell>
          <cell r="I4215" t="str">
            <v>Software General</v>
          </cell>
          <cell r="J4215" t="str">
            <v>Software General</v>
          </cell>
          <cell r="K4215" t="str">
            <v>Software General</v>
          </cell>
          <cell r="L4215" t="str">
            <v>Servicios Complementarios</v>
          </cell>
          <cell r="M4215" t="str">
            <v>Instalación de Licencia o Suscripción Anual, o afines.</v>
          </cell>
          <cell r="N4215" t="str">
            <v xml:space="preserve">El Proveedor debe realizar las tareas necesarias para garantizar la Instalación y el funcionamiento de los Productos Adquiridos en el Sistema Dinámico de Adquisición (ver ficha tecnica) </v>
          </cell>
          <cell r="O4215" t="str">
            <v>N/A</v>
          </cell>
          <cell r="P4215" t="str">
            <v>Presencial</v>
          </cell>
          <cell r="Q4215" t="str">
            <v>Profesional</v>
          </cell>
          <cell r="R4215" t="str">
            <v>Unidad</v>
          </cell>
          <cell r="S4215">
            <v>3</v>
          </cell>
          <cell r="T4215" t="str">
            <v>Categoria: Servicios Complementarios</v>
          </cell>
          <cell r="U4215" t="str">
            <v>N/A</v>
          </cell>
        </row>
        <row r="4216">
          <cell r="D4216" t="str">
            <v>IT-SW-01-05</v>
          </cell>
          <cell r="E4216" t="str">
            <v>UNION TEMPORAL BGH 2024</v>
          </cell>
          <cell r="F4216" t="str">
            <v>COP</v>
          </cell>
          <cell r="G4216">
            <v>169000000</v>
          </cell>
          <cell r="H4216">
            <v>1</v>
          </cell>
          <cell r="I4216" t="str">
            <v>Software General</v>
          </cell>
          <cell r="J4216" t="str">
            <v>Software General</v>
          </cell>
          <cell r="K4216" t="str">
            <v>Software General</v>
          </cell>
          <cell r="L4216" t="str">
            <v>Servicios Complementarios</v>
          </cell>
          <cell r="M4216" t="str">
            <v>Instalación de Licencia o Suscripción Anual, o afines.</v>
          </cell>
          <cell r="N4216" t="str">
            <v xml:space="preserve">El Proveedor debe realizar las tareas necesarias para garantizar la Instalación y el funcionamiento de los Productos Adquiridos en el Sistema Dinámico de Adquisición (ver ficha tecnica) </v>
          </cell>
          <cell r="O4216" t="str">
            <v>N/A</v>
          </cell>
          <cell r="P4216" t="str">
            <v>Presencial</v>
          </cell>
          <cell r="Q4216" t="str">
            <v>Técnico o Tecnólogo</v>
          </cell>
          <cell r="R4216" t="str">
            <v>Unidad</v>
          </cell>
          <cell r="S4216">
            <v>1</v>
          </cell>
          <cell r="T4216" t="str">
            <v>Categoria: Servicios Complementarios</v>
          </cell>
          <cell r="U4216" t="str">
            <v>N/A</v>
          </cell>
        </row>
        <row r="4217">
          <cell r="D4217" t="str">
            <v>IT-SW-01-06</v>
          </cell>
          <cell r="E4217" t="str">
            <v>UNION TEMPORAL BGH 2024</v>
          </cell>
          <cell r="F4217" t="str">
            <v>COP</v>
          </cell>
          <cell r="G4217">
            <v>169000000</v>
          </cell>
          <cell r="H4217">
            <v>1</v>
          </cell>
          <cell r="I4217" t="str">
            <v>Software General</v>
          </cell>
          <cell r="J4217" t="str">
            <v>Software General</v>
          </cell>
          <cell r="K4217" t="str">
            <v>Software General</v>
          </cell>
          <cell r="L4217" t="str">
            <v>Servicios Complementarios</v>
          </cell>
          <cell r="M4217" t="str">
            <v>Instalación de Licencia o Suscripción Anual, o afines.</v>
          </cell>
          <cell r="N4217" t="str">
            <v xml:space="preserve">El Proveedor debe realizar las tareas necesarias para garantizar la Instalación y el funcionamiento de los Productos Adquiridos en el Sistema Dinámico de Adquisición (ver ficha tecnica) </v>
          </cell>
          <cell r="O4217" t="str">
            <v>N/A</v>
          </cell>
          <cell r="P4217" t="str">
            <v>Remota</v>
          </cell>
          <cell r="Q4217" t="str">
            <v>Técnico o Tecnólogo</v>
          </cell>
          <cell r="R4217" t="str">
            <v>Unidad</v>
          </cell>
          <cell r="S4217" t="str">
            <v>Todas las zonas</v>
          </cell>
          <cell r="T4217" t="str">
            <v>Categoria: Servicios Complementarios</v>
          </cell>
          <cell r="U4217" t="str">
            <v>N/A</v>
          </cell>
        </row>
        <row r="4218">
          <cell r="D4218" t="str">
            <v>IT-SW-01-07</v>
          </cell>
          <cell r="E4218" t="str">
            <v>UNION TEMPORAL BGH 2024</v>
          </cell>
          <cell r="F4218" t="str">
            <v>COP</v>
          </cell>
          <cell r="G4218">
            <v>189000000</v>
          </cell>
          <cell r="H4218">
            <v>1</v>
          </cell>
          <cell r="I4218" t="str">
            <v>Software General</v>
          </cell>
          <cell r="J4218" t="str">
            <v>Software General</v>
          </cell>
          <cell r="K4218" t="str">
            <v>Software General</v>
          </cell>
          <cell r="L4218" t="str">
            <v>Servicios Complementarios</v>
          </cell>
          <cell r="M4218" t="str">
            <v>Instalación de Licencia o Suscripción Anual, o afines.</v>
          </cell>
          <cell r="N4218" t="str">
            <v xml:space="preserve">El Proveedor debe realizar las tareas necesarias para garantizar la Instalación y el funcionamiento de los Productos Adquiridos en el Sistema Dinámico de Adquisición (ver ficha tecnica) </v>
          </cell>
          <cell r="O4218" t="str">
            <v>N/A</v>
          </cell>
          <cell r="P4218" t="str">
            <v>Presencial</v>
          </cell>
          <cell r="Q4218" t="str">
            <v>Técnico o Tecnólogo</v>
          </cell>
          <cell r="R4218" t="str">
            <v>Unidad</v>
          </cell>
          <cell r="S4218">
            <v>2</v>
          </cell>
          <cell r="T4218" t="str">
            <v>Categoria: Servicios Complementarios</v>
          </cell>
          <cell r="U4218" t="str">
            <v>N/A</v>
          </cell>
        </row>
        <row r="4219">
          <cell r="D4219" t="str">
            <v>IT-SW-01-08</v>
          </cell>
          <cell r="E4219" t="str">
            <v>UNION TEMPORAL BGH 2024</v>
          </cell>
          <cell r="F4219" t="str">
            <v>COP</v>
          </cell>
          <cell r="G4219">
            <v>209000000</v>
          </cell>
          <cell r="H4219">
            <v>1</v>
          </cell>
          <cell r="I4219" t="str">
            <v>Software General</v>
          </cell>
          <cell r="J4219" t="str">
            <v>Software General</v>
          </cell>
          <cell r="K4219" t="str">
            <v>Software General</v>
          </cell>
          <cell r="L4219" t="str">
            <v>Servicios Complementarios</v>
          </cell>
          <cell r="M4219" t="str">
            <v>Instalación de Licencia o Suscripción Anual, o afines.</v>
          </cell>
          <cell r="N4219" t="str">
            <v xml:space="preserve">El Proveedor debe realizar las tareas necesarias para garantizar la Instalación y el funcionamiento de los Productos Adquiridos en el Sistema Dinámico de Adquisición (ver ficha tecnica) </v>
          </cell>
          <cell r="O4219" t="str">
            <v>N/A</v>
          </cell>
          <cell r="P4219" t="str">
            <v>Presencial</v>
          </cell>
          <cell r="Q4219" t="str">
            <v>Técnico o Tecnólogo</v>
          </cell>
          <cell r="R4219" t="str">
            <v>Unidad</v>
          </cell>
          <cell r="S4219">
            <v>3</v>
          </cell>
          <cell r="T4219" t="str">
            <v>Categoria: Servicios Complementarios</v>
          </cell>
          <cell r="U4219" t="str">
            <v>N/A</v>
          </cell>
        </row>
        <row r="4220">
          <cell r="D4220" t="str">
            <v>IT-SW-02-01</v>
          </cell>
          <cell r="E4220" t="str">
            <v>UNION TEMPORAL BGH 2024</v>
          </cell>
          <cell r="F4220" t="str">
            <v>COP</v>
          </cell>
          <cell r="G4220">
            <v>26000000</v>
          </cell>
          <cell r="H4220">
            <v>1</v>
          </cell>
          <cell r="I4220" t="str">
            <v>Software General</v>
          </cell>
          <cell r="J4220" t="str">
            <v>Software General</v>
          </cell>
          <cell r="K4220" t="str">
            <v>Software General</v>
          </cell>
          <cell r="L4220" t="str">
            <v>Servicios Complementarios</v>
          </cell>
          <cell r="M4220" t="str">
            <v>Soporte técnico en sitio</v>
          </cell>
          <cell r="N4220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4220" t="str">
            <v>N/A</v>
          </cell>
          <cell r="P4220" t="str">
            <v>Presencial</v>
          </cell>
          <cell r="Q4220" t="str">
            <v>Profesional</v>
          </cell>
          <cell r="R4220" t="str">
            <v>Mes</v>
          </cell>
          <cell r="S4220">
            <v>1</v>
          </cell>
          <cell r="T4220" t="str">
            <v>Categoria: Servicios Complementarios</v>
          </cell>
          <cell r="U4220" t="str">
            <v>N/A</v>
          </cell>
        </row>
        <row r="4221">
          <cell r="D4221" t="str">
            <v>IT-SW-02-02</v>
          </cell>
          <cell r="E4221" t="str">
            <v>UNION TEMPORAL BGH 2024</v>
          </cell>
          <cell r="F4221" t="str">
            <v>COP</v>
          </cell>
          <cell r="G4221">
            <v>28000000</v>
          </cell>
          <cell r="H4221">
            <v>1</v>
          </cell>
          <cell r="I4221" t="str">
            <v>Software General</v>
          </cell>
          <cell r="J4221" t="str">
            <v>Software General</v>
          </cell>
          <cell r="K4221" t="str">
            <v>Software General</v>
          </cell>
          <cell r="L4221" t="str">
            <v>Servicios Complementarios</v>
          </cell>
          <cell r="M4221" t="str">
            <v>Soporte técnico en sitio</v>
          </cell>
          <cell r="N4221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4221" t="str">
            <v>N/A</v>
          </cell>
          <cell r="P4221" t="str">
            <v>Presencial</v>
          </cell>
          <cell r="Q4221" t="str">
            <v>Profesional</v>
          </cell>
          <cell r="R4221" t="str">
            <v>Mes</v>
          </cell>
          <cell r="S4221">
            <v>2</v>
          </cell>
          <cell r="T4221" t="str">
            <v>Categoria: Servicios Complementarios</v>
          </cell>
          <cell r="U4221" t="str">
            <v>N/A</v>
          </cell>
        </row>
        <row r="4222">
          <cell r="D4222" t="str">
            <v>IT-SW-02-03</v>
          </cell>
          <cell r="E4222" t="str">
            <v>UNION TEMPORAL BGH 2024</v>
          </cell>
          <cell r="F4222" t="str">
            <v>COP</v>
          </cell>
          <cell r="G4222">
            <v>31000000</v>
          </cell>
          <cell r="H4222">
            <v>1</v>
          </cell>
          <cell r="I4222" t="str">
            <v>Software General</v>
          </cell>
          <cell r="J4222" t="str">
            <v>Software General</v>
          </cell>
          <cell r="K4222" t="str">
            <v>Software General</v>
          </cell>
          <cell r="L4222" t="str">
            <v>Servicios Complementarios</v>
          </cell>
          <cell r="M4222" t="str">
            <v>Soporte técnico en sitio</v>
          </cell>
          <cell r="N4222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4222" t="str">
            <v>N/A</v>
          </cell>
          <cell r="P4222" t="str">
            <v>Presencial</v>
          </cell>
          <cell r="Q4222" t="str">
            <v>Profesional</v>
          </cell>
          <cell r="R4222" t="str">
            <v>Mes</v>
          </cell>
          <cell r="S4222">
            <v>3</v>
          </cell>
          <cell r="T4222" t="str">
            <v>Categoria: Servicios Complementarios</v>
          </cell>
          <cell r="U4222" t="str">
            <v>N/A</v>
          </cell>
        </row>
        <row r="4223">
          <cell r="D4223" t="str">
            <v>IT-SW-02-04</v>
          </cell>
          <cell r="E4223" t="str">
            <v>UNION TEMPORAL BGH 2024</v>
          </cell>
          <cell r="F4223" t="str">
            <v>COP</v>
          </cell>
          <cell r="G4223">
            <v>18500000</v>
          </cell>
          <cell r="H4223">
            <v>1</v>
          </cell>
          <cell r="I4223" t="str">
            <v>Software General</v>
          </cell>
          <cell r="J4223" t="str">
            <v>Software General</v>
          </cell>
          <cell r="K4223" t="str">
            <v>Software General</v>
          </cell>
          <cell r="L4223" t="str">
            <v>Servicios Complementarios</v>
          </cell>
          <cell r="M4223" t="str">
            <v>Soporte técnico en sitio</v>
          </cell>
          <cell r="N4223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4223" t="str">
            <v>N/A</v>
          </cell>
          <cell r="P4223" t="str">
            <v>Presencial</v>
          </cell>
          <cell r="Q4223" t="str">
            <v>Técnico o Tecnólogo</v>
          </cell>
          <cell r="R4223" t="str">
            <v>Mes</v>
          </cell>
          <cell r="S4223">
            <v>1</v>
          </cell>
          <cell r="T4223" t="str">
            <v>Categoria: Servicios Complementarios</v>
          </cell>
          <cell r="U4223" t="str">
            <v>N/A</v>
          </cell>
        </row>
        <row r="4224">
          <cell r="D4224" t="str">
            <v>IT-SW-02-05</v>
          </cell>
          <cell r="E4224" t="str">
            <v>UNION TEMPORAL BGH 2024</v>
          </cell>
          <cell r="F4224" t="str">
            <v>COP</v>
          </cell>
          <cell r="G4224">
            <v>23100000</v>
          </cell>
          <cell r="H4224">
            <v>1</v>
          </cell>
          <cell r="I4224" t="str">
            <v>Software General</v>
          </cell>
          <cell r="J4224" t="str">
            <v>Software General</v>
          </cell>
          <cell r="K4224" t="str">
            <v>Software General</v>
          </cell>
          <cell r="L4224" t="str">
            <v>Servicios Complementarios</v>
          </cell>
          <cell r="M4224" t="str">
            <v>Soporte técnico en sitio</v>
          </cell>
          <cell r="N4224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4224" t="str">
            <v>N/A</v>
          </cell>
          <cell r="P4224" t="str">
            <v>Presencial</v>
          </cell>
          <cell r="Q4224" t="str">
            <v>Técnico o Tecnólogo</v>
          </cell>
          <cell r="R4224" t="str">
            <v>Mes</v>
          </cell>
          <cell r="S4224">
            <v>2</v>
          </cell>
          <cell r="T4224" t="str">
            <v>Categoria: Servicios Complementarios</v>
          </cell>
          <cell r="U4224" t="str">
            <v>N/A</v>
          </cell>
        </row>
        <row r="4225">
          <cell r="D4225" t="str">
            <v>IT-SW-02-06</v>
          </cell>
          <cell r="E4225" t="str">
            <v>UNION TEMPORAL BGH 2024</v>
          </cell>
          <cell r="F4225" t="str">
            <v>COP</v>
          </cell>
          <cell r="G4225">
            <v>25400000</v>
          </cell>
          <cell r="H4225">
            <v>1</v>
          </cell>
          <cell r="I4225" t="str">
            <v>Software General</v>
          </cell>
          <cell r="J4225" t="str">
            <v>Software General</v>
          </cell>
          <cell r="K4225" t="str">
            <v>Software General</v>
          </cell>
          <cell r="L4225" t="str">
            <v>Servicios Complementarios</v>
          </cell>
          <cell r="M4225" t="str">
            <v>Soporte técnico en sitio</v>
          </cell>
          <cell r="N4225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4225" t="str">
            <v>N/A</v>
          </cell>
          <cell r="P4225" t="str">
            <v>Presencial</v>
          </cell>
          <cell r="Q4225" t="str">
            <v>Técnico o Tecnólogo</v>
          </cell>
          <cell r="R4225" t="str">
            <v>Mes</v>
          </cell>
          <cell r="S4225">
            <v>3</v>
          </cell>
          <cell r="T4225" t="str">
            <v>Categoria: Servicios Complementarios</v>
          </cell>
          <cell r="U4225" t="str">
            <v>N/A</v>
          </cell>
        </row>
        <row r="4226">
          <cell r="D4226" t="str">
            <v>IT-SW-03-01</v>
          </cell>
          <cell r="E4226" t="str">
            <v>UNION TEMPORAL BGH 2024</v>
          </cell>
          <cell r="F4226" t="str">
            <v>COP</v>
          </cell>
          <cell r="G4226">
            <v>350000</v>
          </cell>
          <cell r="H4226">
            <v>1</v>
          </cell>
          <cell r="I4226" t="str">
            <v>Software General</v>
          </cell>
          <cell r="J4226" t="str">
            <v>Software General</v>
          </cell>
          <cell r="K4226" t="str">
            <v>Software General</v>
          </cell>
          <cell r="L4226" t="str">
            <v>Servicios Complementarios</v>
          </cell>
          <cell r="M4226" t="str">
            <v>Soporte técnico proactivo</v>
          </cell>
          <cell r="N4226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4226" t="str">
            <v>N/A</v>
          </cell>
          <cell r="P4226" t="str">
            <v>Presencial</v>
          </cell>
          <cell r="Q4226" t="str">
            <v>Profesional</v>
          </cell>
          <cell r="R4226" t="str">
            <v>Hora</v>
          </cell>
          <cell r="S4226">
            <v>1</v>
          </cell>
          <cell r="T4226" t="str">
            <v>Categoria: Servicios Complementarios</v>
          </cell>
          <cell r="U4226" t="str">
            <v>N/A</v>
          </cell>
        </row>
        <row r="4227">
          <cell r="D4227" t="str">
            <v>IT-SW-03-02</v>
          </cell>
          <cell r="E4227" t="str">
            <v>UNION TEMPORAL BGH 2024</v>
          </cell>
          <cell r="F4227" t="str">
            <v>COP</v>
          </cell>
          <cell r="G4227">
            <v>300000</v>
          </cell>
          <cell r="H4227">
            <v>1</v>
          </cell>
          <cell r="I4227" t="str">
            <v>Software General</v>
          </cell>
          <cell r="J4227" t="str">
            <v>Software General</v>
          </cell>
          <cell r="K4227" t="str">
            <v>Software General</v>
          </cell>
          <cell r="L4227" t="str">
            <v>Servicios Complementarios</v>
          </cell>
          <cell r="M4227" t="str">
            <v>Soporte técnico proactivo</v>
          </cell>
          <cell r="N4227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4227" t="str">
            <v>N/A</v>
          </cell>
          <cell r="P4227" t="str">
            <v>Remota</v>
          </cell>
          <cell r="Q4227" t="str">
            <v>Profesional</v>
          </cell>
          <cell r="R4227" t="str">
            <v>Hora</v>
          </cell>
          <cell r="S4227" t="str">
            <v>Todas las zonas</v>
          </cell>
          <cell r="T4227" t="str">
            <v>Categoria: Servicios Complementarios</v>
          </cell>
          <cell r="U4227" t="str">
            <v>N/A</v>
          </cell>
        </row>
        <row r="4228">
          <cell r="D4228" t="str">
            <v>IT-SW-03-03</v>
          </cell>
          <cell r="E4228" t="str">
            <v>UNION TEMPORAL BGH 2024</v>
          </cell>
          <cell r="F4228" t="str">
            <v>COP</v>
          </cell>
          <cell r="G4228">
            <v>390000</v>
          </cell>
          <cell r="H4228">
            <v>1</v>
          </cell>
          <cell r="I4228" t="str">
            <v>Software General</v>
          </cell>
          <cell r="J4228" t="str">
            <v>Software General</v>
          </cell>
          <cell r="K4228" t="str">
            <v>Software General</v>
          </cell>
          <cell r="L4228" t="str">
            <v>Servicios Complementarios</v>
          </cell>
          <cell r="M4228" t="str">
            <v>Soporte técnico proactivo</v>
          </cell>
          <cell r="N4228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4228" t="str">
            <v>N/A</v>
          </cell>
          <cell r="P4228" t="str">
            <v>Presencial</v>
          </cell>
          <cell r="Q4228" t="str">
            <v>Profesional</v>
          </cell>
          <cell r="R4228" t="str">
            <v>Hora</v>
          </cell>
          <cell r="S4228">
            <v>2</v>
          </cell>
          <cell r="T4228" t="str">
            <v>Categoria: Servicios Complementarios</v>
          </cell>
          <cell r="U4228" t="str">
            <v>N/A</v>
          </cell>
        </row>
        <row r="4229">
          <cell r="D4229" t="str">
            <v>IT-SW-03-04</v>
          </cell>
          <cell r="E4229" t="str">
            <v>UNION TEMPORAL BGH 2024</v>
          </cell>
          <cell r="F4229" t="str">
            <v>COP</v>
          </cell>
          <cell r="G4229">
            <v>420000</v>
          </cell>
          <cell r="H4229">
            <v>1</v>
          </cell>
          <cell r="I4229" t="str">
            <v>Software General</v>
          </cell>
          <cell r="J4229" t="str">
            <v>Software General</v>
          </cell>
          <cell r="K4229" t="str">
            <v>Software General</v>
          </cell>
          <cell r="L4229" t="str">
            <v>Servicios Complementarios</v>
          </cell>
          <cell r="M4229" t="str">
            <v>Soporte técnico proactivo</v>
          </cell>
          <cell r="N4229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4229" t="str">
            <v>N/A</v>
          </cell>
          <cell r="P4229" t="str">
            <v>Presencial</v>
          </cell>
          <cell r="Q4229" t="str">
            <v>Profesional</v>
          </cell>
          <cell r="R4229" t="str">
            <v>Hora</v>
          </cell>
          <cell r="S4229">
            <v>3</v>
          </cell>
          <cell r="T4229" t="str">
            <v>Categoria: Servicios Complementarios</v>
          </cell>
          <cell r="U4229" t="str">
            <v>N/A</v>
          </cell>
        </row>
        <row r="4230">
          <cell r="D4230" t="str">
            <v>IT-SW-03-05</v>
          </cell>
          <cell r="E4230" t="str">
            <v>UNION TEMPORAL BGH 2024</v>
          </cell>
          <cell r="F4230" t="str">
            <v>COP</v>
          </cell>
          <cell r="G4230">
            <v>250000</v>
          </cell>
          <cell r="H4230">
            <v>1</v>
          </cell>
          <cell r="I4230" t="str">
            <v>Software General</v>
          </cell>
          <cell r="J4230" t="str">
            <v>Software General</v>
          </cell>
          <cell r="K4230" t="str">
            <v>Software General</v>
          </cell>
          <cell r="L4230" t="str">
            <v>Servicios Complementarios</v>
          </cell>
          <cell r="M4230" t="str">
            <v>Soporte técnico proactivo</v>
          </cell>
          <cell r="N4230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4230" t="str">
            <v>N/A</v>
          </cell>
          <cell r="P4230" t="str">
            <v>Presencial</v>
          </cell>
          <cell r="Q4230" t="str">
            <v>Técnico o Tecnólogo</v>
          </cell>
          <cell r="R4230" t="str">
            <v>Hora</v>
          </cell>
          <cell r="S4230">
            <v>1</v>
          </cell>
          <cell r="T4230" t="str">
            <v>Categoria: Servicios Complementarios</v>
          </cell>
          <cell r="U4230" t="str">
            <v>N/A</v>
          </cell>
        </row>
        <row r="4231">
          <cell r="D4231" t="str">
            <v>IT-SW-03-06</v>
          </cell>
          <cell r="E4231" t="str">
            <v>UNION TEMPORAL BGH 2024</v>
          </cell>
          <cell r="F4231" t="str">
            <v>COP</v>
          </cell>
          <cell r="G4231">
            <v>200000</v>
          </cell>
          <cell r="H4231">
            <v>1</v>
          </cell>
          <cell r="I4231" t="str">
            <v>Software General</v>
          </cell>
          <cell r="J4231" t="str">
            <v>Software General</v>
          </cell>
          <cell r="K4231" t="str">
            <v>Software General</v>
          </cell>
          <cell r="L4231" t="str">
            <v>Servicios Complementarios</v>
          </cell>
          <cell r="M4231" t="str">
            <v>Soporte técnico proactivo</v>
          </cell>
          <cell r="N4231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4231" t="str">
            <v>N/A</v>
          </cell>
          <cell r="P4231" t="str">
            <v>Remota</v>
          </cell>
          <cell r="Q4231" t="str">
            <v>Técnico o Tecnólogo</v>
          </cell>
          <cell r="R4231" t="str">
            <v>Hora</v>
          </cell>
          <cell r="S4231" t="str">
            <v>Todas las zonas</v>
          </cell>
          <cell r="T4231" t="str">
            <v>Categoria: Servicios Complementarios</v>
          </cell>
          <cell r="U4231" t="str">
            <v>N/A</v>
          </cell>
        </row>
        <row r="4232">
          <cell r="D4232" t="str">
            <v>IT-SW-03-07</v>
          </cell>
          <cell r="E4232" t="str">
            <v>UNION TEMPORAL BGH 2024</v>
          </cell>
          <cell r="F4232" t="str">
            <v>COP</v>
          </cell>
          <cell r="G4232">
            <v>300000</v>
          </cell>
          <cell r="H4232">
            <v>1</v>
          </cell>
          <cell r="I4232" t="str">
            <v>Software General</v>
          </cell>
          <cell r="J4232" t="str">
            <v>Software General</v>
          </cell>
          <cell r="K4232" t="str">
            <v>Software General</v>
          </cell>
          <cell r="L4232" t="str">
            <v>Servicios Complementarios</v>
          </cell>
          <cell r="M4232" t="str">
            <v>Soporte técnico proactivo</v>
          </cell>
          <cell r="N4232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4232" t="str">
            <v>N/A</v>
          </cell>
          <cell r="P4232" t="str">
            <v>Presencial</v>
          </cell>
          <cell r="Q4232" t="str">
            <v>Técnico o Tecnólogo</v>
          </cell>
          <cell r="R4232" t="str">
            <v>Hora</v>
          </cell>
          <cell r="S4232">
            <v>2</v>
          </cell>
          <cell r="T4232" t="str">
            <v>Categoria: Servicios Complementarios</v>
          </cell>
          <cell r="U4232" t="str">
            <v>N/A</v>
          </cell>
        </row>
        <row r="4233">
          <cell r="D4233" t="str">
            <v>IT-SW-03-08</v>
          </cell>
          <cell r="E4233" t="str">
            <v>UNION TEMPORAL BGH 2024</v>
          </cell>
          <cell r="F4233" t="str">
            <v>COP</v>
          </cell>
          <cell r="G4233">
            <v>350000</v>
          </cell>
          <cell r="H4233">
            <v>1</v>
          </cell>
          <cell r="I4233" t="str">
            <v>Software General</v>
          </cell>
          <cell r="J4233" t="str">
            <v>Software General</v>
          </cell>
          <cell r="K4233" t="str">
            <v>Software General</v>
          </cell>
          <cell r="L4233" t="str">
            <v>Servicios Complementarios</v>
          </cell>
          <cell r="M4233" t="str">
            <v>Soporte técnico proactivo</v>
          </cell>
          <cell r="N4233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4233" t="str">
            <v>N/A</v>
          </cell>
          <cell r="P4233" t="str">
            <v>Presencial</v>
          </cell>
          <cell r="Q4233" t="str">
            <v>Técnico o Tecnólogo</v>
          </cell>
          <cell r="R4233" t="str">
            <v>Hora</v>
          </cell>
          <cell r="S4233">
            <v>3</v>
          </cell>
          <cell r="T4233" t="str">
            <v>Categoria: Servicios Complementarios</v>
          </cell>
          <cell r="U4233" t="str">
            <v>N/A</v>
          </cell>
        </row>
        <row r="4234">
          <cell r="D4234" t="str">
            <v>IT-SW-04-01</v>
          </cell>
          <cell r="E4234" t="str">
            <v>UNION TEMPORAL BGH 2024</v>
          </cell>
          <cell r="F4234" t="str">
            <v>COP</v>
          </cell>
          <cell r="G4234">
            <v>350000</v>
          </cell>
          <cell r="H4234">
            <v>1</v>
          </cell>
          <cell r="I4234" t="str">
            <v>Software General</v>
          </cell>
          <cell r="J4234" t="str">
            <v>Software General</v>
          </cell>
          <cell r="K4234" t="str">
            <v>Software General</v>
          </cell>
          <cell r="L4234" t="str">
            <v>Servicios Complementarios</v>
          </cell>
          <cell r="M4234" t="str">
            <v>Soporte técnico reactivo</v>
          </cell>
          <cell r="N4234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234" t="str">
            <v>N/A</v>
          </cell>
          <cell r="P4234" t="str">
            <v>Presencial</v>
          </cell>
          <cell r="Q4234" t="str">
            <v>Profesional</v>
          </cell>
          <cell r="R4234" t="str">
            <v>Hora</v>
          </cell>
          <cell r="S4234">
            <v>1</v>
          </cell>
          <cell r="T4234" t="str">
            <v>Categoria: Servicios Complementarios</v>
          </cell>
          <cell r="U4234" t="str">
            <v>N/A</v>
          </cell>
        </row>
        <row r="4235">
          <cell r="D4235" t="str">
            <v>IT-SW-04-02</v>
          </cell>
          <cell r="E4235" t="str">
            <v>UNION TEMPORAL BGH 2024</v>
          </cell>
          <cell r="F4235" t="str">
            <v>COP</v>
          </cell>
          <cell r="G4235">
            <v>300000</v>
          </cell>
          <cell r="H4235">
            <v>1</v>
          </cell>
          <cell r="I4235" t="str">
            <v>Software General</v>
          </cell>
          <cell r="J4235" t="str">
            <v>Software General</v>
          </cell>
          <cell r="K4235" t="str">
            <v>Software General</v>
          </cell>
          <cell r="L4235" t="str">
            <v>Servicios Complementarios</v>
          </cell>
          <cell r="M4235" t="str">
            <v>Soporte técnico reactivo</v>
          </cell>
          <cell r="N4235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235" t="str">
            <v>N/A</v>
          </cell>
          <cell r="P4235" t="str">
            <v>Remota</v>
          </cell>
          <cell r="Q4235" t="str">
            <v>Profesional</v>
          </cell>
          <cell r="R4235" t="str">
            <v>Hora</v>
          </cell>
          <cell r="S4235" t="str">
            <v>Todas las zonas</v>
          </cell>
          <cell r="T4235" t="str">
            <v>Categoria: Servicios Complementarios</v>
          </cell>
          <cell r="U4235" t="str">
            <v>N/A</v>
          </cell>
        </row>
        <row r="4236">
          <cell r="D4236" t="str">
            <v>IT-SW-04-03</v>
          </cell>
          <cell r="E4236" t="str">
            <v>UNION TEMPORAL BGH 2024</v>
          </cell>
          <cell r="F4236" t="str">
            <v>COP</v>
          </cell>
          <cell r="G4236">
            <v>390000</v>
          </cell>
          <cell r="H4236">
            <v>1</v>
          </cell>
          <cell r="I4236" t="str">
            <v>Software General</v>
          </cell>
          <cell r="J4236" t="str">
            <v>Software General</v>
          </cell>
          <cell r="K4236" t="str">
            <v>Software General</v>
          </cell>
          <cell r="L4236" t="str">
            <v>Servicios Complementarios</v>
          </cell>
          <cell r="M4236" t="str">
            <v>Soporte técnico reactivo</v>
          </cell>
          <cell r="N4236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236" t="str">
            <v>N/A</v>
          </cell>
          <cell r="P4236" t="str">
            <v>Presencial</v>
          </cell>
          <cell r="Q4236" t="str">
            <v>Profesional</v>
          </cell>
          <cell r="R4236" t="str">
            <v>Hora</v>
          </cell>
          <cell r="S4236">
            <v>2</v>
          </cell>
          <cell r="T4236" t="str">
            <v>Categoria: Servicios Complementarios</v>
          </cell>
          <cell r="U4236" t="str">
            <v>N/A</v>
          </cell>
        </row>
        <row r="4237">
          <cell r="D4237" t="str">
            <v>IT-SW-04-04</v>
          </cell>
          <cell r="E4237" t="str">
            <v>UNION TEMPORAL BGH 2024</v>
          </cell>
          <cell r="F4237" t="str">
            <v>COP</v>
          </cell>
          <cell r="G4237">
            <v>420000</v>
          </cell>
          <cell r="H4237">
            <v>1</v>
          </cell>
          <cell r="I4237" t="str">
            <v>Software General</v>
          </cell>
          <cell r="J4237" t="str">
            <v>Software General</v>
          </cell>
          <cell r="K4237" t="str">
            <v>Software General</v>
          </cell>
          <cell r="L4237" t="str">
            <v>Servicios Complementarios</v>
          </cell>
          <cell r="M4237" t="str">
            <v>Soporte técnico reactivo</v>
          </cell>
          <cell r="N4237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237" t="str">
            <v>N/A</v>
          </cell>
          <cell r="P4237" t="str">
            <v>Presencial</v>
          </cell>
          <cell r="Q4237" t="str">
            <v>Profesional</v>
          </cell>
          <cell r="R4237" t="str">
            <v>Hora</v>
          </cell>
          <cell r="S4237">
            <v>3</v>
          </cell>
          <cell r="T4237" t="str">
            <v>Categoria: Servicios Complementarios</v>
          </cell>
          <cell r="U4237" t="str">
            <v>N/A</v>
          </cell>
        </row>
        <row r="4238">
          <cell r="D4238" t="str">
            <v>IT-SW-04-05</v>
          </cell>
          <cell r="E4238" t="str">
            <v>UNION TEMPORAL BGH 2024</v>
          </cell>
          <cell r="F4238" t="str">
            <v>COP</v>
          </cell>
          <cell r="G4238">
            <v>250000</v>
          </cell>
          <cell r="H4238">
            <v>1</v>
          </cell>
          <cell r="I4238" t="str">
            <v>Software General</v>
          </cell>
          <cell r="J4238" t="str">
            <v>Software General</v>
          </cell>
          <cell r="K4238" t="str">
            <v>Software General</v>
          </cell>
          <cell r="L4238" t="str">
            <v>Servicios Complementarios</v>
          </cell>
          <cell r="M4238" t="str">
            <v>Soporte técnico reactivo</v>
          </cell>
          <cell r="N4238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238" t="str">
            <v>N/A</v>
          </cell>
          <cell r="P4238" t="str">
            <v>Presencial</v>
          </cell>
          <cell r="Q4238" t="str">
            <v>Técnico o Tecnólogo</v>
          </cell>
          <cell r="R4238" t="str">
            <v>Hora</v>
          </cell>
          <cell r="S4238">
            <v>1</v>
          </cell>
          <cell r="T4238" t="str">
            <v>Categoria: Servicios Complementarios</v>
          </cell>
          <cell r="U4238" t="str">
            <v>N/A</v>
          </cell>
        </row>
        <row r="4239">
          <cell r="D4239" t="str">
            <v>IT-SW-04-06</v>
          </cell>
          <cell r="E4239" t="str">
            <v>UNION TEMPORAL BGH 2024</v>
          </cell>
          <cell r="F4239" t="str">
            <v>COP</v>
          </cell>
          <cell r="G4239">
            <v>200000</v>
          </cell>
          <cell r="H4239">
            <v>1</v>
          </cell>
          <cell r="I4239" t="str">
            <v>Software General</v>
          </cell>
          <cell r="J4239" t="str">
            <v>Software General</v>
          </cell>
          <cell r="K4239" t="str">
            <v>Software General</v>
          </cell>
          <cell r="L4239" t="str">
            <v>Servicios Complementarios</v>
          </cell>
          <cell r="M4239" t="str">
            <v>Soporte técnico reactivo</v>
          </cell>
          <cell r="N4239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239" t="str">
            <v>N/A</v>
          </cell>
          <cell r="P4239" t="str">
            <v>Remota</v>
          </cell>
          <cell r="Q4239" t="str">
            <v>Técnico o Tecnólogo</v>
          </cell>
          <cell r="R4239" t="str">
            <v>Hora</v>
          </cell>
          <cell r="S4239" t="str">
            <v>Todas las zonas</v>
          </cell>
          <cell r="T4239" t="str">
            <v>Categoria: Servicios Complementarios</v>
          </cell>
          <cell r="U4239" t="str">
            <v>N/A</v>
          </cell>
        </row>
        <row r="4240">
          <cell r="D4240" t="str">
            <v>IT-SW-04-07</v>
          </cell>
          <cell r="E4240" t="str">
            <v>UNION TEMPORAL BGH 2024</v>
          </cell>
          <cell r="F4240" t="str">
            <v>COP</v>
          </cell>
          <cell r="G4240">
            <v>300000</v>
          </cell>
          <cell r="H4240">
            <v>1</v>
          </cell>
          <cell r="I4240" t="str">
            <v>Software General</v>
          </cell>
          <cell r="J4240" t="str">
            <v>Software General</v>
          </cell>
          <cell r="K4240" t="str">
            <v>Software General</v>
          </cell>
          <cell r="L4240" t="str">
            <v>Servicios Complementarios</v>
          </cell>
          <cell r="M4240" t="str">
            <v>Soporte técnico reactivo</v>
          </cell>
          <cell r="N4240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240" t="str">
            <v>N/A</v>
          </cell>
          <cell r="P4240" t="str">
            <v>Presencial</v>
          </cell>
          <cell r="Q4240" t="str">
            <v>Técnico o Tecnólogo</v>
          </cell>
          <cell r="R4240" t="str">
            <v>Hora</v>
          </cell>
          <cell r="S4240">
            <v>2</v>
          </cell>
          <cell r="T4240" t="str">
            <v>Categoria: Servicios Complementarios</v>
          </cell>
          <cell r="U4240" t="str">
            <v>N/A</v>
          </cell>
        </row>
        <row r="4241">
          <cell r="D4241" t="str">
            <v>IT-SW-04-08</v>
          </cell>
          <cell r="E4241" t="str">
            <v>UNION TEMPORAL BGH 2024</v>
          </cell>
          <cell r="F4241" t="str">
            <v>COP</v>
          </cell>
          <cell r="G4241">
            <v>350000</v>
          </cell>
          <cell r="H4241">
            <v>1</v>
          </cell>
          <cell r="I4241" t="str">
            <v>Software General</v>
          </cell>
          <cell r="J4241" t="str">
            <v>Software General</v>
          </cell>
          <cell r="K4241" t="str">
            <v>Software General</v>
          </cell>
          <cell r="L4241" t="str">
            <v>Servicios Complementarios</v>
          </cell>
          <cell r="M4241" t="str">
            <v>Soporte técnico reactivo</v>
          </cell>
          <cell r="N4241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241" t="str">
            <v>N/A</v>
          </cell>
          <cell r="P4241" t="str">
            <v>Presencial</v>
          </cell>
          <cell r="Q4241" t="str">
            <v>Técnico o Tecnólogo</v>
          </cell>
          <cell r="R4241" t="str">
            <v>Hora</v>
          </cell>
          <cell r="S4241">
            <v>3</v>
          </cell>
          <cell r="T4241" t="str">
            <v>Categoria: Servicios Complementarios</v>
          </cell>
          <cell r="U4241" t="str">
            <v>N/A</v>
          </cell>
        </row>
        <row r="4242">
          <cell r="D4242" t="str">
            <v>IT-SW-05-01</v>
          </cell>
          <cell r="E4242" t="str">
            <v>UNION TEMPORAL BGH 2024</v>
          </cell>
          <cell r="F4242" t="str">
            <v>COP</v>
          </cell>
          <cell r="G4242">
            <v>2350000</v>
          </cell>
          <cell r="H4242">
            <v>1</v>
          </cell>
          <cell r="I4242" t="str">
            <v>Software General</v>
          </cell>
          <cell r="J4242" t="str">
            <v>Software General</v>
          </cell>
          <cell r="K4242" t="str">
            <v>Software General</v>
          </cell>
          <cell r="L4242" t="str">
            <v>Servicios Complementarios</v>
          </cell>
          <cell r="M4242" t="str">
            <v>Capacitación para usuario técnico o administrador - hasta 10 Personas</v>
          </cell>
          <cell r="N4242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4242" t="str">
            <v>N/A</v>
          </cell>
          <cell r="P4242" t="str">
            <v>Presencial</v>
          </cell>
          <cell r="Q4242" t="str">
            <v>Capacitador</v>
          </cell>
          <cell r="R4242" t="str">
            <v>Sesion</v>
          </cell>
          <cell r="S4242">
            <v>1</v>
          </cell>
          <cell r="T4242" t="str">
            <v>Categoria: Servicios Complementarios</v>
          </cell>
          <cell r="U4242" t="str">
            <v>N/A</v>
          </cell>
        </row>
        <row r="4243">
          <cell r="D4243" t="str">
            <v>IT-SW-05-02</v>
          </cell>
          <cell r="E4243" t="str">
            <v>UNION TEMPORAL BGH 2024</v>
          </cell>
          <cell r="F4243" t="str">
            <v>COP</v>
          </cell>
          <cell r="G4243">
            <v>1950000</v>
          </cell>
          <cell r="H4243">
            <v>1</v>
          </cell>
          <cell r="I4243" t="str">
            <v>Software General</v>
          </cell>
          <cell r="J4243" t="str">
            <v>Software General</v>
          </cell>
          <cell r="K4243" t="str">
            <v>Software General</v>
          </cell>
          <cell r="L4243" t="str">
            <v>Servicios Complementarios</v>
          </cell>
          <cell r="M4243" t="str">
            <v>Capacitación para usuario técnico o administrador - hasta 10 Personas</v>
          </cell>
          <cell r="N4243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4243" t="str">
            <v>N/A</v>
          </cell>
          <cell r="P4243" t="str">
            <v>Remota</v>
          </cell>
          <cell r="Q4243" t="str">
            <v>Capacitador</v>
          </cell>
          <cell r="R4243" t="str">
            <v>Sesion</v>
          </cell>
          <cell r="S4243" t="str">
            <v>Todas las zonas</v>
          </cell>
          <cell r="T4243" t="str">
            <v>Categoria: Servicios Complementarios</v>
          </cell>
          <cell r="U4243" t="str">
            <v>N/A</v>
          </cell>
        </row>
        <row r="4244">
          <cell r="D4244" t="str">
            <v>IT-SW-05-03</v>
          </cell>
          <cell r="E4244" t="str">
            <v>UNION TEMPORAL BGH 2024</v>
          </cell>
          <cell r="F4244" t="str">
            <v>COP</v>
          </cell>
          <cell r="G4244">
            <v>2950000</v>
          </cell>
          <cell r="H4244">
            <v>1</v>
          </cell>
          <cell r="I4244" t="str">
            <v>Software General</v>
          </cell>
          <cell r="J4244" t="str">
            <v>Software General</v>
          </cell>
          <cell r="K4244" t="str">
            <v>Software General</v>
          </cell>
          <cell r="L4244" t="str">
            <v>Servicios Complementarios</v>
          </cell>
          <cell r="M4244" t="str">
            <v>Capacitación para usuario técnico o administrador - hasta 10 Personas</v>
          </cell>
          <cell r="N4244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4244" t="str">
            <v>N/A</v>
          </cell>
          <cell r="P4244" t="str">
            <v>Presencial</v>
          </cell>
          <cell r="Q4244" t="str">
            <v>Capacitador</v>
          </cell>
          <cell r="R4244" t="str">
            <v>Sesion</v>
          </cell>
          <cell r="S4244">
            <v>2</v>
          </cell>
          <cell r="T4244" t="str">
            <v>Categoria: Servicios Complementarios</v>
          </cell>
          <cell r="U4244" t="str">
            <v>N/A</v>
          </cell>
        </row>
        <row r="4245">
          <cell r="D4245" t="str">
            <v>IT-SW-05-04</v>
          </cell>
          <cell r="E4245" t="str">
            <v>UNION TEMPORAL BGH 2024</v>
          </cell>
          <cell r="F4245" t="str">
            <v>COP</v>
          </cell>
          <cell r="G4245">
            <v>3500000</v>
          </cell>
          <cell r="H4245">
            <v>1</v>
          </cell>
          <cell r="I4245" t="str">
            <v>Software General</v>
          </cell>
          <cell r="J4245" t="str">
            <v>Software General</v>
          </cell>
          <cell r="K4245" t="str">
            <v>Software General</v>
          </cell>
          <cell r="L4245" t="str">
            <v>Servicios Complementarios</v>
          </cell>
          <cell r="M4245" t="str">
            <v>Capacitación para usuario técnico o administrador - hasta 10 Personas</v>
          </cell>
          <cell r="N4245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4245" t="str">
            <v>N/A</v>
          </cell>
          <cell r="P4245" t="str">
            <v>Presencial</v>
          </cell>
          <cell r="Q4245" t="str">
            <v>Capacitador</v>
          </cell>
          <cell r="R4245" t="str">
            <v>Sesion</v>
          </cell>
          <cell r="S4245">
            <v>3</v>
          </cell>
          <cell r="T4245" t="str">
            <v>Categoria: Servicios Complementarios</v>
          </cell>
          <cell r="U4245" t="str">
            <v>N/A</v>
          </cell>
        </row>
        <row r="4246">
          <cell r="D4246" t="str">
            <v>IT-SW-06-01</v>
          </cell>
          <cell r="E4246" t="str">
            <v>UNION TEMPORAL BGH 2024</v>
          </cell>
          <cell r="F4246" t="str">
            <v>COP</v>
          </cell>
          <cell r="G4246">
            <v>2650000</v>
          </cell>
          <cell r="H4246">
            <v>1</v>
          </cell>
          <cell r="I4246" t="str">
            <v>Software General</v>
          </cell>
          <cell r="J4246" t="str">
            <v>Software General</v>
          </cell>
          <cell r="K4246" t="str">
            <v>Software General</v>
          </cell>
          <cell r="L4246" t="str">
            <v>Servicios Complementarios</v>
          </cell>
          <cell r="M4246" t="str">
            <v>Capacitación para usuario técnico o administrador hasta 20 Personas</v>
          </cell>
          <cell r="N4246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4246" t="str">
            <v>N/A</v>
          </cell>
          <cell r="P4246" t="str">
            <v>Presencial</v>
          </cell>
          <cell r="Q4246" t="str">
            <v>Capacitador</v>
          </cell>
          <cell r="R4246" t="str">
            <v>Sesion</v>
          </cell>
          <cell r="S4246">
            <v>1</v>
          </cell>
          <cell r="T4246" t="str">
            <v>Categoria: Servicios Complementarios</v>
          </cell>
          <cell r="U4246" t="str">
            <v>N/A</v>
          </cell>
        </row>
        <row r="4247">
          <cell r="D4247" t="str">
            <v>IT-SW-06-02</v>
          </cell>
          <cell r="E4247" t="str">
            <v>UNION TEMPORAL BGH 2024</v>
          </cell>
          <cell r="F4247" t="str">
            <v>COP</v>
          </cell>
          <cell r="G4247">
            <v>2250000</v>
          </cell>
          <cell r="H4247">
            <v>1</v>
          </cell>
          <cell r="I4247" t="str">
            <v>Software General</v>
          </cell>
          <cell r="J4247" t="str">
            <v>Software General</v>
          </cell>
          <cell r="K4247" t="str">
            <v>Software General</v>
          </cell>
          <cell r="L4247" t="str">
            <v>Servicios Complementarios</v>
          </cell>
          <cell r="M4247" t="str">
            <v>Capacitación para usuario técnico o administrador hasta 20 Personas</v>
          </cell>
          <cell r="N4247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4247" t="str">
            <v>N/A</v>
          </cell>
          <cell r="P4247" t="str">
            <v>Remota</v>
          </cell>
          <cell r="Q4247" t="str">
            <v>Capacitador</v>
          </cell>
          <cell r="R4247" t="str">
            <v>Sesion</v>
          </cell>
          <cell r="S4247" t="str">
            <v>Todas las zonas</v>
          </cell>
          <cell r="T4247" t="str">
            <v>Categoria: Servicios Complementarios</v>
          </cell>
          <cell r="U4247" t="str">
            <v>N/A</v>
          </cell>
        </row>
        <row r="4248">
          <cell r="D4248" t="str">
            <v>IT-SW-06-03</v>
          </cell>
          <cell r="E4248" t="str">
            <v>UNION TEMPORAL BGH 2024</v>
          </cell>
          <cell r="F4248" t="str">
            <v>COP</v>
          </cell>
          <cell r="G4248">
            <v>3250000</v>
          </cell>
          <cell r="H4248">
            <v>1</v>
          </cell>
          <cell r="I4248" t="str">
            <v>Software General</v>
          </cell>
          <cell r="J4248" t="str">
            <v>Software General</v>
          </cell>
          <cell r="K4248" t="str">
            <v>Software General</v>
          </cell>
          <cell r="L4248" t="str">
            <v>Servicios Complementarios</v>
          </cell>
          <cell r="M4248" t="str">
            <v>Capacitación para usuario técnico o administrador hasta 20 Personas</v>
          </cell>
          <cell r="N4248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4248" t="str">
            <v>N/A</v>
          </cell>
          <cell r="P4248" t="str">
            <v>Presencial</v>
          </cell>
          <cell r="Q4248" t="str">
            <v>Capacitador</v>
          </cell>
          <cell r="R4248" t="str">
            <v>Sesion</v>
          </cell>
          <cell r="S4248">
            <v>2</v>
          </cell>
          <cell r="T4248" t="str">
            <v>Categoria: Servicios Complementarios</v>
          </cell>
          <cell r="U4248" t="str">
            <v>N/A</v>
          </cell>
        </row>
        <row r="4249">
          <cell r="D4249" t="str">
            <v>IT-SW-06-04</v>
          </cell>
          <cell r="E4249" t="str">
            <v>UNION TEMPORAL BGH 2024</v>
          </cell>
          <cell r="F4249" t="str">
            <v>COP</v>
          </cell>
          <cell r="G4249">
            <v>3700000</v>
          </cell>
          <cell r="H4249">
            <v>1</v>
          </cell>
          <cell r="I4249" t="str">
            <v>Software General</v>
          </cell>
          <cell r="J4249" t="str">
            <v>Software General</v>
          </cell>
          <cell r="K4249" t="str">
            <v>Software General</v>
          </cell>
          <cell r="L4249" t="str">
            <v>Servicios Complementarios</v>
          </cell>
          <cell r="M4249" t="str">
            <v>Capacitación para usuario técnico o administrador hasta 20 Personas</v>
          </cell>
          <cell r="N4249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4249" t="str">
            <v>N/A</v>
          </cell>
          <cell r="P4249" t="str">
            <v>Presencial</v>
          </cell>
          <cell r="Q4249" t="str">
            <v>Capacitador</v>
          </cell>
          <cell r="R4249" t="str">
            <v>Sesion</v>
          </cell>
          <cell r="S4249">
            <v>3</v>
          </cell>
          <cell r="T4249" t="str">
            <v>Categoria: Servicios Complementarios</v>
          </cell>
          <cell r="U4249" t="str">
            <v>N/A</v>
          </cell>
        </row>
        <row r="4250">
          <cell r="D4250" t="str">
            <v>IT-SW-07-01</v>
          </cell>
          <cell r="E4250" t="str">
            <v>UNION TEMPORAL BGH 2024</v>
          </cell>
          <cell r="F4250" t="str">
            <v>COP</v>
          </cell>
          <cell r="G4250">
            <v>2350000</v>
          </cell>
          <cell r="H4250">
            <v>1</v>
          </cell>
          <cell r="I4250" t="str">
            <v>Software General</v>
          </cell>
          <cell r="J4250" t="str">
            <v>Software General</v>
          </cell>
          <cell r="K4250" t="str">
            <v>Software General</v>
          </cell>
          <cell r="L4250" t="str">
            <v>Servicios Complementarios</v>
          </cell>
          <cell r="M4250" t="str">
            <v>Capacitación para usuario final - hasta 10 Personas</v>
          </cell>
          <cell r="N4250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4250" t="str">
            <v>N/A</v>
          </cell>
          <cell r="P4250" t="str">
            <v>Presencial</v>
          </cell>
          <cell r="Q4250" t="str">
            <v>Capacitador</v>
          </cell>
          <cell r="R4250" t="str">
            <v>Sesion</v>
          </cell>
          <cell r="S4250">
            <v>1</v>
          </cell>
          <cell r="T4250" t="str">
            <v>Categoria: Servicios Complementarios</v>
          </cell>
          <cell r="U4250" t="str">
            <v>N/A</v>
          </cell>
        </row>
        <row r="4251">
          <cell r="D4251" t="str">
            <v>IT-SW-07-02</v>
          </cell>
          <cell r="E4251" t="str">
            <v>UNION TEMPORAL BGH 2024</v>
          </cell>
          <cell r="F4251" t="str">
            <v>COP</v>
          </cell>
          <cell r="G4251">
            <v>1950000</v>
          </cell>
          <cell r="H4251">
            <v>1</v>
          </cell>
          <cell r="I4251" t="str">
            <v>Software General</v>
          </cell>
          <cell r="J4251" t="str">
            <v>Software General</v>
          </cell>
          <cell r="K4251" t="str">
            <v>Software General</v>
          </cell>
          <cell r="L4251" t="str">
            <v>Servicios Complementarios</v>
          </cell>
          <cell r="M4251" t="str">
            <v>Capacitación para usuario final - hasta 10 Personas</v>
          </cell>
          <cell r="N4251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4251" t="str">
            <v>N/A</v>
          </cell>
          <cell r="P4251" t="str">
            <v>Remota</v>
          </cell>
          <cell r="Q4251" t="str">
            <v>Capacitador</v>
          </cell>
          <cell r="R4251" t="str">
            <v>Sesion</v>
          </cell>
          <cell r="S4251" t="str">
            <v>Todas las zonas</v>
          </cell>
          <cell r="T4251" t="str">
            <v>Categoria: Servicios Complementarios</v>
          </cell>
          <cell r="U4251" t="str">
            <v>N/A</v>
          </cell>
        </row>
        <row r="4252">
          <cell r="D4252" t="str">
            <v>IT-SW-07-03</v>
          </cell>
          <cell r="E4252" t="str">
            <v>UNION TEMPORAL BGH 2024</v>
          </cell>
          <cell r="F4252" t="str">
            <v>COP</v>
          </cell>
          <cell r="G4252">
            <v>2950000</v>
          </cell>
          <cell r="H4252">
            <v>1</v>
          </cell>
          <cell r="I4252" t="str">
            <v>Software General</v>
          </cell>
          <cell r="J4252" t="str">
            <v>Software General</v>
          </cell>
          <cell r="K4252" t="str">
            <v>Software General</v>
          </cell>
          <cell r="L4252" t="str">
            <v>Servicios Complementarios</v>
          </cell>
          <cell r="M4252" t="str">
            <v>Capacitación para usuario final - hasta 10 Personas</v>
          </cell>
          <cell r="N4252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4252" t="str">
            <v>N/A</v>
          </cell>
          <cell r="P4252" t="str">
            <v>Presencial</v>
          </cell>
          <cell r="Q4252" t="str">
            <v>Capacitador</v>
          </cell>
          <cell r="R4252" t="str">
            <v>Sesion</v>
          </cell>
          <cell r="S4252">
            <v>2</v>
          </cell>
          <cell r="T4252" t="str">
            <v>Categoria: Servicios Complementarios</v>
          </cell>
          <cell r="U4252" t="str">
            <v>N/A</v>
          </cell>
        </row>
        <row r="4253">
          <cell r="D4253" t="str">
            <v>IT-SW-07-04</v>
          </cell>
          <cell r="E4253" t="str">
            <v>UNION TEMPORAL BGH 2024</v>
          </cell>
          <cell r="F4253" t="str">
            <v>COP</v>
          </cell>
          <cell r="G4253">
            <v>3500000</v>
          </cell>
          <cell r="H4253">
            <v>1</v>
          </cell>
          <cell r="I4253" t="str">
            <v>Software General</v>
          </cell>
          <cell r="J4253" t="str">
            <v>Software General</v>
          </cell>
          <cell r="K4253" t="str">
            <v>Software General</v>
          </cell>
          <cell r="L4253" t="str">
            <v>Servicios Complementarios</v>
          </cell>
          <cell r="M4253" t="str">
            <v>Capacitación para usuario final - hasta 10 Personas</v>
          </cell>
          <cell r="N4253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4253" t="str">
            <v>N/A</v>
          </cell>
          <cell r="P4253" t="str">
            <v>Presencial</v>
          </cell>
          <cell r="Q4253" t="str">
            <v>Capacitador</v>
          </cell>
          <cell r="R4253" t="str">
            <v>Sesion</v>
          </cell>
          <cell r="S4253">
            <v>3</v>
          </cell>
          <cell r="T4253" t="str">
            <v>Categoria: Servicios Complementarios</v>
          </cell>
          <cell r="U4253" t="str">
            <v>N/A</v>
          </cell>
        </row>
        <row r="4254">
          <cell r="D4254" t="str">
            <v>IT-SW-08-01</v>
          </cell>
          <cell r="E4254" t="str">
            <v>UNION TEMPORAL BGH 2024</v>
          </cell>
          <cell r="F4254" t="str">
            <v>COP</v>
          </cell>
          <cell r="G4254">
            <v>2650000</v>
          </cell>
          <cell r="H4254">
            <v>1</v>
          </cell>
          <cell r="I4254" t="str">
            <v>Software General</v>
          </cell>
          <cell r="J4254" t="str">
            <v>Software General</v>
          </cell>
          <cell r="K4254" t="str">
            <v>Software General</v>
          </cell>
          <cell r="L4254" t="str">
            <v>Servicios Complementarios</v>
          </cell>
          <cell r="M4254" t="str">
            <v>Capacitación para usuario final  hasta 20 Personas</v>
          </cell>
          <cell r="N4254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4254" t="str">
            <v>N/A</v>
          </cell>
          <cell r="P4254" t="str">
            <v>Presencial</v>
          </cell>
          <cell r="Q4254" t="str">
            <v>Capacitador</v>
          </cell>
          <cell r="R4254" t="str">
            <v>Sesion</v>
          </cell>
          <cell r="S4254">
            <v>1</v>
          </cell>
          <cell r="T4254" t="str">
            <v>Categoria: Servicios Complementarios</v>
          </cell>
          <cell r="U4254" t="str">
            <v>N/A</v>
          </cell>
        </row>
        <row r="4255">
          <cell r="D4255" t="str">
            <v>IT-SW-08-02</v>
          </cell>
          <cell r="E4255" t="str">
            <v>UNION TEMPORAL BGH 2024</v>
          </cell>
          <cell r="F4255" t="str">
            <v>COP</v>
          </cell>
          <cell r="G4255">
            <v>2250000</v>
          </cell>
          <cell r="H4255">
            <v>1</v>
          </cell>
          <cell r="I4255" t="str">
            <v>Software General</v>
          </cell>
          <cell r="J4255" t="str">
            <v>Software General</v>
          </cell>
          <cell r="K4255" t="str">
            <v>Software General</v>
          </cell>
          <cell r="L4255" t="str">
            <v>Servicios Complementarios</v>
          </cell>
          <cell r="M4255" t="str">
            <v>Capacitación para usuario final  hasta 20 Personas</v>
          </cell>
          <cell r="N4255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4255" t="str">
            <v>N/A</v>
          </cell>
          <cell r="P4255" t="str">
            <v>Remota</v>
          </cell>
          <cell r="Q4255" t="str">
            <v>Capacitador</v>
          </cell>
          <cell r="R4255" t="str">
            <v>Sesion</v>
          </cell>
          <cell r="S4255" t="str">
            <v>Todas las zonas</v>
          </cell>
          <cell r="T4255" t="str">
            <v>Categoria: Servicios Complementarios</v>
          </cell>
          <cell r="U4255" t="str">
            <v>N/A</v>
          </cell>
        </row>
        <row r="4256">
          <cell r="D4256" t="str">
            <v>IT-SW-08-03</v>
          </cell>
          <cell r="E4256" t="str">
            <v>UNION TEMPORAL BGH 2024</v>
          </cell>
          <cell r="F4256" t="str">
            <v>COP</v>
          </cell>
          <cell r="G4256">
            <v>3250000</v>
          </cell>
          <cell r="H4256">
            <v>1</v>
          </cell>
          <cell r="I4256" t="str">
            <v>Software General</v>
          </cell>
          <cell r="J4256" t="str">
            <v>Software General</v>
          </cell>
          <cell r="K4256" t="str">
            <v>Software General</v>
          </cell>
          <cell r="L4256" t="str">
            <v>Servicios Complementarios</v>
          </cell>
          <cell r="M4256" t="str">
            <v>Capacitación para usuario final  hasta 20 Personas</v>
          </cell>
          <cell r="N4256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4256" t="str">
            <v>N/A</v>
          </cell>
          <cell r="P4256" t="str">
            <v>Presencial</v>
          </cell>
          <cell r="Q4256" t="str">
            <v>Capacitador</v>
          </cell>
          <cell r="R4256" t="str">
            <v>Sesion</v>
          </cell>
          <cell r="S4256">
            <v>2</v>
          </cell>
          <cell r="T4256" t="str">
            <v>Categoria: Servicios Complementarios</v>
          </cell>
          <cell r="U4256" t="str">
            <v>N/A</v>
          </cell>
        </row>
        <row r="4257">
          <cell r="D4257" t="str">
            <v>IT-SW-08-04</v>
          </cell>
          <cell r="E4257" t="str">
            <v>UNION TEMPORAL BGH 2024</v>
          </cell>
          <cell r="F4257" t="str">
            <v>COP</v>
          </cell>
          <cell r="G4257">
            <v>3700000</v>
          </cell>
          <cell r="H4257">
            <v>1</v>
          </cell>
          <cell r="I4257" t="str">
            <v>Software General</v>
          </cell>
          <cell r="J4257" t="str">
            <v>Software General</v>
          </cell>
          <cell r="K4257" t="str">
            <v>Software General</v>
          </cell>
          <cell r="L4257" t="str">
            <v>Servicios Complementarios</v>
          </cell>
          <cell r="M4257" t="str">
            <v>Capacitación para usuario final  hasta 20 Personas</v>
          </cell>
          <cell r="N4257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4257" t="str">
            <v>N/A</v>
          </cell>
          <cell r="P4257" t="str">
            <v>Presencial</v>
          </cell>
          <cell r="Q4257" t="str">
            <v>Capacitador</v>
          </cell>
          <cell r="R4257" t="str">
            <v>Sesion</v>
          </cell>
          <cell r="S4257">
            <v>3</v>
          </cell>
          <cell r="T4257" t="str">
            <v>Categoria: Servicios Complementarios</v>
          </cell>
          <cell r="U4257" t="str">
            <v>N/A</v>
          </cell>
        </row>
        <row r="4258">
          <cell r="D4258" t="str">
            <v>IT-SW-09-01</v>
          </cell>
          <cell r="E4258" t="str">
            <v>UNION TEMPORAL BGH 2024</v>
          </cell>
          <cell r="F4258" t="str">
            <v>COP</v>
          </cell>
          <cell r="G4258">
            <v>350000</v>
          </cell>
          <cell r="H4258">
            <v>1</v>
          </cell>
          <cell r="I4258" t="str">
            <v>Software General</v>
          </cell>
          <cell r="J4258" t="str">
            <v>Software General</v>
          </cell>
          <cell r="K4258" t="str">
            <v>Software General</v>
          </cell>
          <cell r="L4258" t="str">
            <v>Servicios Complementarios</v>
          </cell>
          <cell r="M4258" t="str">
            <v xml:space="preserve">Configuración y parametrización de los Productos </v>
          </cell>
          <cell r="N4258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258" t="str">
            <v>N/A</v>
          </cell>
          <cell r="P4258" t="str">
            <v>Presencial</v>
          </cell>
          <cell r="Q4258" t="str">
            <v>Profesional</v>
          </cell>
          <cell r="R4258" t="str">
            <v>Hora</v>
          </cell>
          <cell r="S4258">
            <v>1</v>
          </cell>
          <cell r="T4258" t="str">
            <v>Categoria: Servicios Complementarios</v>
          </cell>
          <cell r="U4258" t="str">
            <v>N/A</v>
          </cell>
        </row>
        <row r="4259">
          <cell r="D4259" t="str">
            <v>IT-SW-09-02</v>
          </cell>
          <cell r="E4259" t="str">
            <v>UNION TEMPORAL BGH 2024</v>
          </cell>
          <cell r="F4259" t="str">
            <v>COP</v>
          </cell>
          <cell r="G4259">
            <v>300000</v>
          </cell>
          <cell r="H4259">
            <v>1</v>
          </cell>
          <cell r="I4259" t="str">
            <v>Software General</v>
          </cell>
          <cell r="J4259" t="str">
            <v>Software General</v>
          </cell>
          <cell r="K4259" t="str">
            <v>Software General</v>
          </cell>
          <cell r="L4259" t="str">
            <v>Servicios Complementarios</v>
          </cell>
          <cell r="M4259" t="str">
            <v xml:space="preserve">Configuración y parametrización de los Productos </v>
          </cell>
          <cell r="N4259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259" t="str">
            <v>N/A</v>
          </cell>
          <cell r="P4259" t="str">
            <v>Remota</v>
          </cell>
          <cell r="Q4259" t="str">
            <v>Profesional</v>
          </cell>
          <cell r="R4259" t="str">
            <v>Hora</v>
          </cell>
          <cell r="S4259" t="str">
            <v>Todas las zonas</v>
          </cell>
          <cell r="T4259" t="str">
            <v>Categoria: Servicios Complementarios</v>
          </cell>
          <cell r="U4259" t="str">
            <v>N/A</v>
          </cell>
        </row>
        <row r="4260">
          <cell r="D4260" t="str">
            <v>IT-SW-09-03</v>
          </cell>
          <cell r="E4260" t="str">
            <v>UNION TEMPORAL BGH 2024</v>
          </cell>
          <cell r="F4260" t="str">
            <v>COP</v>
          </cell>
          <cell r="G4260">
            <v>390000</v>
          </cell>
          <cell r="H4260">
            <v>1</v>
          </cell>
          <cell r="I4260" t="str">
            <v>Software General</v>
          </cell>
          <cell r="J4260" t="str">
            <v>Software General</v>
          </cell>
          <cell r="K4260" t="str">
            <v>Software General</v>
          </cell>
          <cell r="L4260" t="str">
            <v>Servicios Complementarios</v>
          </cell>
          <cell r="M4260" t="str">
            <v xml:space="preserve">Configuración y parametrización de los Productos </v>
          </cell>
          <cell r="N4260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260" t="str">
            <v>N/A</v>
          </cell>
          <cell r="P4260" t="str">
            <v>Presencial</v>
          </cell>
          <cell r="Q4260" t="str">
            <v>Profesional</v>
          </cell>
          <cell r="R4260" t="str">
            <v>Hora</v>
          </cell>
          <cell r="S4260">
            <v>2</v>
          </cell>
          <cell r="T4260" t="str">
            <v>Categoria: Servicios Complementarios</v>
          </cell>
          <cell r="U4260" t="str">
            <v>N/A</v>
          </cell>
        </row>
        <row r="4261">
          <cell r="D4261" t="str">
            <v>IT-SW-09-04</v>
          </cell>
          <cell r="E4261" t="str">
            <v>UNION TEMPORAL BGH 2024</v>
          </cell>
          <cell r="F4261" t="str">
            <v>COP</v>
          </cell>
          <cell r="G4261">
            <v>420000</v>
          </cell>
          <cell r="H4261">
            <v>1</v>
          </cell>
          <cell r="I4261" t="str">
            <v>Software General</v>
          </cell>
          <cell r="J4261" t="str">
            <v>Software General</v>
          </cell>
          <cell r="K4261" t="str">
            <v>Software General</v>
          </cell>
          <cell r="L4261" t="str">
            <v>Servicios Complementarios</v>
          </cell>
          <cell r="M4261" t="str">
            <v xml:space="preserve">Configuración y parametrización de los Productos </v>
          </cell>
          <cell r="N4261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261" t="str">
            <v>N/A</v>
          </cell>
          <cell r="P4261" t="str">
            <v>Presencial</v>
          </cell>
          <cell r="Q4261" t="str">
            <v>Profesional</v>
          </cell>
          <cell r="R4261" t="str">
            <v>Hora</v>
          </cell>
          <cell r="S4261">
            <v>3</v>
          </cell>
          <cell r="T4261" t="str">
            <v>Categoria: Servicios Complementarios</v>
          </cell>
          <cell r="U4261" t="str">
            <v>N/A</v>
          </cell>
        </row>
        <row r="4262">
          <cell r="D4262" t="str">
            <v>IT-SW-09-05</v>
          </cell>
          <cell r="E4262" t="str">
            <v>UNION TEMPORAL BGH 2024</v>
          </cell>
          <cell r="F4262" t="str">
            <v>COP</v>
          </cell>
          <cell r="G4262">
            <v>350000</v>
          </cell>
          <cell r="H4262">
            <v>1</v>
          </cell>
          <cell r="I4262" t="str">
            <v>Software General</v>
          </cell>
          <cell r="J4262" t="str">
            <v>Software General</v>
          </cell>
          <cell r="K4262" t="str">
            <v>Software General</v>
          </cell>
          <cell r="L4262" t="str">
            <v>Servicios Complementarios</v>
          </cell>
          <cell r="M4262" t="str">
            <v xml:space="preserve">Configuración y parametrización de los Productos </v>
          </cell>
          <cell r="N4262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262" t="str">
            <v>N/A</v>
          </cell>
          <cell r="P4262" t="str">
            <v>Presencial</v>
          </cell>
          <cell r="Q4262" t="str">
            <v>Técnico o Tecnólogo</v>
          </cell>
          <cell r="R4262" t="str">
            <v>Hora</v>
          </cell>
          <cell r="S4262">
            <v>1</v>
          </cell>
          <cell r="T4262" t="str">
            <v>Categoria: Servicios Complementarios</v>
          </cell>
          <cell r="U4262" t="str">
            <v>N/A</v>
          </cell>
        </row>
        <row r="4263">
          <cell r="D4263" t="str">
            <v>IT-SW-09-06</v>
          </cell>
          <cell r="E4263" t="str">
            <v>UNION TEMPORAL BGH 2024</v>
          </cell>
          <cell r="F4263" t="str">
            <v>COP</v>
          </cell>
          <cell r="G4263">
            <v>300000</v>
          </cell>
          <cell r="H4263">
            <v>1</v>
          </cell>
          <cell r="I4263" t="str">
            <v>Software General</v>
          </cell>
          <cell r="J4263" t="str">
            <v>Software General</v>
          </cell>
          <cell r="K4263" t="str">
            <v>Software General</v>
          </cell>
          <cell r="L4263" t="str">
            <v>Servicios Complementarios</v>
          </cell>
          <cell r="M4263" t="str">
            <v xml:space="preserve">Configuración y parametrización de los Productos </v>
          </cell>
          <cell r="N4263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263" t="str">
            <v>N/A</v>
          </cell>
          <cell r="P4263" t="str">
            <v>Remota</v>
          </cell>
          <cell r="Q4263" t="str">
            <v>Técnico o Tecnólogo</v>
          </cell>
          <cell r="R4263" t="str">
            <v>Hora</v>
          </cell>
          <cell r="S4263" t="str">
            <v>Todas las zonas</v>
          </cell>
          <cell r="T4263" t="str">
            <v>Categoria: Servicios Complementarios</v>
          </cell>
          <cell r="U4263" t="str">
            <v>N/A</v>
          </cell>
        </row>
        <row r="4264">
          <cell r="D4264" t="str">
            <v>IT-SW-09-07</v>
          </cell>
          <cell r="E4264" t="str">
            <v>UNION TEMPORAL BGH 2024</v>
          </cell>
          <cell r="F4264" t="str">
            <v>COP</v>
          </cell>
          <cell r="G4264">
            <v>390000</v>
          </cell>
          <cell r="H4264">
            <v>1</v>
          </cell>
          <cell r="I4264" t="str">
            <v>Software General</v>
          </cell>
          <cell r="J4264" t="str">
            <v>Software General</v>
          </cell>
          <cell r="K4264" t="str">
            <v>Software General</v>
          </cell>
          <cell r="L4264" t="str">
            <v>Servicios Complementarios</v>
          </cell>
          <cell r="M4264" t="str">
            <v xml:space="preserve">Configuración y parametrización de los Productos </v>
          </cell>
          <cell r="N4264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264" t="str">
            <v>N/A</v>
          </cell>
          <cell r="P4264" t="str">
            <v>Presencial</v>
          </cell>
          <cell r="Q4264" t="str">
            <v>Técnico o Tecnólogo</v>
          </cell>
          <cell r="R4264" t="str">
            <v>Hora</v>
          </cell>
          <cell r="S4264">
            <v>2</v>
          </cell>
          <cell r="T4264" t="str">
            <v>Categoria: Servicios Complementarios</v>
          </cell>
          <cell r="U4264" t="str">
            <v>N/A</v>
          </cell>
        </row>
        <row r="4265">
          <cell r="D4265" t="str">
            <v>IT-SW-09-08</v>
          </cell>
          <cell r="E4265" t="str">
            <v>UNION TEMPORAL BGH 2024</v>
          </cell>
          <cell r="F4265" t="str">
            <v>COP</v>
          </cell>
          <cell r="G4265">
            <v>420000</v>
          </cell>
          <cell r="H4265">
            <v>1</v>
          </cell>
          <cell r="I4265" t="str">
            <v>Software General</v>
          </cell>
          <cell r="J4265" t="str">
            <v>Software General</v>
          </cell>
          <cell r="K4265" t="str">
            <v>Software General</v>
          </cell>
          <cell r="L4265" t="str">
            <v>Servicios Complementarios</v>
          </cell>
          <cell r="M4265" t="str">
            <v xml:space="preserve">Configuración y parametrización de los Productos </v>
          </cell>
          <cell r="N4265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265" t="str">
            <v>N/A</v>
          </cell>
          <cell r="P4265" t="str">
            <v>Presencial</v>
          </cell>
          <cell r="Q4265" t="str">
            <v>Técnico o Tecnólogo</v>
          </cell>
          <cell r="R4265" t="str">
            <v>Hora</v>
          </cell>
          <cell r="S4265">
            <v>3</v>
          </cell>
          <cell r="T4265" t="str">
            <v>Categoria: Servicios Complementarios</v>
          </cell>
          <cell r="U4265" t="str">
            <v>N/A</v>
          </cell>
        </row>
        <row r="4266">
          <cell r="D4266" t="str">
            <v>IT-SW-10-01</v>
          </cell>
          <cell r="E4266" t="str">
            <v>UNION TEMPORAL BGH 2024</v>
          </cell>
          <cell r="F4266" t="str">
            <v>COP</v>
          </cell>
          <cell r="G4266">
            <v>350000</v>
          </cell>
          <cell r="H4266">
            <v>1</v>
          </cell>
          <cell r="I4266" t="str">
            <v>Software General</v>
          </cell>
          <cell r="J4266" t="str">
            <v>Software General</v>
          </cell>
          <cell r="K4266" t="str">
            <v>Software General</v>
          </cell>
          <cell r="L4266" t="str">
            <v>Servicios Complementarios</v>
          </cell>
          <cell r="M4266" t="str">
            <v>Migración de información por volumen de datos almacenados</v>
          </cell>
          <cell r="N4266" t="str">
            <v>El Proveedor debe llevar a cabo la migración de información desde el sistema original de la Entidad Compradora al Producto definido en el evento de cotización (ver ficha tecnica)</v>
          </cell>
          <cell r="O4266" t="str">
            <v>N/A</v>
          </cell>
          <cell r="P4266" t="str">
            <v>Presencial</v>
          </cell>
          <cell r="Q4266" t="str">
            <v>Profesional</v>
          </cell>
          <cell r="R4266" t="str">
            <v>GB</v>
          </cell>
          <cell r="S4266">
            <v>1</v>
          </cell>
          <cell r="T4266" t="str">
            <v>Categoria: Servicios Complementarios</v>
          </cell>
          <cell r="U4266" t="str">
            <v>N/A</v>
          </cell>
        </row>
        <row r="4267">
          <cell r="D4267" t="str">
            <v>IT-SW-10-02</v>
          </cell>
          <cell r="E4267" t="str">
            <v>UNION TEMPORAL BGH 2024</v>
          </cell>
          <cell r="F4267" t="str">
            <v>COP</v>
          </cell>
          <cell r="G4267">
            <v>290000</v>
          </cell>
          <cell r="H4267">
            <v>1</v>
          </cell>
          <cell r="I4267" t="str">
            <v>Software General</v>
          </cell>
          <cell r="J4267" t="str">
            <v>Software General</v>
          </cell>
          <cell r="K4267" t="str">
            <v>Software General</v>
          </cell>
          <cell r="L4267" t="str">
            <v>Servicios Complementarios</v>
          </cell>
          <cell r="M4267" t="str">
            <v>Migración de información por volumen de datos almacenados</v>
          </cell>
          <cell r="N4267" t="str">
            <v>El Proveedor debe llevar a cabo la migración de información desde el sistema original de la Entidad Compradora al Producto definido en el evento de cotización (ver ficha tecnica)</v>
          </cell>
          <cell r="O4267" t="str">
            <v>N/A</v>
          </cell>
          <cell r="P4267" t="str">
            <v>Remota</v>
          </cell>
          <cell r="Q4267" t="str">
            <v>Profesional</v>
          </cell>
          <cell r="R4267" t="str">
            <v>GB</v>
          </cell>
          <cell r="S4267" t="str">
            <v>Todas las zonas</v>
          </cell>
          <cell r="T4267" t="str">
            <v>Categoria: Servicios Complementarios</v>
          </cell>
          <cell r="U4267" t="str">
            <v>N/A</v>
          </cell>
        </row>
        <row r="4268">
          <cell r="D4268" t="str">
            <v>IT-SW-10-03</v>
          </cell>
          <cell r="E4268" t="str">
            <v>UNION TEMPORAL BGH 2024</v>
          </cell>
          <cell r="F4268" t="str">
            <v>COP</v>
          </cell>
          <cell r="G4268">
            <v>390000</v>
          </cell>
          <cell r="H4268">
            <v>1</v>
          </cell>
          <cell r="I4268" t="str">
            <v>Software General</v>
          </cell>
          <cell r="J4268" t="str">
            <v>Software General</v>
          </cell>
          <cell r="K4268" t="str">
            <v>Software General</v>
          </cell>
          <cell r="L4268" t="str">
            <v>Servicios Complementarios</v>
          </cell>
          <cell r="M4268" t="str">
            <v>Migración de información por volumen de datos almacenados</v>
          </cell>
          <cell r="N4268" t="str">
            <v>El Proveedor debe llevar a cabo la migración de información desde el sistema original de la Entidad Compradora al Producto definido en el evento de cotización (ver ficha tecnica)</v>
          </cell>
          <cell r="O4268" t="str">
            <v>N/A</v>
          </cell>
          <cell r="P4268" t="str">
            <v>Presencial</v>
          </cell>
          <cell r="Q4268" t="str">
            <v>Profesional</v>
          </cell>
          <cell r="R4268" t="str">
            <v>GB</v>
          </cell>
          <cell r="S4268">
            <v>2</v>
          </cell>
          <cell r="T4268" t="str">
            <v>Categoria: Servicios Complementarios</v>
          </cell>
          <cell r="U4268" t="str">
            <v>N/A</v>
          </cell>
        </row>
        <row r="4269">
          <cell r="D4269" t="str">
            <v>IT-SW-10-04</v>
          </cell>
          <cell r="E4269" t="str">
            <v>UNION TEMPORAL BGH 2024</v>
          </cell>
          <cell r="F4269" t="str">
            <v>COP</v>
          </cell>
          <cell r="G4269">
            <v>450000</v>
          </cell>
          <cell r="H4269">
            <v>1</v>
          </cell>
          <cell r="I4269" t="str">
            <v>Software General</v>
          </cell>
          <cell r="J4269" t="str">
            <v>Software General</v>
          </cell>
          <cell r="K4269" t="str">
            <v>Software General</v>
          </cell>
          <cell r="L4269" t="str">
            <v>Servicios Complementarios</v>
          </cell>
          <cell r="M4269" t="str">
            <v>Migración de información por volumen de datos almacenados</v>
          </cell>
          <cell r="N4269" t="str">
            <v>El Proveedor debe llevar a cabo la migración de información desde el sistema original de la Entidad Compradora al Producto definido en el evento de cotización (ver ficha tecnica)</v>
          </cell>
          <cell r="O4269" t="str">
            <v>N/A</v>
          </cell>
          <cell r="P4269" t="str">
            <v>Presencial</v>
          </cell>
          <cell r="Q4269" t="str">
            <v>Profesional</v>
          </cell>
          <cell r="R4269" t="str">
            <v>GB</v>
          </cell>
          <cell r="S4269">
            <v>3</v>
          </cell>
          <cell r="T4269" t="str">
            <v>Categoria: Servicios Complementarios</v>
          </cell>
          <cell r="U4269" t="str">
            <v>N/A</v>
          </cell>
        </row>
        <row r="4270">
          <cell r="D4270" t="str">
            <v>IT-SW-10-05</v>
          </cell>
          <cell r="E4270" t="str">
            <v>UNION TEMPORAL BGH 2024</v>
          </cell>
          <cell r="F4270" t="str">
            <v>COP</v>
          </cell>
          <cell r="G4270">
            <v>350000</v>
          </cell>
          <cell r="H4270">
            <v>1</v>
          </cell>
          <cell r="I4270" t="str">
            <v>Software General</v>
          </cell>
          <cell r="J4270" t="str">
            <v>Software General</v>
          </cell>
          <cell r="K4270" t="str">
            <v>Software General</v>
          </cell>
          <cell r="L4270" t="str">
            <v>Servicios Complementarios</v>
          </cell>
          <cell r="M4270" t="str">
            <v>Migración de información por volumen de datos almacenados</v>
          </cell>
          <cell r="N4270" t="str">
            <v>El Proveedor debe llevar a cabo la migración de información desde el sistema original de la Entidad Compradora al Producto definido en el evento de cotización (ver ficha tecnica)</v>
          </cell>
          <cell r="O4270" t="str">
            <v>N/A</v>
          </cell>
          <cell r="P4270" t="str">
            <v>Presencial</v>
          </cell>
          <cell r="Q4270" t="str">
            <v>Técnico o Tecnólogo</v>
          </cell>
          <cell r="R4270" t="str">
            <v>GB</v>
          </cell>
          <cell r="S4270">
            <v>1</v>
          </cell>
          <cell r="T4270" t="str">
            <v>Categoria: Servicios Complementarios</v>
          </cell>
          <cell r="U4270" t="str">
            <v>N/A</v>
          </cell>
        </row>
        <row r="4271">
          <cell r="D4271" t="str">
            <v>IT-SW-10-06</v>
          </cell>
          <cell r="E4271" t="str">
            <v>UNION TEMPORAL BGH 2024</v>
          </cell>
          <cell r="F4271" t="str">
            <v>COP</v>
          </cell>
          <cell r="G4271">
            <v>290000</v>
          </cell>
          <cell r="H4271">
            <v>1</v>
          </cell>
          <cell r="I4271" t="str">
            <v>Software General</v>
          </cell>
          <cell r="J4271" t="str">
            <v>Software General</v>
          </cell>
          <cell r="K4271" t="str">
            <v>Software General</v>
          </cell>
          <cell r="L4271" t="str">
            <v>Servicios Complementarios</v>
          </cell>
          <cell r="M4271" t="str">
            <v>Migración de información por volumen de datos almacenados</v>
          </cell>
          <cell r="N4271" t="str">
            <v>El Proveedor debe llevar a cabo la migración de información desde el sistema original de la Entidad Compradora al Producto definido en el evento de cotización (ver ficha tecnica)</v>
          </cell>
          <cell r="O4271" t="str">
            <v>N/A</v>
          </cell>
          <cell r="P4271" t="str">
            <v>Remota</v>
          </cell>
          <cell r="Q4271" t="str">
            <v>Técnico o Tecnólogo</v>
          </cell>
          <cell r="R4271" t="str">
            <v>GB</v>
          </cell>
          <cell r="S4271" t="str">
            <v>Todas las zonas</v>
          </cell>
          <cell r="T4271" t="str">
            <v>Categoria: Servicios Complementarios</v>
          </cell>
          <cell r="U4271" t="str">
            <v>N/A</v>
          </cell>
        </row>
        <row r="4272">
          <cell r="D4272" t="str">
            <v>IT-SW-10-07</v>
          </cell>
          <cell r="E4272" t="str">
            <v>UNION TEMPORAL BGH 2024</v>
          </cell>
          <cell r="F4272" t="str">
            <v>COP</v>
          </cell>
          <cell r="G4272">
            <v>390000</v>
          </cell>
          <cell r="H4272">
            <v>1</v>
          </cell>
          <cell r="I4272" t="str">
            <v>Software General</v>
          </cell>
          <cell r="J4272" t="str">
            <v>Software General</v>
          </cell>
          <cell r="K4272" t="str">
            <v>Software General</v>
          </cell>
          <cell r="L4272" t="str">
            <v>Servicios Complementarios</v>
          </cell>
          <cell r="M4272" t="str">
            <v>Migración de información por volumen de datos almacenados</v>
          </cell>
          <cell r="N4272" t="str">
            <v>El Proveedor debe llevar a cabo la migración de información desde el sistema original de la Entidad Compradora al Producto definido en el evento de cotización (ver ficha tecnica)</v>
          </cell>
          <cell r="O4272" t="str">
            <v>N/A</v>
          </cell>
          <cell r="P4272" t="str">
            <v>Presencial</v>
          </cell>
          <cell r="Q4272" t="str">
            <v>Técnico o Tecnólogo</v>
          </cell>
          <cell r="R4272" t="str">
            <v>GB</v>
          </cell>
          <cell r="S4272">
            <v>2</v>
          </cell>
          <cell r="T4272" t="str">
            <v>Categoria: Servicios Complementarios</v>
          </cell>
          <cell r="U4272" t="str">
            <v>N/A</v>
          </cell>
        </row>
        <row r="4273">
          <cell r="D4273" t="str">
            <v>IT-SW-10-08</v>
          </cell>
          <cell r="E4273" t="str">
            <v>UNION TEMPORAL BGH 2024</v>
          </cell>
          <cell r="F4273" t="str">
            <v>COP</v>
          </cell>
          <cell r="G4273">
            <v>450000</v>
          </cell>
          <cell r="H4273">
            <v>1</v>
          </cell>
          <cell r="I4273" t="str">
            <v>Software General</v>
          </cell>
          <cell r="J4273" t="str">
            <v>Software General</v>
          </cell>
          <cell r="K4273" t="str">
            <v>Software General</v>
          </cell>
          <cell r="L4273" t="str">
            <v>Servicios Complementarios</v>
          </cell>
          <cell r="M4273" t="str">
            <v>Migración de información por volumen de datos almacenados</v>
          </cell>
          <cell r="N4273" t="str">
            <v>El Proveedor debe llevar a cabo la migración de información desde el sistema original de la Entidad Compradora al Producto definido en el evento de cotización (ver ficha tecnica)</v>
          </cell>
          <cell r="O4273" t="str">
            <v>N/A</v>
          </cell>
          <cell r="P4273" t="str">
            <v>Presencial</v>
          </cell>
          <cell r="Q4273" t="str">
            <v>Técnico o Tecnólogo</v>
          </cell>
          <cell r="R4273" t="str">
            <v>GB</v>
          </cell>
          <cell r="S4273">
            <v>3</v>
          </cell>
          <cell r="T4273" t="str">
            <v>Categoria: Servicios Complementarios</v>
          </cell>
          <cell r="U4273" t="str">
            <v>N/A</v>
          </cell>
        </row>
        <row r="4274">
          <cell r="D4274" t="str">
            <v>IT-SW-11-01</v>
          </cell>
          <cell r="E4274" t="str">
            <v>UNION TEMPORAL BGH 2024</v>
          </cell>
          <cell r="F4274" t="str">
            <v>COP</v>
          </cell>
          <cell r="G4274">
            <v>28000000</v>
          </cell>
          <cell r="H4274">
            <v>1</v>
          </cell>
          <cell r="I4274" t="str">
            <v>Software General</v>
          </cell>
          <cell r="J4274" t="str">
            <v>Software General</v>
          </cell>
          <cell r="K4274" t="str">
            <v>Software General</v>
          </cell>
          <cell r="L4274" t="str">
            <v>Servicios Complementarios</v>
          </cell>
          <cell r="M4274" t="str">
            <v>Gerente de Proyecto</v>
          </cell>
          <cell r="N4274" t="str">
            <v>El  gerente de proyecto asegura que lo contratado se cumpla con éxito, dentro del presupuesto y en el plazo establecido (ver ficha tecnica)</v>
          </cell>
          <cell r="O4274" t="str">
            <v>N/A</v>
          </cell>
          <cell r="P4274" t="str">
            <v>Presencial</v>
          </cell>
          <cell r="Q4274" t="str">
            <v>Profesional</v>
          </cell>
          <cell r="R4274" t="str">
            <v>Mes</v>
          </cell>
          <cell r="S4274">
            <v>1</v>
          </cell>
          <cell r="T4274" t="str">
            <v>Categoria: Servicios Complementarios</v>
          </cell>
          <cell r="U4274" t="str">
            <v>N/A</v>
          </cell>
        </row>
        <row r="4275">
          <cell r="D4275" t="str">
            <v>IT-SW-11-02</v>
          </cell>
          <cell r="E4275" t="str">
            <v>UNION TEMPORAL BGH 2024</v>
          </cell>
          <cell r="F4275" t="str">
            <v>COP</v>
          </cell>
          <cell r="G4275">
            <v>26000000</v>
          </cell>
          <cell r="H4275">
            <v>1</v>
          </cell>
          <cell r="I4275" t="str">
            <v>Software General</v>
          </cell>
          <cell r="J4275" t="str">
            <v>Software General</v>
          </cell>
          <cell r="K4275" t="str">
            <v>Software General</v>
          </cell>
          <cell r="L4275" t="str">
            <v>Servicios Complementarios</v>
          </cell>
          <cell r="M4275" t="str">
            <v>Gerente de Proyecto</v>
          </cell>
          <cell r="N4275" t="str">
            <v>El  gerente de proyecto asegura que lo contratado se cumpla con éxito, dentro del presupuesto y en el plazo establecido (ver ficha tecnica)</v>
          </cell>
          <cell r="O4275" t="str">
            <v>N/A</v>
          </cell>
          <cell r="P4275" t="str">
            <v>Remota</v>
          </cell>
          <cell r="Q4275" t="str">
            <v>Profesional</v>
          </cell>
          <cell r="R4275" t="str">
            <v>Mes</v>
          </cell>
          <cell r="S4275" t="str">
            <v>Todas las zonas</v>
          </cell>
          <cell r="T4275" t="str">
            <v>Categoria: Servicios Complementarios</v>
          </cell>
          <cell r="U4275" t="str">
            <v>N/A</v>
          </cell>
        </row>
        <row r="4276">
          <cell r="D4276" t="str">
            <v>IT-SW-11-03</v>
          </cell>
          <cell r="E4276" t="str">
            <v>UNION TEMPORAL BGH 2024</v>
          </cell>
          <cell r="F4276" t="str">
            <v>COP</v>
          </cell>
          <cell r="G4276">
            <v>31000000</v>
          </cell>
          <cell r="H4276">
            <v>1</v>
          </cell>
          <cell r="I4276" t="str">
            <v>Software General</v>
          </cell>
          <cell r="J4276" t="str">
            <v>Software General</v>
          </cell>
          <cell r="K4276" t="str">
            <v>Software General</v>
          </cell>
          <cell r="L4276" t="str">
            <v>Servicios Complementarios</v>
          </cell>
          <cell r="M4276" t="str">
            <v>Gerente de Proyecto</v>
          </cell>
          <cell r="N4276" t="str">
            <v>El  gerente de proyecto asegura que lo contratado se cumpla con éxito, dentro del presupuesto y en el plazo establecido (ver ficha tecnica)</v>
          </cell>
          <cell r="O4276" t="str">
            <v>N/A</v>
          </cell>
          <cell r="P4276" t="str">
            <v>Presencial</v>
          </cell>
          <cell r="Q4276" t="str">
            <v>Profesional</v>
          </cell>
          <cell r="R4276" t="str">
            <v>Mes</v>
          </cell>
          <cell r="S4276">
            <v>2</v>
          </cell>
          <cell r="T4276" t="str">
            <v>Categoria: Servicios Complementarios</v>
          </cell>
          <cell r="U4276" t="str">
            <v>N/A</v>
          </cell>
        </row>
        <row r="4277">
          <cell r="D4277" t="str">
            <v>IT-SW-11-04</v>
          </cell>
          <cell r="E4277" t="str">
            <v>UNION TEMPORAL BGH 2024</v>
          </cell>
          <cell r="F4277" t="str">
            <v>COP</v>
          </cell>
          <cell r="G4277">
            <v>35000000</v>
          </cell>
          <cell r="H4277">
            <v>1</v>
          </cell>
          <cell r="I4277" t="str">
            <v>Software General</v>
          </cell>
          <cell r="J4277" t="str">
            <v>Software General</v>
          </cell>
          <cell r="K4277" t="str">
            <v>Software General</v>
          </cell>
          <cell r="L4277" t="str">
            <v>Servicios Complementarios</v>
          </cell>
          <cell r="M4277" t="str">
            <v>Gerente de Proyecto</v>
          </cell>
          <cell r="N4277" t="str">
            <v>El  gerente de proyecto asegura que lo contratado se cumpla con éxito, dentro del presupuesto y en el plazo establecido (ver ficha tecnica)</v>
          </cell>
          <cell r="O4277" t="str">
            <v>N/A</v>
          </cell>
          <cell r="P4277" t="str">
            <v>Presencial</v>
          </cell>
          <cell r="Q4277" t="str">
            <v>Profesional</v>
          </cell>
          <cell r="R4277" t="str">
            <v>Mes</v>
          </cell>
          <cell r="S4277">
            <v>3</v>
          </cell>
          <cell r="T4277" t="str">
            <v>Categoria: Servicios Complementarios</v>
          </cell>
          <cell r="U4277" t="str">
            <v>N/A</v>
          </cell>
        </row>
        <row r="4278">
          <cell r="D4278" t="str">
            <v>IT-SW-11-05</v>
          </cell>
          <cell r="E4278" t="str">
            <v>UNION TEMPORAL BGH 2024</v>
          </cell>
          <cell r="F4278" t="str">
            <v>COP</v>
          </cell>
          <cell r="G4278">
            <v>28000000</v>
          </cell>
          <cell r="H4278">
            <v>1</v>
          </cell>
          <cell r="I4278" t="str">
            <v>Software General</v>
          </cell>
          <cell r="J4278" t="str">
            <v>Software General</v>
          </cell>
          <cell r="K4278" t="str">
            <v>Software General</v>
          </cell>
          <cell r="L4278" t="str">
            <v>Servicios Complementarios</v>
          </cell>
          <cell r="M4278" t="str">
            <v>Gerente de Proyecto</v>
          </cell>
          <cell r="N4278" t="str">
            <v>El  gerente de proyecto asegura que lo contratado se cumpla con éxito, dentro del presupuesto y en el plazo establecido (ver ficha tecnica)</v>
          </cell>
          <cell r="O4278" t="str">
            <v>N/A</v>
          </cell>
          <cell r="P4278" t="str">
            <v>Presencial</v>
          </cell>
          <cell r="Q4278" t="str">
            <v>Técnico o Tecnólogo</v>
          </cell>
          <cell r="R4278" t="str">
            <v>Mes</v>
          </cell>
          <cell r="S4278">
            <v>1</v>
          </cell>
          <cell r="T4278" t="str">
            <v>Categoria: Servicios Complementarios</v>
          </cell>
          <cell r="U4278" t="str">
            <v>N/A</v>
          </cell>
        </row>
        <row r="4279">
          <cell r="D4279" t="str">
            <v>IT-SW-11-06</v>
          </cell>
          <cell r="E4279" t="str">
            <v>UNION TEMPORAL BGH 2024</v>
          </cell>
          <cell r="F4279" t="str">
            <v>COP</v>
          </cell>
          <cell r="G4279">
            <v>26000000</v>
          </cell>
          <cell r="H4279">
            <v>1</v>
          </cell>
          <cell r="I4279" t="str">
            <v>Software General</v>
          </cell>
          <cell r="J4279" t="str">
            <v>Software General</v>
          </cell>
          <cell r="K4279" t="str">
            <v>Software General</v>
          </cell>
          <cell r="L4279" t="str">
            <v>Servicios Complementarios</v>
          </cell>
          <cell r="M4279" t="str">
            <v>Gerente de Proyecto</v>
          </cell>
          <cell r="N4279" t="str">
            <v>El  gerente de proyecto asegura que lo contratado se cumpla con éxito, dentro del presupuesto y en el plazo establecido (ver ficha tecnica)</v>
          </cell>
          <cell r="O4279" t="str">
            <v>N/A</v>
          </cell>
          <cell r="P4279" t="str">
            <v>Remota</v>
          </cell>
          <cell r="Q4279" t="str">
            <v>Técnico o Tecnólogo</v>
          </cell>
          <cell r="R4279" t="str">
            <v>Mes</v>
          </cell>
          <cell r="S4279" t="str">
            <v>Todas las zonas</v>
          </cell>
          <cell r="T4279" t="str">
            <v>Categoria: Servicios Complementarios</v>
          </cell>
          <cell r="U4279" t="str">
            <v>N/A</v>
          </cell>
        </row>
        <row r="4280">
          <cell r="D4280" t="str">
            <v>IT-SW-11-07</v>
          </cell>
          <cell r="E4280" t="str">
            <v>UNION TEMPORAL BGH 2024</v>
          </cell>
          <cell r="F4280" t="str">
            <v>COP</v>
          </cell>
          <cell r="G4280">
            <v>31000000</v>
          </cell>
          <cell r="H4280">
            <v>1</v>
          </cell>
          <cell r="I4280" t="str">
            <v>Software General</v>
          </cell>
          <cell r="J4280" t="str">
            <v>Software General</v>
          </cell>
          <cell r="K4280" t="str">
            <v>Software General</v>
          </cell>
          <cell r="L4280" t="str">
            <v>Servicios Complementarios</v>
          </cell>
          <cell r="M4280" t="str">
            <v>Gerente de Proyecto</v>
          </cell>
          <cell r="N4280" t="str">
            <v>El  gerente de proyecto asegura que lo contratado se cumpla con éxito, dentro del presupuesto y en el plazo establecido (ver ficha tecnica)</v>
          </cell>
          <cell r="O4280" t="str">
            <v>N/A</v>
          </cell>
          <cell r="P4280" t="str">
            <v>Presencial</v>
          </cell>
          <cell r="Q4280" t="str">
            <v>Técnico o Tecnólogo</v>
          </cell>
          <cell r="R4280" t="str">
            <v>Mes</v>
          </cell>
          <cell r="S4280">
            <v>2</v>
          </cell>
          <cell r="T4280" t="str">
            <v>Categoria: Servicios Complementarios</v>
          </cell>
          <cell r="U4280" t="str">
            <v>N/A</v>
          </cell>
        </row>
        <row r="4281">
          <cell r="D4281" t="str">
            <v>IT-SW-11-08</v>
          </cell>
          <cell r="E4281" t="str">
            <v>UNION TEMPORAL BGH 2024</v>
          </cell>
          <cell r="F4281" t="str">
            <v>COP</v>
          </cell>
          <cell r="G4281">
            <v>35000000</v>
          </cell>
          <cell r="H4281">
            <v>1</v>
          </cell>
          <cell r="I4281" t="str">
            <v>Software General</v>
          </cell>
          <cell r="J4281" t="str">
            <v>Software General</v>
          </cell>
          <cell r="K4281" t="str">
            <v>Software General</v>
          </cell>
          <cell r="L4281" t="str">
            <v>Servicios Complementarios</v>
          </cell>
          <cell r="M4281" t="str">
            <v>Gerente de Proyecto</v>
          </cell>
          <cell r="N4281" t="str">
            <v>El  gerente de proyecto asegura que lo contratado se cumpla con éxito, dentro del presupuesto y en el plazo establecido (ver ficha tecnica)</v>
          </cell>
          <cell r="O4281" t="str">
            <v>N/A</v>
          </cell>
          <cell r="P4281" t="str">
            <v>Presencial</v>
          </cell>
          <cell r="Q4281" t="str">
            <v>Técnico o Tecnólogo</v>
          </cell>
          <cell r="R4281" t="str">
            <v>Mes</v>
          </cell>
          <cell r="S4281">
            <v>3</v>
          </cell>
          <cell r="T4281" t="str">
            <v>Categoria: Servicios Complementarios</v>
          </cell>
          <cell r="U4281" t="str">
            <v>N/A</v>
          </cell>
        </row>
        <row r="4282">
          <cell r="D4282" t="str">
            <v>IT-SW-01-01</v>
          </cell>
          <cell r="E4282" t="str">
            <v>UNIÓN TEMPORAL SIGNA INGNOVATICS</v>
          </cell>
          <cell r="F4282" t="str">
            <v>COP</v>
          </cell>
          <cell r="G4282">
            <v>520000000</v>
          </cell>
          <cell r="H4282">
            <v>1</v>
          </cell>
          <cell r="I4282" t="str">
            <v>Software General</v>
          </cell>
          <cell r="J4282" t="str">
            <v>Software General</v>
          </cell>
          <cell r="K4282" t="str">
            <v>Software General</v>
          </cell>
          <cell r="L4282" t="str">
            <v>Servicios Complementarios</v>
          </cell>
          <cell r="M4282" t="str">
            <v>Instalación de Licencia o Suscripción Anual, o afines.</v>
          </cell>
          <cell r="N4282" t="str">
            <v xml:space="preserve">El Proveedor debe realizar las tareas necesarias para garantizar la Instalación y el funcionamiento de los Productos Adquiridos en el Sistema Dinámico de Adquisición (ver ficha tecnica) </v>
          </cell>
          <cell r="O4282" t="str">
            <v>N/A</v>
          </cell>
          <cell r="P4282" t="str">
            <v>Presencial</v>
          </cell>
          <cell r="Q4282" t="str">
            <v>Profesional</v>
          </cell>
          <cell r="R4282" t="str">
            <v>Unidad</v>
          </cell>
          <cell r="S4282">
            <v>1</v>
          </cell>
          <cell r="T4282" t="str">
            <v>Categoria: Servicios Complementarios</v>
          </cell>
          <cell r="U4282" t="str">
            <v>N/A</v>
          </cell>
        </row>
        <row r="4283">
          <cell r="D4283" t="str">
            <v>IT-SW-01-02</v>
          </cell>
          <cell r="E4283" t="str">
            <v>UNIÓN TEMPORAL SIGNA INGNOVATICS</v>
          </cell>
          <cell r="F4283" t="str">
            <v>COP</v>
          </cell>
          <cell r="G4283">
            <v>500000000</v>
          </cell>
          <cell r="H4283">
            <v>1</v>
          </cell>
          <cell r="I4283" t="str">
            <v>Software General</v>
          </cell>
          <cell r="J4283" t="str">
            <v>Software General</v>
          </cell>
          <cell r="K4283" t="str">
            <v>Software General</v>
          </cell>
          <cell r="L4283" t="str">
            <v>Servicios Complementarios</v>
          </cell>
          <cell r="M4283" t="str">
            <v>Instalación de Licencia o Suscripción Anual, o afines.</v>
          </cell>
          <cell r="N4283" t="str">
            <v xml:space="preserve">El Proveedor debe realizar las tareas necesarias para garantizar la Instalación y el funcionamiento de los Productos Adquiridos en el Sistema Dinámico de Adquisición (ver ficha tecnica) </v>
          </cell>
          <cell r="O4283" t="str">
            <v>N/A</v>
          </cell>
          <cell r="P4283" t="str">
            <v>Remota</v>
          </cell>
          <cell r="Q4283" t="str">
            <v>Profesional</v>
          </cell>
          <cell r="R4283" t="str">
            <v>Unidad</v>
          </cell>
          <cell r="S4283" t="str">
            <v>Todas las zonas</v>
          </cell>
          <cell r="T4283" t="str">
            <v>Categoria: Servicios Complementarios</v>
          </cell>
          <cell r="U4283" t="str">
            <v>N/A</v>
          </cell>
        </row>
        <row r="4284">
          <cell r="D4284" t="str">
            <v>IT-SW-01-03</v>
          </cell>
          <cell r="E4284" t="str">
            <v>UNIÓN TEMPORAL SIGNA INGNOVATICS</v>
          </cell>
          <cell r="F4284" t="str">
            <v>COP</v>
          </cell>
          <cell r="G4284">
            <v>520000000</v>
          </cell>
          <cell r="H4284">
            <v>1</v>
          </cell>
          <cell r="I4284" t="str">
            <v>Software General</v>
          </cell>
          <cell r="J4284" t="str">
            <v>Software General</v>
          </cell>
          <cell r="K4284" t="str">
            <v>Software General</v>
          </cell>
          <cell r="L4284" t="str">
            <v>Servicios Complementarios</v>
          </cell>
          <cell r="M4284" t="str">
            <v>Instalación de Licencia o Suscripción Anual, o afines.</v>
          </cell>
          <cell r="N4284" t="str">
            <v xml:space="preserve">El Proveedor debe realizar las tareas necesarias para garantizar la Instalación y el funcionamiento de los Productos Adquiridos en el Sistema Dinámico de Adquisición (ver ficha tecnica) </v>
          </cell>
          <cell r="O4284" t="str">
            <v>N/A</v>
          </cell>
          <cell r="P4284" t="str">
            <v>Presencial</v>
          </cell>
          <cell r="Q4284" t="str">
            <v>Profesional</v>
          </cell>
          <cell r="R4284" t="str">
            <v>Unidad</v>
          </cell>
          <cell r="S4284">
            <v>2</v>
          </cell>
          <cell r="T4284" t="str">
            <v>Categoria: Servicios Complementarios</v>
          </cell>
          <cell r="U4284" t="str">
            <v>N/A</v>
          </cell>
        </row>
        <row r="4285">
          <cell r="D4285" t="str">
            <v>IT-SW-01-04</v>
          </cell>
          <cell r="E4285" t="str">
            <v>UNIÓN TEMPORAL SIGNA INGNOVATICS</v>
          </cell>
          <cell r="F4285" t="str">
            <v>COP</v>
          </cell>
          <cell r="G4285">
            <v>520000000</v>
          </cell>
          <cell r="H4285">
            <v>1</v>
          </cell>
          <cell r="I4285" t="str">
            <v>Software General</v>
          </cell>
          <cell r="J4285" t="str">
            <v>Software General</v>
          </cell>
          <cell r="K4285" t="str">
            <v>Software General</v>
          </cell>
          <cell r="L4285" t="str">
            <v>Servicios Complementarios</v>
          </cell>
          <cell r="M4285" t="str">
            <v>Instalación de Licencia o Suscripción Anual, o afines.</v>
          </cell>
          <cell r="N4285" t="str">
            <v xml:space="preserve">El Proveedor debe realizar las tareas necesarias para garantizar la Instalación y el funcionamiento de los Productos Adquiridos en el Sistema Dinámico de Adquisición (ver ficha tecnica) </v>
          </cell>
          <cell r="O4285" t="str">
            <v>N/A</v>
          </cell>
          <cell r="P4285" t="str">
            <v>Presencial</v>
          </cell>
          <cell r="Q4285" t="str">
            <v>Profesional</v>
          </cell>
          <cell r="R4285" t="str">
            <v>Unidad</v>
          </cell>
          <cell r="S4285">
            <v>3</v>
          </cell>
          <cell r="T4285" t="str">
            <v>Categoria: Servicios Complementarios</v>
          </cell>
          <cell r="U4285" t="str">
            <v>N/A</v>
          </cell>
        </row>
        <row r="4286">
          <cell r="D4286" t="str">
            <v>IT-SW-01-05</v>
          </cell>
          <cell r="E4286" t="str">
            <v>UNIÓN TEMPORAL SIGNA INGNOVATICS</v>
          </cell>
          <cell r="F4286" t="str">
            <v>COP</v>
          </cell>
          <cell r="G4286">
            <v>520000000</v>
          </cell>
          <cell r="H4286">
            <v>1</v>
          </cell>
          <cell r="I4286" t="str">
            <v>Software General</v>
          </cell>
          <cell r="J4286" t="str">
            <v>Software General</v>
          </cell>
          <cell r="K4286" t="str">
            <v>Software General</v>
          </cell>
          <cell r="L4286" t="str">
            <v>Servicios Complementarios</v>
          </cell>
          <cell r="M4286" t="str">
            <v>Instalación de Licencia o Suscripción Anual, o afines.</v>
          </cell>
          <cell r="N4286" t="str">
            <v xml:space="preserve">El Proveedor debe realizar las tareas necesarias para garantizar la Instalación y el funcionamiento de los Productos Adquiridos en el Sistema Dinámico de Adquisición (ver ficha tecnica) </v>
          </cell>
          <cell r="O4286" t="str">
            <v>N/A</v>
          </cell>
          <cell r="P4286" t="str">
            <v>Presencial</v>
          </cell>
          <cell r="Q4286" t="str">
            <v>Técnico o Tecnólogo</v>
          </cell>
          <cell r="R4286" t="str">
            <v>Unidad</v>
          </cell>
          <cell r="S4286">
            <v>1</v>
          </cell>
          <cell r="T4286" t="str">
            <v>Categoria: Servicios Complementarios</v>
          </cell>
          <cell r="U4286" t="str">
            <v>N/A</v>
          </cell>
        </row>
        <row r="4287">
          <cell r="D4287" t="str">
            <v>IT-SW-01-06</v>
          </cell>
          <cell r="E4287" t="str">
            <v>UNIÓN TEMPORAL SIGNA INGNOVATICS</v>
          </cell>
          <cell r="F4287" t="str">
            <v>COP</v>
          </cell>
          <cell r="G4287">
            <v>500000000</v>
          </cell>
          <cell r="H4287">
            <v>1</v>
          </cell>
          <cell r="I4287" t="str">
            <v>Software General</v>
          </cell>
          <cell r="J4287" t="str">
            <v>Software General</v>
          </cell>
          <cell r="K4287" t="str">
            <v>Software General</v>
          </cell>
          <cell r="L4287" t="str">
            <v>Servicios Complementarios</v>
          </cell>
          <cell r="M4287" t="str">
            <v>Instalación de Licencia o Suscripción Anual, o afines.</v>
          </cell>
          <cell r="N4287" t="str">
            <v xml:space="preserve">El Proveedor debe realizar las tareas necesarias para garantizar la Instalación y el funcionamiento de los Productos Adquiridos en el Sistema Dinámico de Adquisición (ver ficha tecnica) </v>
          </cell>
          <cell r="O4287" t="str">
            <v>N/A</v>
          </cell>
          <cell r="P4287" t="str">
            <v>Remota</v>
          </cell>
          <cell r="Q4287" t="str">
            <v>Técnico o Tecnólogo</v>
          </cell>
          <cell r="R4287" t="str">
            <v>Unidad</v>
          </cell>
          <cell r="S4287" t="str">
            <v>Todas las zonas</v>
          </cell>
          <cell r="T4287" t="str">
            <v>Categoria: Servicios Complementarios</v>
          </cell>
          <cell r="U4287" t="str">
            <v>N/A</v>
          </cell>
        </row>
        <row r="4288">
          <cell r="D4288" t="str">
            <v>IT-SW-01-07</v>
          </cell>
          <cell r="E4288" t="str">
            <v>UNIÓN TEMPORAL SIGNA INGNOVATICS</v>
          </cell>
          <cell r="F4288" t="str">
            <v>COP</v>
          </cell>
          <cell r="G4288">
            <v>520000000</v>
          </cell>
          <cell r="H4288">
            <v>1</v>
          </cell>
          <cell r="I4288" t="str">
            <v>Software General</v>
          </cell>
          <cell r="J4288" t="str">
            <v>Software General</v>
          </cell>
          <cell r="K4288" t="str">
            <v>Software General</v>
          </cell>
          <cell r="L4288" t="str">
            <v>Servicios Complementarios</v>
          </cell>
          <cell r="M4288" t="str">
            <v>Instalación de Licencia o Suscripción Anual, o afines.</v>
          </cell>
          <cell r="N4288" t="str">
            <v xml:space="preserve">El Proveedor debe realizar las tareas necesarias para garantizar la Instalación y el funcionamiento de los Productos Adquiridos en el Sistema Dinámico de Adquisición (ver ficha tecnica) </v>
          </cell>
          <cell r="O4288" t="str">
            <v>N/A</v>
          </cell>
          <cell r="P4288" t="str">
            <v>Presencial</v>
          </cell>
          <cell r="Q4288" t="str">
            <v>Técnico o Tecnólogo</v>
          </cell>
          <cell r="R4288" t="str">
            <v>Unidad</v>
          </cell>
          <cell r="S4288">
            <v>2</v>
          </cell>
          <cell r="T4288" t="str">
            <v>Categoria: Servicios Complementarios</v>
          </cell>
          <cell r="U4288" t="str">
            <v>N/A</v>
          </cell>
        </row>
        <row r="4289">
          <cell r="D4289" t="str">
            <v>IT-SW-01-08</v>
          </cell>
          <cell r="E4289" t="str">
            <v>UNIÓN TEMPORAL SIGNA INGNOVATICS</v>
          </cell>
          <cell r="F4289" t="str">
            <v>COP</v>
          </cell>
          <cell r="G4289">
            <v>520000000</v>
          </cell>
          <cell r="H4289">
            <v>1</v>
          </cell>
          <cell r="I4289" t="str">
            <v>Software General</v>
          </cell>
          <cell r="J4289" t="str">
            <v>Software General</v>
          </cell>
          <cell r="K4289" t="str">
            <v>Software General</v>
          </cell>
          <cell r="L4289" t="str">
            <v>Servicios Complementarios</v>
          </cell>
          <cell r="M4289" t="str">
            <v>Instalación de Licencia o Suscripción Anual, o afines.</v>
          </cell>
          <cell r="N4289" t="str">
            <v xml:space="preserve">El Proveedor debe realizar las tareas necesarias para garantizar la Instalación y el funcionamiento de los Productos Adquiridos en el Sistema Dinámico de Adquisición (ver ficha tecnica) </v>
          </cell>
          <cell r="O4289" t="str">
            <v>N/A</v>
          </cell>
          <cell r="P4289" t="str">
            <v>Presencial</v>
          </cell>
          <cell r="Q4289" t="str">
            <v>Técnico o Tecnólogo</v>
          </cell>
          <cell r="R4289" t="str">
            <v>Unidad</v>
          </cell>
          <cell r="S4289">
            <v>3</v>
          </cell>
          <cell r="T4289" t="str">
            <v>Categoria: Servicios Complementarios</v>
          </cell>
          <cell r="U4289" t="str">
            <v>N/A</v>
          </cell>
        </row>
        <row r="4290">
          <cell r="D4290" t="str">
            <v>IT-SW-02-01</v>
          </cell>
          <cell r="E4290" t="str">
            <v>UNIÓN TEMPORAL SIGNA INGNOVATICS</v>
          </cell>
          <cell r="F4290" t="str">
            <v>COP</v>
          </cell>
          <cell r="G4290">
            <v>20000000</v>
          </cell>
          <cell r="H4290">
            <v>1</v>
          </cell>
          <cell r="I4290" t="str">
            <v>Software General</v>
          </cell>
          <cell r="J4290" t="str">
            <v>Software General</v>
          </cell>
          <cell r="K4290" t="str">
            <v>Software General</v>
          </cell>
          <cell r="L4290" t="str">
            <v>Servicios Complementarios</v>
          </cell>
          <cell r="M4290" t="str">
            <v>Soporte técnico en sitio</v>
          </cell>
          <cell r="N4290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4290" t="str">
            <v>N/A</v>
          </cell>
          <cell r="P4290" t="str">
            <v>Presencial</v>
          </cell>
          <cell r="Q4290" t="str">
            <v>Profesional</v>
          </cell>
          <cell r="R4290" t="str">
            <v>Mes</v>
          </cell>
          <cell r="S4290">
            <v>1</v>
          </cell>
          <cell r="T4290" t="str">
            <v>Categoria: Servicios Complementarios</v>
          </cell>
          <cell r="U4290" t="str">
            <v>N/A</v>
          </cell>
        </row>
        <row r="4291">
          <cell r="D4291" t="str">
            <v>IT-SW-02-02</v>
          </cell>
          <cell r="E4291" t="str">
            <v>UNIÓN TEMPORAL SIGNA INGNOVATICS</v>
          </cell>
          <cell r="F4291" t="str">
            <v>COP</v>
          </cell>
          <cell r="G4291">
            <v>25000000</v>
          </cell>
          <cell r="H4291">
            <v>1</v>
          </cell>
          <cell r="I4291" t="str">
            <v>Software General</v>
          </cell>
          <cell r="J4291" t="str">
            <v>Software General</v>
          </cell>
          <cell r="K4291" t="str">
            <v>Software General</v>
          </cell>
          <cell r="L4291" t="str">
            <v>Servicios Complementarios</v>
          </cell>
          <cell r="M4291" t="str">
            <v>Soporte técnico en sitio</v>
          </cell>
          <cell r="N4291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4291" t="str">
            <v>N/A</v>
          </cell>
          <cell r="P4291" t="str">
            <v>Presencial</v>
          </cell>
          <cell r="Q4291" t="str">
            <v>Profesional</v>
          </cell>
          <cell r="R4291" t="str">
            <v>Mes</v>
          </cell>
          <cell r="S4291">
            <v>2</v>
          </cell>
          <cell r="T4291" t="str">
            <v>Categoria: Servicios Complementarios</v>
          </cell>
          <cell r="U4291" t="str">
            <v>N/A</v>
          </cell>
        </row>
        <row r="4292">
          <cell r="D4292" t="str">
            <v>IT-SW-02-03</v>
          </cell>
          <cell r="E4292" t="str">
            <v>UNIÓN TEMPORAL SIGNA INGNOVATICS</v>
          </cell>
          <cell r="F4292" t="str">
            <v>COP</v>
          </cell>
          <cell r="G4292">
            <v>30000000</v>
          </cell>
          <cell r="H4292">
            <v>1</v>
          </cell>
          <cell r="I4292" t="str">
            <v>Software General</v>
          </cell>
          <cell r="J4292" t="str">
            <v>Software General</v>
          </cell>
          <cell r="K4292" t="str">
            <v>Software General</v>
          </cell>
          <cell r="L4292" t="str">
            <v>Servicios Complementarios</v>
          </cell>
          <cell r="M4292" t="str">
            <v>Soporte técnico en sitio</v>
          </cell>
          <cell r="N4292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4292" t="str">
            <v>N/A</v>
          </cell>
          <cell r="P4292" t="str">
            <v>Presencial</v>
          </cell>
          <cell r="Q4292" t="str">
            <v>Profesional</v>
          </cell>
          <cell r="R4292" t="str">
            <v>Mes</v>
          </cell>
          <cell r="S4292">
            <v>3</v>
          </cell>
          <cell r="T4292" t="str">
            <v>Categoria: Servicios Complementarios</v>
          </cell>
          <cell r="U4292" t="str">
            <v>N/A</v>
          </cell>
        </row>
        <row r="4293">
          <cell r="D4293" t="str">
            <v>IT-SW-02-04</v>
          </cell>
          <cell r="E4293" t="str">
            <v>UNIÓN TEMPORAL SIGNA INGNOVATICS</v>
          </cell>
          <cell r="F4293" t="str">
            <v>COP</v>
          </cell>
          <cell r="G4293">
            <v>15000000</v>
          </cell>
          <cell r="H4293">
            <v>1</v>
          </cell>
          <cell r="I4293" t="str">
            <v>Software General</v>
          </cell>
          <cell r="J4293" t="str">
            <v>Software General</v>
          </cell>
          <cell r="K4293" t="str">
            <v>Software General</v>
          </cell>
          <cell r="L4293" t="str">
            <v>Servicios Complementarios</v>
          </cell>
          <cell r="M4293" t="str">
            <v>Soporte técnico en sitio</v>
          </cell>
          <cell r="N4293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4293" t="str">
            <v>N/A</v>
          </cell>
          <cell r="P4293" t="str">
            <v>Presencial</v>
          </cell>
          <cell r="Q4293" t="str">
            <v>Técnico o Tecnólogo</v>
          </cell>
          <cell r="R4293" t="str">
            <v>Mes</v>
          </cell>
          <cell r="S4293">
            <v>1</v>
          </cell>
          <cell r="T4293" t="str">
            <v>Categoria: Servicios Complementarios</v>
          </cell>
          <cell r="U4293" t="str">
            <v>N/A</v>
          </cell>
        </row>
        <row r="4294">
          <cell r="D4294" t="str">
            <v>IT-SW-02-05</v>
          </cell>
          <cell r="E4294" t="str">
            <v>UNIÓN TEMPORAL SIGNA INGNOVATICS</v>
          </cell>
          <cell r="F4294" t="str">
            <v>COP</v>
          </cell>
          <cell r="G4294">
            <v>20000000</v>
          </cell>
          <cell r="H4294">
            <v>1</v>
          </cell>
          <cell r="I4294" t="str">
            <v>Software General</v>
          </cell>
          <cell r="J4294" t="str">
            <v>Software General</v>
          </cell>
          <cell r="K4294" t="str">
            <v>Software General</v>
          </cell>
          <cell r="L4294" t="str">
            <v>Servicios Complementarios</v>
          </cell>
          <cell r="M4294" t="str">
            <v>Soporte técnico en sitio</v>
          </cell>
          <cell r="N4294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4294" t="str">
            <v>N/A</v>
          </cell>
          <cell r="P4294" t="str">
            <v>Presencial</v>
          </cell>
          <cell r="Q4294" t="str">
            <v>Técnico o Tecnólogo</v>
          </cell>
          <cell r="R4294" t="str">
            <v>Mes</v>
          </cell>
          <cell r="S4294">
            <v>2</v>
          </cell>
          <cell r="T4294" t="str">
            <v>Categoria: Servicios Complementarios</v>
          </cell>
          <cell r="U4294" t="str">
            <v>N/A</v>
          </cell>
        </row>
        <row r="4295">
          <cell r="D4295" t="str">
            <v>IT-SW-02-06</v>
          </cell>
          <cell r="E4295" t="str">
            <v>UNIÓN TEMPORAL SIGNA INGNOVATICS</v>
          </cell>
          <cell r="F4295" t="str">
            <v>COP</v>
          </cell>
          <cell r="G4295">
            <v>25000000</v>
          </cell>
          <cell r="H4295">
            <v>1</v>
          </cell>
          <cell r="I4295" t="str">
            <v>Software General</v>
          </cell>
          <cell r="J4295" t="str">
            <v>Software General</v>
          </cell>
          <cell r="K4295" t="str">
            <v>Software General</v>
          </cell>
          <cell r="L4295" t="str">
            <v>Servicios Complementarios</v>
          </cell>
          <cell r="M4295" t="str">
            <v>Soporte técnico en sitio</v>
          </cell>
          <cell r="N4295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4295" t="str">
            <v>N/A</v>
          </cell>
          <cell r="P4295" t="str">
            <v>Presencial</v>
          </cell>
          <cell r="Q4295" t="str">
            <v>Técnico o Tecnólogo</v>
          </cell>
          <cell r="R4295" t="str">
            <v>Mes</v>
          </cell>
          <cell r="S4295">
            <v>3</v>
          </cell>
          <cell r="T4295" t="str">
            <v>Categoria: Servicios Complementarios</v>
          </cell>
          <cell r="U4295" t="str">
            <v>N/A</v>
          </cell>
        </row>
        <row r="4296">
          <cell r="D4296" t="str">
            <v>IT-SW-03-01</v>
          </cell>
          <cell r="E4296" t="str">
            <v>UNIÓN TEMPORAL SIGNA INGNOVATICS</v>
          </cell>
          <cell r="F4296" t="str">
            <v>COP</v>
          </cell>
          <cell r="G4296">
            <v>500000</v>
          </cell>
          <cell r="H4296">
            <v>1</v>
          </cell>
          <cell r="I4296" t="str">
            <v>Software General</v>
          </cell>
          <cell r="J4296" t="str">
            <v>Software General</v>
          </cell>
          <cell r="K4296" t="str">
            <v>Software General</v>
          </cell>
          <cell r="L4296" t="str">
            <v>Servicios Complementarios</v>
          </cell>
          <cell r="M4296" t="str">
            <v>Soporte técnico proactivo</v>
          </cell>
          <cell r="N4296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4296" t="str">
            <v>N/A</v>
          </cell>
          <cell r="P4296" t="str">
            <v>Presencial</v>
          </cell>
          <cell r="Q4296" t="str">
            <v>Profesional</v>
          </cell>
          <cell r="R4296" t="str">
            <v>Hora</v>
          </cell>
          <cell r="S4296">
            <v>1</v>
          </cell>
          <cell r="T4296" t="str">
            <v>Categoria: Servicios Complementarios</v>
          </cell>
          <cell r="U4296" t="str">
            <v>N/A</v>
          </cell>
        </row>
        <row r="4297">
          <cell r="D4297" t="str">
            <v>IT-SW-03-02</v>
          </cell>
          <cell r="E4297" t="str">
            <v>UNIÓN TEMPORAL SIGNA INGNOVATICS</v>
          </cell>
          <cell r="F4297" t="str">
            <v>COP</v>
          </cell>
          <cell r="G4297">
            <v>250000</v>
          </cell>
          <cell r="H4297">
            <v>1</v>
          </cell>
          <cell r="I4297" t="str">
            <v>Software General</v>
          </cell>
          <cell r="J4297" t="str">
            <v>Software General</v>
          </cell>
          <cell r="K4297" t="str">
            <v>Software General</v>
          </cell>
          <cell r="L4297" t="str">
            <v>Servicios Complementarios</v>
          </cell>
          <cell r="M4297" t="str">
            <v>Soporte técnico proactivo</v>
          </cell>
          <cell r="N4297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4297" t="str">
            <v>N/A</v>
          </cell>
          <cell r="P4297" t="str">
            <v>Remota</v>
          </cell>
          <cell r="Q4297" t="str">
            <v>Profesional</v>
          </cell>
          <cell r="R4297" t="str">
            <v>Hora</v>
          </cell>
          <cell r="S4297" t="str">
            <v>Todas las zonas</v>
          </cell>
          <cell r="T4297" t="str">
            <v>Categoria: Servicios Complementarios</v>
          </cell>
          <cell r="U4297" t="str">
            <v>N/A</v>
          </cell>
        </row>
        <row r="4298">
          <cell r="D4298" t="str">
            <v>IT-SW-03-03</v>
          </cell>
          <cell r="E4298" t="str">
            <v>UNIÓN TEMPORAL SIGNA INGNOVATICS</v>
          </cell>
          <cell r="F4298" t="str">
            <v>COP</v>
          </cell>
          <cell r="G4298">
            <v>700000</v>
          </cell>
          <cell r="H4298">
            <v>1</v>
          </cell>
          <cell r="I4298" t="str">
            <v>Software General</v>
          </cell>
          <cell r="J4298" t="str">
            <v>Software General</v>
          </cell>
          <cell r="K4298" t="str">
            <v>Software General</v>
          </cell>
          <cell r="L4298" t="str">
            <v>Servicios Complementarios</v>
          </cell>
          <cell r="M4298" t="str">
            <v>Soporte técnico proactivo</v>
          </cell>
          <cell r="N4298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4298" t="str">
            <v>N/A</v>
          </cell>
          <cell r="P4298" t="str">
            <v>Presencial</v>
          </cell>
          <cell r="Q4298" t="str">
            <v>Profesional</v>
          </cell>
          <cell r="R4298" t="str">
            <v>Hora</v>
          </cell>
          <cell r="S4298">
            <v>2</v>
          </cell>
          <cell r="T4298" t="str">
            <v>Categoria: Servicios Complementarios</v>
          </cell>
          <cell r="U4298" t="str">
            <v>N/A</v>
          </cell>
        </row>
        <row r="4299">
          <cell r="D4299" t="str">
            <v>IT-SW-03-04</v>
          </cell>
          <cell r="E4299" t="str">
            <v>UNIÓN TEMPORAL SIGNA INGNOVATICS</v>
          </cell>
          <cell r="F4299" t="str">
            <v>COP</v>
          </cell>
          <cell r="G4299">
            <v>900000</v>
          </cell>
          <cell r="H4299">
            <v>1</v>
          </cell>
          <cell r="I4299" t="str">
            <v>Software General</v>
          </cell>
          <cell r="J4299" t="str">
            <v>Software General</v>
          </cell>
          <cell r="K4299" t="str">
            <v>Software General</v>
          </cell>
          <cell r="L4299" t="str">
            <v>Servicios Complementarios</v>
          </cell>
          <cell r="M4299" t="str">
            <v>Soporte técnico proactivo</v>
          </cell>
          <cell r="N4299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4299" t="str">
            <v>N/A</v>
          </cell>
          <cell r="P4299" t="str">
            <v>Presencial</v>
          </cell>
          <cell r="Q4299" t="str">
            <v>Profesional</v>
          </cell>
          <cell r="R4299" t="str">
            <v>Hora</v>
          </cell>
          <cell r="S4299">
            <v>3</v>
          </cell>
          <cell r="T4299" t="str">
            <v>Categoria: Servicios Complementarios</v>
          </cell>
          <cell r="U4299" t="str">
            <v>N/A</v>
          </cell>
        </row>
        <row r="4300">
          <cell r="D4300" t="str">
            <v>IT-SW-03-05</v>
          </cell>
          <cell r="E4300" t="str">
            <v>UNIÓN TEMPORAL SIGNA INGNOVATICS</v>
          </cell>
          <cell r="F4300" t="str">
            <v>COP</v>
          </cell>
          <cell r="G4300">
            <v>400000</v>
          </cell>
          <cell r="H4300">
            <v>1</v>
          </cell>
          <cell r="I4300" t="str">
            <v>Software General</v>
          </cell>
          <cell r="J4300" t="str">
            <v>Software General</v>
          </cell>
          <cell r="K4300" t="str">
            <v>Software General</v>
          </cell>
          <cell r="L4300" t="str">
            <v>Servicios Complementarios</v>
          </cell>
          <cell r="M4300" t="str">
            <v>Soporte técnico proactivo</v>
          </cell>
          <cell r="N4300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4300" t="str">
            <v>N/A</v>
          </cell>
          <cell r="P4300" t="str">
            <v>Presencial</v>
          </cell>
          <cell r="Q4300" t="str">
            <v>Técnico o Tecnólogo</v>
          </cell>
          <cell r="R4300" t="str">
            <v>Hora</v>
          </cell>
          <cell r="S4300">
            <v>1</v>
          </cell>
          <cell r="T4300" t="str">
            <v>Categoria: Servicios Complementarios</v>
          </cell>
          <cell r="U4300" t="str">
            <v>N/A</v>
          </cell>
        </row>
        <row r="4301">
          <cell r="D4301" t="str">
            <v>IT-SW-03-06</v>
          </cell>
          <cell r="E4301" t="str">
            <v>UNIÓN TEMPORAL SIGNA INGNOVATICS</v>
          </cell>
          <cell r="F4301" t="str">
            <v>COP</v>
          </cell>
          <cell r="G4301">
            <v>150000</v>
          </cell>
          <cell r="H4301">
            <v>1</v>
          </cell>
          <cell r="I4301" t="str">
            <v>Software General</v>
          </cell>
          <cell r="J4301" t="str">
            <v>Software General</v>
          </cell>
          <cell r="K4301" t="str">
            <v>Software General</v>
          </cell>
          <cell r="L4301" t="str">
            <v>Servicios Complementarios</v>
          </cell>
          <cell r="M4301" t="str">
            <v>Soporte técnico proactivo</v>
          </cell>
          <cell r="N4301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4301" t="str">
            <v>N/A</v>
          </cell>
          <cell r="P4301" t="str">
            <v>Remota</v>
          </cell>
          <cell r="Q4301" t="str">
            <v>Técnico o Tecnólogo</v>
          </cell>
          <cell r="R4301" t="str">
            <v>Hora</v>
          </cell>
          <cell r="S4301" t="str">
            <v>Todas las zonas</v>
          </cell>
          <cell r="T4301" t="str">
            <v>Categoria: Servicios Complementarios</v>
          </cell>
          <cell r="U4301" t="str">
            <v>N/A</v>
          </cell>
        </row>
        <row r="4302">
          <cell r="D4302" t="str">
            <v>IT-SW-03-07</v>
          </cell>
          <cell r="E4302" t="str">
            <v>UNIÓN TEMPORAL SIGNA INGNOVATICS</v>
          </cell>
          <cell r="F4302" t="str">
            <v>COP</v>
          </cell>
          <cell r="G4302">
            <v>600000</v>
          </cell>
          <cell r="H4302">
            <v>1</v>
          </cell>
          <cell r="I4302" t="str">
            <v>Software General</v>
          </cell>
          <cell r="J4302" t="str">
            <v>Software General</v>
          </cell>
          <cell r="K4302" t="str">
            <v>Software General</v>
          </cell>
          <cell r="L4302" t="str">
            <v>Servicios Complementarios</v>
          </cell>
          <cell r="M4302" t="str">
            <v>Soporte técnico proactivo</v>
          </cell>
          <cell r="N4302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4302" t="str">
            <v>N/A</v>
          </cell>
          <cell r="P4302" t="str">
            <v>Presencial</v>
          </cell>
          <cell r="Q4302" t="str">
            <v>Técnico o Tecnólogo</v>
          </cell>
          <cell r="R4302" t="str">
            <v>Hora</v>
          </cell>
          <cell r="S4302">
            <v>2</v>
          </cell>
          <cell r="T4302" t="str">
            <v>Categoria: Servicios Complementarios</v>
          </cell>
          <cell r="U4302" t="str">
            <v>N/A</v>
          </cell>
        </row>
        <row r="4303">
          <cell r="D4303" t="str">
            <v>IT-SW-03-08</v>
          </cell>
          <cell r="E4303" t="str">
            <v>UNIÓN TEMPORAL SIGNA INGNOVATICS</v>
          </cell>
          <cell r="F4303" t="str">
            <v>COP</v>
          </cell>
          <cell r="G4303">
            <v>800000</v>
          </cell>
          <cell r="H4303">
            <v>1</v>
          </cell>
          <cell r="I4303" t="str">
            <v>Software General</v>
          </cell>
          <cell r="J4303" t="str">
            <v>Software General</v>
          </cell>
          <cell r="K4303" t="str">
            <v>Software General</v>
          </cell>
          <cell r="L4303" t="str">
            <v>Servicios Complementarios</v>
          </cell>
          <cell r="M4303" t="str">
            <v>Soporte técnico proactivo</v>
          </cell>
          <cell r="N4303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4303" t="str">
            <v>N/A</v>
          </cell>
          <cell r="P4303" t="str">
            <v>Presencial</v>
          </cell>
          <cell r="Q4303" t="str">
            <v>Técnico o Tecnólogo</v>
          </cell>
          <cell r="R4303" t="str">
            <v>Hora</v>
          </cell>
          <cell r="S4303">
            <v>3</v>
          </cell>
          <cell r="T4303" t="str">
            <v>Categoria: Servicios Complementarios</v>
          </cell>
          <cell r="U4303" t="str">
            <v>N/A</v>
          </cell>
        </row>
        <row r="4304">
          <cell r="D4304" t="str">
            <v>IT-SW-04-01</v>
          </cell>
          <cell r="E4304" t="str">
            <v>UNIÓN TEMPORAL SIGNA INGNOVATICS</v>
          </cell>
          <cell r="F4304" t="str">
            <v>COP</v>
          </cell>
          <cell r="G4304">
            <v>500000</v>
          </cell>
          <cell r="H4304">
            <v>1</v>
          </cell>
          <cell r="I4304" t="str">
            <v>Software General</v>
          </cell>
          <cell r="J4304" t="str">
            <v>Software General</v>
          </cell>
          <cell r="K4304" t="str">
            <v>Software General</v>
          </cell>
          <cell r="L4304" t="str">
            <v>Servicios Complementarios</v>
          </cell>
          <cell r="M4304" t="str">
            <v>Soporte técnico reactivo</v>
          </cell>
          <cell r="N4304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304" t="str">
            <v>N/A</v>
          </cell>
          <cell r="P4304" t="str">
            <v>Presencial</v>
          </cell>
          <cell r="Q4304" t="str">
            <v>Profesional</v>
          </cell>
          <cell r="R4304" t="str">
            <v>Hora</v>
          </cell>
          <cell r="S4304">
            <v>1</v>
          </cell>
          <cell r="T4304" t="str">
            <v>Categoria: Servicios Complementarios</v>
          </cell>
          <cell r="U4304" t="str">
            <v>N/A</v>
          </cell>
        </row>
        <row r="4305">
          <cell r="D4305" t="str">
            <v>IT-SW-04-02</v>
          </cell>
          <cell r="E4305" t="str">
            <v>UNIÓN TEMPORAL SIGNA INGNOVATICS</v>
          </cell>
          <cell r="F4305" t="str">
            <v>COP</v>
          </cell>
          <cell r="G4305">
            <v>250000</v>
          </cell>
          <cell r="H4305">
            <v>1</v>
          </cell>
          <cell r="I4305" t="str">
            <v>Software General</v>
          </cell>
          <cell r="J4305" t="str">
            <v>Software General</v>
          </cell>
          <cell r="K4305" t="str">
            <v>Software General</v>
          </cell>
          <cell r="L4305" t="str">
            <v>Servicios Complementarios</v>
          </cell>
          <cell r="M4305" t="str">
            <v>Soporte técnico reactivo</v>
          </cell>
          <cell r="N4305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305" t="str">
            <v>N/A</v>
          </cell>
          <cell r="P4305" t="str">
            <v>Remota</v>
          </cell>
          <cell r="Q4305" t="str">
            <v>Profesional</v>
          </cell>
          <cell r="R4305" t="str">
            <v>Hora</v>
          </cell>
          <cell r="S4305" t="str">
            <v>Todas las zonas</v>
          </cell>
          <cell r="T4305" t="str">
            <v>Categoria: Servicios Complementarios</v>
          </cell>
          <cell r="U4305" t="str">
            <v>N/A</v>
          </cell>
        </row>
        <row r="4306">
          <cell r="D4306" t="str">
            <v>IT-SW-04-03</v>
          </cell>
          <cell r="E4306" t="str">
            <v>UNIÓN TEMPORAL SIGNA INGNOVATICS</v>
          </cell>
          <cell r="F4306" t="str">
            <v>COP</v>
          </cell>
          <cell r="G4306">
            <v>700000</v>
          </cell>
          <cell r="H4306">
            <v>1</v>
          </cell>
          <cell r="I4306" t="str">
            <v>Software General</v>
          </cell>
          <cell r="J4306" t="str">
            <v>Software General</v>
          </cell>
          <cell r="K4306" t="str">
            <v>Software General</v>
          </cell>
          <cell r="L4306" t="str">
            <v>Servicios Complementarios</v>
          </cell>
          <cell r="M4306" t="str">
            <v>Soporte técnico reactivo</v>
          </cell>
          <cell r="N4306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306" t="str">
            <v>N/A</v>
          </cell>
          <cell r="P4306" t="str">
            <v>Presencial</v>
          </cell>
          <cell r="Q4306" t="str">
            <v>Profesional</v>
          </cell>
          <cell r="R4306" t="str">
            <v>Hora</v>
          </cell>
          <cell r="S4306">
            <v>2</v>
          </cell>
          <cell r="T4306" t="str">
            <v>Categoria: Servicios Complementarios</v>
          </cell>
          <cell r="U4306" t="str">
            <v>N/A</v>
          </cell>
        </row>
        <row r="4307">
          <cell r="D4307" t="str">
            <v>IT-SW-04-04</v>
          </cell>
          <cell r="E4307" t="str">
            <v>UNIÓN TEMPORAL SIGNA INGNOVATICS</v>
          </cell>
          <cell r="F4307" t="str">
            <v>COP</v>
          </cell>
          <cell r="G4307">
            <v>900000</v>
          </cell>
          <cell r="H4307">
            <v>1</v>
          </cell>
          <cell r="I4307" t="str">
            <v>Software General</v>
          </cell>
          <cell r="J4307" t="str">
            <v>Software General</v>
          </cell>
          <cell r="K4307" t="str">
            <v>Software General</v>
          </cell>
          <cell r="L4307" t="str">
            <v>Servicios Complementarios</v>
          </cell>
          <cell r="M4307" t="str">
            <v>Soporte técnico reactivo</v>
          </cell>
          <cell r="N4307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307" t="str">
            <v>N/A</v>
          </cell>
          <cell r="P4307" t="str">
            <v>Presencial</v>
          </cell>
          <cell r="Q4307" t="str">
            <v>Profesional</v>
          </cell>
          <cell r="R4307" t="str">
            <v>Hora</v>
          </cell>
          <cell r="S4307">
            <v>3</v>
          </cell>
          <cell r="T4307" t="str">
            <v>Categoria: Servicios Complementarios</v>
          </cell>
          <cell r="U4307" t="str">
            <v>N/A</v>
          </cell>
        </row>
        <row r="4308">
          <cell r="D4308" t="str">
            <v>IT-SW-04-05</v>
          </cell>
          <cell r="E4308" t="str">
            <v>UNIÓN TEMPORAL SIGNA INGNOVATICS</v>
          </cell>
          <cell r="F4308" t="str">
            <v>COP</v>
          </cell>
          <cell r="G4308">
            <v>400000</v>
          </cell>
          <cell r="H4308">
            <v>1</v>
          </cell>
          <cell r="I4308" t="str">
            <v>Software General</v>
          </cell>
          <cell r="J4308" t="str">
            <v>Software General</v>
          </cell>
          <cell r="K4308" t="str">
            <v>Software General</v>
          </cell>
          <cell r="L4308" t="str">
            <v>Servicios Complementarios</v>
          </cell>
          <cell r="M4308" t="str">
            <v>Soporte técnico reactivo</v>
          </cell>
          <cell r="N4308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308" t="str">
            <v>N/A</v>
          </cell>
          <cell r="P4308" t="str">
            <v>Presencial</v>
          </cell>
          <cell r="Q4308" t="str">
            <v>Técnico o Tecnólogo</v>
          </cell>
          <cell r="R4308" t="str">
            <v>Hora</v>
          </cell>
          <cell r="S4308">
            <v>1</v>
          </cell>
          <cell r="T4308" t="str">
            <v>Categoria: Servicios Complementarios</v>
          </cell>
          <cell r="U4308" t="str">
            <v>N/A</v>
          </cell>
        </row>
        <row r="4309">
          <cell r="D4309" t="str">
            <v>IT-SW-04-06</v>
          </cell>
          <cell r="E4309" t="str">
            <v>UNIÓN TEMPORAL SIGNA INGNOVATICS</v>
          </cell>
          <cell r="F4309" t="str">
            <v>COP</v>
          </cell>
          <cell r="G4309">
            <v>150000</v>
          </cell>
          <cell r="H4309">
            <v>1</v>
          </cell>
          <cell r="I4309" t="str">
            <v>Software General</v>
          </cell>
          <cell r="J4309" t="str">
            <v>Software General</v>
          </cell>
          <cell r="K4309" t="str">
            <v>Software General</v>
          </cell>
          <cell r="L4309" t="str">
            <v>Servicios Complementarios</v>
          </cell>
          <cell r="M4309" t="str">
            <v>Soporte técnico reactivo</v>
          </cell>
          <cell r="N4309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309" t="str">
            <v>N/A</v>
          </cell>
          <cell r="P4309" t="str">
            <v>Remota</v>
          </cell>
          <cell r="Q4309" t="str">
            <v>Técnico o Tecnólogo</v>
          </cell>
          <cell r="R4309" t="str">
            <v>Hora</v>
          </cell>
          <cell r="S4309" t="str">
            <v>Todas las zonas</v>
          </cell>
          <cell r="T4309" t="str">
            <v>Categoria: Servicios Complementarios</v>
          </cell>
          <cell r="U4309" t="str">
            <v>N/A</v>
          </cell>
        </row>
        <row r="4310">
          <cell r="D4310" t="str">
            <v>IT-SW-04-07</v>
          </cell>
          <cell r="E4310" t="str">
            <v>UNIÓN TEMPORAL SIGNA INGNOVATICS</v>
          </cell>
          <cell r="F4310" t="str">
            <v>COP</v>
          </cell>
          <cell r="G4310">
            <v>600000</v>
          </cell>
          <cell r="H4310">
            <v>1</v>
          </cell>
          <cell r="I4310" t="str">
            <v>Software General</v>
          </cell>
          <cell r="J4310" t="str">
            <v>Software General</v>
          </cell>
          <cell r="K4310" t="str">
            <v>Software General</v>
          </cell>
          <cell r="L4310" t="str">
            <v>Servicios Complementarios</v>
          </cell>
          <cell r="M4310" t="str">
            <v>Soporte técnico reactivo</v>
          </cell>
          <cell r="N4310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310" t="str">
            <v>N/A</v>
          </cell>
          <cell r="P4310" t="str">
            <v>Presencial</v>
          </cell>
          <cell r="Q4310" t="str">
            <v>Técnico o Tecnólogo</v>
          </cell>
          <cell r="R4310" t="str">
            <v>Hora</v>
          </cell>
          <cell r="S4310">
            <v>2</v>
          </cell>
          <cell r="T4310" t="str">
            <v>Categoria: Servicios Complementarios</v>
          </cell>
          <cell r="U4310" t="str">
            <v>N/A</v>
          </cell>
        </row>
        <row r="4311">
          <cell r="D4311" t="str">
            <v>IT-SW-04-08</v>
          </cell>
          <cell r="E4311" t="str">
            <v>UNIÓN TEMPORAL SIGNA INGNOVATICS</v>
          </cell>
          <cell r="F4311" t="str">
            <v>COP</v>
          </cell>
          <cell r="G4311">
            <v>800000</v>
          </cell>
          <cell r="H4311">
            <v>1</v>
          </cell>
          <cell r="I4311" t="str">
            <v>Software General</v>
          </cell>
          <cell r="J4311" t="str">
            <v>Software General</v>
          </cell>
          <cell r="K4311" t="str">
            <v>Software General</v>
          </cell>
          <cell r="L4311" t="str">
            <v>Servicios Complementarios</v>
          </cell>
          <cell r="M4311" t="str">
            <v>Soporte técnico reactivo</v>
          </cell>
          <cell r="N4311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311" t="str">
            <v>N/A</v>
          </cell>
          <cell r="P4311" t="str">
            <v>Presencial</v>
          </cell>
          <cell r="Q4311" t="str">
            <v>Técnico o Tecnólogo</v>
          </cell>
          <cell r="R4311" t="str">
            <v>Hora</v>
          </cell>
          <cell r="S4311">
            <v>3</v>
          </cell>
          <cell r="T4311" t="str">
            <v>Categoria: Servicios Complementarios</v>
          </cell>
          <cell r="U4311" t="str">
            <v>N/A</v>
          </cell>
        </row>
        <row r="4312">
          <cell r="D4312" t="str">
            <v>IT-SW-05-01</v>
          </cell>
          <cell r="E4312" t="str">
            <v>UNIÓN TEMPORAL SIGNA INGNOVATICS</v>
          </cell>
          <cell r="F4312" t="str">
            <v>COP</v>
          </cell>
          <cell r="G4312">
            <v>25000000</v>
          </cell>
          <cell r="H4312">
            <v>1</v>
          </cell>
          <cell r="I4312" t="str">
            <v>Software General</v>
          </cell>
          <cell r="J4312" t="str">
            <v>Software General</v>
          </cell>
          <cell r="K4312" t="str">
            <v>Software General</v>
          </cell>
          <cell r="L4312" t="str">
            <v>Servicios Complementarios</v>
          </cell>
          <cell r="M4312" t="str">
            <v>Capacitación para usuario técnico o administrador - hasta 10 Personas</v>
          </cell>
          <cell r="N4312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4312" t="str">
            <v>N/A</v>
          </cell>
          <cell r="P4312" t="str">
            <v>Presencial</v>
          </cell>
          <cell r="Q4312" t="str">
            <v>Capacitador</v>
          </cell>
          <cell r="R4312" t="str">
            <v>Sesion</v>
          </cell>
          <cell r="S4312">
            <v>1</v>
          </cell>
          <cell r="T4312" t="str">
            <v>Categoria: Servicios Complementarios</v>
          </cell>
          <cell r="U4312" t="str">
            <v>N/A</v>
          </cell>
        </row>
        <row r="4313">
          <cell r="D4313" t="str">
            <v>IT-SW-05-02</v>
          </cell>
          <cell r="E4313" t="str">
            <v>UNIÓN TEMPORAL SIGNA INGNOVATICS</v>
          </cell>
          <cell r="F4313" t="str">
            <v>COP</v>
          </cell>
          <cell r="G4313">
            <v>20000000</v>
          </cell>
          <cell r="H4313">
            <v>1</v>
          </cell>
          <cell r="I4313" t="str">
            <v>Software General</v>
          </cell>
          <cell r="J4313" t="str">
            <v>Software General</v>
          </cell>
          <cell r="K4313" t="str">
            <v>Software General</v>
          </cell>
          <cell r="L4313" t="str">
            <v>Servicios Complementarios</v>
          </cell>
          <cell r="M4313" t="str">
            <v>Capacitación para usuario técnico o administrador - hasta 10 Personas</v>
          </cell>
          <cell r="N4313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4313" t="str">
            <v>N/A</v>
          </cell>
          <cell r="P4313" t="str">
            <v>Remota</v>
          </cell>
          <cell r="Q4313" t="str">
            <v>Capacitador</v>
          </cell>
          <cell r="R4313" t="str">
            <v>Sesion</v>
          </cell>
          <cell r="S4313" t="str">
            <v>Todas las zonas</v>
          </cell>
          <cell r="T4313" t="str">
            <v>Categoria: Servicios Complementarios</v>
          </cell>
          <cell r="U4313" t="str">
            <v>N/A</v>
          </cell>
        </row>
        <row r="4314">
          <cell r="D4314" t="str">
            <v>IT-SW-05-03</v>
          </cell>
          <cell r="E4314" t="str">
            <v>UNIÓN TEMPORAL SIGNA INGNOVATICS</v>
          </cell>
          <cell r="F4314" t="str">
            <v>COP</v>
          </cell>
          <cell r="G4314">
            <v>30000000</v>
          </cell>
          <cell r="H4314">
            <v>1</v>
          </cell>
          <cell r="I4314" t="str">
            <v>Software General</v>
          </cell>
          <cell r="J4314" t="str">
            <v>Software General</v>
          </cell>
          <cell r="K4314" t="str">
            <v>Software General</v>
          </cell>
          <cell r="L4314" t="str">
            <v>Servicios Complementarios</v>
          </cell>
          <cell r="M4314" t="str">
            <v>Capacitación para usuario técnico o administrador - hasta 10 Personas</v>
          </cell>
          <cell r="N4314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4314" t="str">
            <v>N/A</v>
          </cell>
          <cell r="P4314" t="str">
            <v>Presencial</v>
          </cell>
          <cell r="Q4314" t="str">
            <v>Capacitador</v>
          </cell>
          <cell r="R4314" t="str">
            <v>Sesion</v>
          </cell>
          <cell r="S4314">
            <v>2</v>
          </cell>
          <cell r="T4314" t="str">
            <v>Categoria: Servicios Complementarios</v>
          </cell>
          <cell r="U4314" t="str">
            <v>N/A</v>
          </cell>
        </row>
        <row r="4315">
          <cell r="D4315" t="str">
            <v>IT-SW-05-04</v>
          </cell>
          <cell r="E4315" t="str">
            <v>UNIÓN TEMPORAL SIGNA INGNOVATICS</v>
          </cell>
          <cell r="F4315" t="str">
            <v>COP</v>
          </cell>
          <cell r="G4315">
            <v>35000000</v>
          </cell>
          <cell r="H4315">
            <v>1</v>
          </cell>
          <cell r="I4315" t="str">
            <v>Software General</v>
          </cell>
          <cell r="J4315" t="str">
            <v>Software General</v>
          </cell>
          <cell r="K4315" t="str">
            <v>Software General</v>
          </cell>
          <cell r="L4315" t="str">
            <v>Servicios Complementarios</v>
          </cell>
          <cell r="M4315" t="str">
            <v>Capacitación para usuario técnico o administrador - hasta 10 Personas</v>
          </cell>
          <cell r="N4315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4315" t="str">
            <v>N/A</v>
          </cell>
          <cell r="P4315" t="str">
            <v>Presencial</v>
          </cell>
          <cell r="Q4315" t="str">
            <v>Capacitador</v>
          </cell>
          <cell r="R4315" t="str">
            <v>Sesion</v>
          </cell>
          <cell r="S4315">
            <v>3</v>
          </cell>
          <cell r="T4315" t="str">
            <v>Categoria: Servicios Complementarios</v>
          </cell>
          <cell r="U4315" t="str">
            <v>N/A</v>
          </cell>
        </row>
        <row r="4316">
          <cell r="D4316" t="str">
            <v>IT-SW-06-01</v>
          </cell>
          <cell r="E4316" t="str">
            <v>UNIÓN TEMPORAL SIGNA INGNOVATICS</v>
          </cell>
          <cell r="F4316" t="str">
            <v>COP</v>
          </cell>
          <cell r="G4316">
            <v>25000000</v>
          </cell>
          <cell r="H4316">
            <v>1</v>
          </cell>
          <cell r="I4316" t="str">
            <v>Software General</v>
          </cell>
          <cell r="J4316" t="str">
            <v>Software General</v>
          </cell>
          <cell r="K4316" t="str">
            <v>Software General</v>
          </cell>
          <cell r="L4316" t="str">
            <v>Servicios Complementarios</v>
          </cell>
          <cell r="M4316" t="str">
            <v>Capacitación para usuario técnico o administrador hasta 20 Personas</v>
          </cell>
          <cell r="N4316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4316" t="str">
            <v>N/A</v>
          </cell>
          <cell r="P4316" t="str">
            <v>Presencial</v>
          </cell>
          <cell r="Q4316" t="str">
            <v>Capacitador</v>
          </cell>
          <cell r="R4316" t="str">
            <v>Sesion</v>
          </cell>
          <cell r="S4316">
            <v>1</v>
          </cell>
          <cell r="T4316" t="str">
            <v>Categoria: Servicios Complementarios</v>
          </cell>
          <cell r="U4316" t="str">
            <v>N/A</v>
          </cell>
        </row>
        <row r="4317">
          <cell r="D4317" t="str">
            <v>IT-SW-06-02</v>
          </cell>
          <cell r="E4317" t="str">
            <v>UNIÓN TEMPORAL SIGNA INGNOVATICS</v>
          </cell>
          <cell r="F4317" t="str">
            <v>COP</v>
          </cell>
          <cell r="G4317">
            <v>20000000</v>
          </cell>
          <cell r="H4317">
            <v>1</v>
          </cell>
          <cell r="I4317" t="str">
            <v>Software General</v>
          </cell>
          <cell r="J4317" t="str">
            <v>Software General</v>
          </cell>
          <cell r="K4317" t="str">
            <v>Software General</v>
          </cell>
          <cell r="L4317" t="str">
            <v>Servicios Complementarios</v>
          </cell>
          <cell r="M4317" t="str">
            <v>Capacitación para usuario técnico o administrador hasta 20 Personas</v>
          </cell>
          <cell r="N4317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4317" t="str">
            <v>N/A</v>
          </cell>
          <cell r="P4317" t="str">
            <v>Remota</v>
          </cell>
          <cell r="Q4317" t="str">
            <v>Capacitador</v>
          </cell>
          <cell r="R4317" t="str">
            <v>Sesion</v>
          </cell>
          <cell r="S4317" t="str">
            <v>Todas las zonas</v>
          </cell>
          <cell r="T4317" t="str">
            <v>Categoria: Servicios Complementarios</v>
          </cell>
          <cell r="U4317" t="str">
            <v>N/A</v>
          </cell>
        </row>
        <row r="4318">
          <cell r="D4318" t="str">
            <v>IT-SW-06-03</v>
          </cell>
          <cell r="E4318" t="str">
            <v>UNIÓN TEMPORAL SIGNA INGNOVATICS</v>
          </cell>
          <cell r="F4318" t="str">
            <v>COP</v>
          </cell>
          <cell r="G4318">
            <v>30000000</v>
          </cell>
          <cell r="H4318">
            <v>1</v>
          </cell>
          <cell r="I4318" t="str">
            <v>Software General</v>
          </cell>
          <cell r="J4318" t="str">
            <v>Software General</v>
          </cell>
          <cell r="K4318" t="str">
            <v>Software General</v>
          </cell>
          <cell r="L4318" t="str">
            <v>Servicios Complementarios</v>
          </cell>
          <cell r="M4318" t="str">
            <v>Capacitación para usuario técnico o administrador hasta 20 Personas</v>
          </cell>
          <cell r="N4318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4318" t="str">
            <v>N/A</v>
          </cell>
          <cell r="P4318" t="str">
            <v>Presencial</v>
          </cell>
          <cell r="Q4318" t="str">
            <v>Capacitador</v>
          </cell>
          <cell r="R4318" t="str">
            <v>Sesion</v>
          </cell>
          <cell r="S4318">
            <v>2</v>
          </cell>
          <cell r="T4318" t="str">
            <v>Categoria: Servicios Complementarios</v>
          </cell>
          <cell r="U4318" t="str">
            <v>N/A</v>
          </cell>
        </row>
        <row r="4319">
          <cell r="D4319" t="str">
            <v>IT-SW-06-04</v>
          </cell>
          <cell r="E4319" t="str">
            <v>UNIÓN TEMPORAL SIGNA INGNOVATICS</v>
          </cell>
          <cell r="F4319" t="str">
            <v>COP</v>
          </cell>
          <cell r="G4319">
            <v>35000000</v>
          </cell>
          <cell r="H4319">
            <v>1</v>
          </cell>
          <cell r="I4319" t="str">
            <v>Software General</v>
          </cell>
          <cell r="J4319" t="str">
            <v>Software General</v>
          </cell>
          <cell r="K4319" t="str">
            <v>Software General</v>
          </cell>
          <cell r="L4319" t="str">
            <v>Servicios Complementarios</v>
          </cell>
          <cell r="M4319" t="str">
            <v>Capacitación para usuario técnico o administrador hasta 20 Personas</v>
          </cell>
          <cell r="N4319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4319" t="str">
            <v>N/A</v>
          </cell>
          <cell r="P4319" t="str">
            <v>Presencial</v>
          </cell>
          <cell r="Q4319" t="str">
            <v>Capacitador</v>
          </cell>
          <cell r="R4319" t="str">
            <v>Sesion</v>
          </cell>
          <cell r="S4319">
            <v>3</v>
          </cell>
          <cell r="T4319" t="str">
            <v>Categoria: Servicios Complementarios</v>
          </cell>
          <cell r="U4319" t="str">
            <v>N/A</v>
          </cell>
        </row>
        <row r="4320">
          <cell r="D4320" t="str">
            <v>IT-SW-07-01</v>
          </cell>
          <cell r="E4320" t="str">
            <v>UNIÓN TEMPORAL SIGNA INGNOVATICS</v>
          </cell>
          <cell r="F4320" t="str">
            <v>COP</v>
          </cell>
          <cell r="G4320">
            <v>25000000</v>
          </cell>
          <cell r="H4320">
            <v>1</v>
          </cell>
          <cell r="I4320" t="str">
            <v>Software General</v>
          </cell>
          <cell r="J4320" t="str">
            <v>Software General</v>
          </cell>
          <cell r="K4320" t="str">
            <v>Software General</v>
          </cell>
          <cell r="L4320" t="str">
            <v>Servicios Complementarios</v>
          </cell>
          <cell r="M4320" t="str">
            <v>Capacitación para usuario final - hasta 10 Personas</v>
          </cell>
          <cell r="N4320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4320" t="str">
            <v>N/A</v>
          </cell>
          <cell r="P4320" t="str">
            <v>Presencial</v>
          </cell>
          <cell r="Q4320" t="str">
            <v>Capacitador</v>
          </cell>
          <cell r="R4320" t="str">
            <v>Sesion</v>
          </cell>
          <cell r="S4320">
            <v>1</v>
          </cell>
          <cell r="T4320" t="str">
            <v>Categoria: Servicios Complementarios</v>
          </cell>
          <cell r="U4320" t="str">
            <v>N/A</v>
          </cell>
        </row>
        <row r="4321">
          <cell r="D4321" t="str">
            <v>IT-SW-07-02</v>
          </cell>
          <cell r="E4321" t="str">
            <v>UNIÓN TEMPORAL SIGNA INGNOVATICS</v>
          </cell>
          <cell r="F4321" t="str">
            <v>COP</v>
          </cell>
          <cell r="G4321">
            <v>20000000</v>
          </cell>
          <cell r="H4321">
            <v>1</v>
          </cell>
          <cell r="I4321" t="str">
            <v>Software General</v>
          </cell>
          <cell r="J4321" t="str">
            <v>Software General</v>
          </cell>
          <cell r="K4321" t="str">
            <v>Software General</v>
          </cell>
          <cell r="L4321" t="str">
            <v>Servicios Complementarios</v>
          </cell>
          <cell r="M4321" t="str">
            <v>Capacitación para usuario final - hasta 10 Personas</v>
          </cell>
          <cell r="N4321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4321" t="str">
            <v>N/A</v>
          </cell>
          <cell r="P4321" t="str">
            <v>Remota</v>
          </cell>
          <cell r="Q4321" t="str">
            <v>Capacitador</v>
          </cell>
          <cell r="R4321" t="str">
            <v>Sesion</v>
          </cell>
          <cell r="S4321" t="str">
            <v>Todas las zonas</v>
          </cell>
          <cell r="T4321" t="str">
            <v>Categoria: Servicios Complementarios</v>
          </cell>
          <cell r="U4321" t="str">
            <v>N/A</v>
          </cell>
        </row>
        <row r="4322">
          <cell r="D4322" t="str">
            <v>IT-SW-07-03</v>
          </cell>
          <cell r="E4322" t="str">
            <v>UNIÓN TEMPORAL SIGNA INGNOVATICS</v>
          </cell>
          <cell r="F4322" t="str">
            <v>COP</v>
          </cell>
          <cell r="G4322">
            <v>30000000</v>
          </cell>
          <cell r="H4322">
            <v>1</v>
          </cell>
          <cell r="I4322" t="str">
            <v>Software General</v>
          </cell>
          <cell r="J4322" t="str">
            <v>Software General</v>
          </cell>
          <cell r="K4322" t="str">
            <v>Software General</v>
          </cell>
          <cell r="L4322" t="str">
            <v>Servicios Complementarios</v>
          </cell>
          <cell r="M4322" t="str">
            <v>Capacitación para usuario final - hasta 10 Personas</v>
          </cell>
          <cell r="N4322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4322" t="str">
            <v>N/A</v>
          </cell>
          <cell r="P4322" t="str">
            <v>Presencial</v>
          </cell>
          <cell r="Q4322" t="str">
            <v>Capacitador</v>
          </cell>
          <cell r="R4322" t="str">
            <v>Sesion</v>
          </cell>
          <cell r="S4322">
            <v>2</v>
          </cell>
          <cell r="T4322" t="str">
            <v>Categoria: Servicios Complementarios</v>
          </cell>
          <cell r="U4322" t="str">
            <v>N/A</v>
          </cell>
        </row>
        <row r="4323">
          <cell r="D4323" t="str">
            <v>IT-SW-07-04</v>
          </cell>
          <cell r="E4323" t="str">
            <v>UNIÓN TEMPORAL SIGNA INGNOVATICS</v>
          </cell>
          <cell r="F4323" t="str">
            <v>COP</v>
          </cell>
          <cell r="G4323">
            <v>35000000</v>
          </cell>
          <cell r="H4323">
            <v>1</v>
          </cell>
          <cell r="I4323" t="str">
            <v>Software General</v>
          </cell>
          <cell r="J4323" t="str">
            <v>Software General</v>
          </cell>
          <cell r="K4323" t="str">
            <v>Software General</v>
          </cell>
          <cell r="L4323" t="str">
            <v>Servicios Complementarios</v>
          </cell>
          <cell r="M4323" t="str">
            <v>Capacitación para usuario final - hasta 10 Personas</v>
          </cell>
          <cell r="N4323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4323" t="str">
            <v>N/A</v>
          </cell>
          <cell r="P4323" t="str">
            <v>Presencial</v>
          </cell>
          <cell r="Q4323" t="str">
            <v>Capacitador</v>
          </cell>
          <cell r="R4323" t="str">
            <v>Sesion</v>
          </cell>
          <cell r="S4323">
            <v>3</v>
          </cell>
          <cell r="T4323" t="str">
            <v>Categoria: Servicios Complementarios</v>
          </cell>
          <cell r="U4323" t="str">
            <v>N/A</v>
          </cell>
        </row>
        <row r="4324">
          <cell r="D4324" t="str">
            <v>IT-SW-08-01</v>
          </cell>
          <cell r="E4324" t="str">
            <v>UNIÓN TEMPORAL SIGNA INGNOVATICS</v>
          </cell>
          <cell r="F4324" t="str">
            <v>COP</v>
          </cell>
          <cell r="G4324">
            <v>25000000</v>
          </cell>
          <cell r="H4324">
            <v>1</v>
          </cell>
          <cell r="I4324" t="str">
            <v>Software General</v>
          </cell>
          <cell r="J4324" t="str">
            <v>Software General</v>
          </cell>
          <cell r="K4324" t="str">
            <v>Software General</v>
          </cell>
          <cell r="L4324" t="str">
            <v>Servicios Complementarios</v>
          </cell>
          <cell r="M4324" t="str">
            <v>Capacitación para usuario final  hasta 20 Personas</v>
          </cell>
          <cell r="N4324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4324" t="str">
            <v>N/A</v>
          </cell>
          <cell r="P4324" t="str">
            <v>Presencial</v>
          </cell>
          <cell r="Q4324" t="str">
            <v>Capacitador</v>
          </cell>
          <cell r="R4324" t="str">
            <v>Sesion</v>
          </cell>
          <cell r="S4324">
            <v>1</v>
          </cell>
          <cell r="T4324" t="str">
            <v>Categoria: Servicios Complementarios</v>
          </cell>
          <cell r="U4324" t="str">
            <v>N/A</v>
          </cell>
        </row>
        <row r="4325">
          <cell r="D4325" t="str">
            <v>IT-SW-08-02</v>
          </cell>
          <cell r="E4325" t="str">
            <v>UNIÓN TEMPORAL SIGNA INGNOVATICS</v>
          </cell>
          <cell r="F4325" t="str">
            <v>COP</v>
          </cell>
          <cell r="G4325">
            <v>20000000</v>
          </cell>
          <cell r="H4325">
            <v>1</v>
          </cell>
          <cell r="I4325" t="str">
            <v>Software General</v>
          </cell>
          <cell r="J4325" t="str">
            <v>Software General</v>
          </cell>
          <cell r="K4325" t="str">
            <v>Software General</v>
          </cell>
          <cell r="L4325" t="str">
            <v>Servicios Complementarios</v>
          </cell>
          <cell r="M4325" t="str">
            <v>Capacitación para usuario final  hasta 20 Personas</v>
          </cell>
          <cell r="N4325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4325" t="str">
            <v>N/A</v>
          </cell>
          <cell r="P4325" t="str">
            <v>Remota</v>
          </cell>
          <cell r="Q4325" t="str">
            <v>Capacitador</v>
          </cell>
          <cell r="R4325" t="str">
            <v>Sesion</v>
          </cell>
          <cell r="S4325" t="str">
            <v>Todas las zonas</v>
          </cell>
          <cell r="T4325" t="str">
            <v>Categoria: Servicios Complementarios</v>
          </cell>
          <cell r="U4325" t="str">
            <v>N/A</v>
          </cell>
        </row>
        <row r="4326">
          <cell r="D4326" t="str">
            <v>IT-SW-08-03</v>
          </cell>
          <cell r="E4326" t="str">
            <v>UNIÓN TEMPORAL SIGNA INGNOVATICS</v>
          </cell>
          <cell r="F4326" t="str">
            <v>COP</v>
          </cell>
          <cell r="G4326">
            <v>30000000</v>
          </cell>
          <cell r="H4326">
            <v>1</v>
          </cell>
          <cell r="I4326" t="str">
            <v>Software General</v>
          </cell>
          <cell r="J4326" t="str">
            <v>Software General</v>
          </cell>
          <cell r="K4326" t="str">
            <v>Software General</v>
          </cell>
          <cell r="L4326" t="str">
            <v>Servicios Complementarios</v>
          </cell>
          <cell r="M4326" t="str">
            <v>Capacitación para usuario final  hasta 20 Personas</v>
          </cell>
          <cell r="N4326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4326" t="str">
            <v>N/A</v>
          </cell>
          <cell r="P4326" t="str">
            <v>Presencial</v>
          </cell>
          <cell r="Q4326" t="str">
            <v>Capacitador</v>
          </cell>
          <cell r="R4326" t="str">
            <v>Sesion</v>
          </cell>
          <cell r="S4326">
            <v>2</v>
          </cell>
          <cell r="T4326" t="str">
            <v>Categoria: Servicios Complementarios</v>
          </cell>
          <cell r="U4326" t="str">
            <v>N/A</v>
          </cell>
        </row>
        <row r="4327">
          <cell r="D4327" t="str">
            <v>IT-SW-08-04</v>
          </cell>
          <cell r="E4327" t="str">
            <v>UNIÓN TEMPORAL SIGNA INGNOVATICS</v>
          </cell>
          <cell r="F4327" t="str">
            <v>COP</v>
          </cell>
          <cell r="G4327">
            <v>35000000</v>
          </cell>
          <cell r="H4327">
            <v>1</v>
          </cell>
          <cell r="I4327" t="str">
            <v>Software General</v>
          </cell>
          <cell r="J4327" t="str">
            <v>Software General</v>
          </cell>
          <cell r="K4327" t="str">
            <v>Software General</v>
          </cell>
          <cell r="L4327" t="str">
            <v>Servicios Complementarios</v>
          </cell>
          <cell r="M4327" t="str">
            <v>Capacitación para usuario final  hasta 20 Personas</v>
          </cell>
          <cell r="N4327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4327" t="str">
            <v>N/A</v>
          </cell>
          <cell r="P4327" t="str">
            <v>Presencial</v>
          </cell>
          <cell r="Q4327" t="str">
            <v>Capacitador</v>
          </cell>
          <cell r="R4327" t="str">
            <v>Sesion</v>
          </cell>
          <cell r="S4327">
            <v>3</v>
          </cell>
          <cell r="T4327" t="str">
            <v>Categoria: Servicios Complementarios</v>
          </cell>
          <cell r="U4327" t="str">
            <v>N/A</v>
          </cell>
        </row>
        <row r="4328">
          <cell r="D4328" t="str">
            <v>IT-SW-09-01</v>
          </cell>
          <cell r="E4328" t="str">
            <v>UNIÓN TEMPORAL SIGNA INGNOVATICS</v>
          </cell>
          <cell r="F4328" t="str">
            <v>COP</v>
          </cell>
          <cell r="G4328">
            <v>500000</v>
          </cell>
          <cell r="H4328">
            <v>1</v>
          </cell>
          <cell r="I4328" t="str">
            <v>Software General</v>
          </cell>
          <cell r="J4328" t="str">
            <v>Software General</v>
          </cell>
          <cell r="K4328" t="str">
            <v>Software General</v>
          </cell>
          <cell r="L4328" t="str">
            <v>Servicios Complementarios</v>
          </cell>
          <cell r="M4328" t="str">
            <v xml:space="preserve">Configuración y parametrización de los Productos </v>
          </cell>
          <cell r="N4328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328" t="str">
            <v>N/A</v>
          </cell>
          <cell r="P4328" t="str">
            <v>Presencial</v>
          </cell>
          <cell r="Q4328" t="str">
            <v>Profesional</v>
          </cell>
          <cell r="R4328" t="str">
            <v>Hora</v>
          </cell>
          <cell r="S4328">
            <v>1</v>
          </cell>
          <cell r="T4328" t="str">
            <v>Categoria: Servicios Complementarios</v>
          </cell>
          <cell r="U4328" t="str">
            <v>N/A</v>
          </cell>
        </row>
        <row r="4329">
          <cell r="D4329" t="str">
            <v>IT-SW-09-02</v>
          </cell>
          <cell r="E4329" t="str">
            <v>UNIÓN TEMPORAL SIGNA INGNOVATICS</v>
          </cell>
          <cell r="F4329" t="str">
            <v>COP</v>
          </cell>
          <cell r="G4329">
            <v>250000</v>
          </cell>
          <cell r="H4329">
            <v>1</v>
          </cell>
          <cell r="I4329" t="str">
            <v>Software General</v>
          </cell>
          <cell r="J4329" t="str">
            <v>Software General</v>
          </cell>
          <cell r="K4329" t="str">
            <v>Software General</v>
          </cell>
          <cell r="L4329" t="str">
            <v>Servicios Complementarios</v>
          </cell>
          <cell r="M4329" t="str">
            <v xml:space="preserve">Configuración y parametrización de los Productos </v>
          </cell>
          <cell r="N4329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329" t="str">
            <v>N/A</v>
          </cell>
          <cell r="P4329" t="str">
            <v>Remota</v>
          </cell>
          <cell r="Q4329" t="str">
            <v>Profesional</v>
          </cell>
          <cell r="R4329" t="str">
            <v>Hora</v>
          </cell>
          <cell r="S4329" t="str">
            <v>Todas las zonas</v>
          </cell>
          <cell r="T4329" t="str">
            <v>Categoria: Servicios Complementarios</v>
          </cell>
          <cell r="U4329" t="str">
            <v>N/A</v>
          </cell>
        </row>
        <row r="4330">
          <cell r="D4330" t="str">
            <v>IT-SW-09-03</v>
          </cell>
          <cell r="E4330" t="str">
            <v>UNIÓN TEMPORAL SIGNA INGNOVATICS</v>
          </cell>
          <cell r="F4330" t="str">
            <v>COP</v>
          </cell>
          <cell r="G4330">
            <v>700000</v>
          </cell>
          <cell r="H4330">
            <v>1</v>
          </cell>
          <cell r="I4330" t="str">
            <v>Software General</v>
          </cell>
          <cell r="J4330" t="str">
            <v>Software General</v>
          </cell>
          <cell r="K4330" t="str">
            <v>Software General</v>
          </cell>
          <cell r="L4330" t="str">
            <v>Servicios Complementarios</v>
          </cell>
          <cell r="M4330" t="str">
            <v xml:space="preserve">Configuración y parametrización de los Productos </v>
          </cell>
          <cell r="N4330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330" t="str">
            <v>N/A</v>
          </cell>
          <cell r="P4330" t="str">
            <v>Presencial</v>
          </cell>
          <cell r="Q4330" t="str">
            <v>Profesional</v>
          </cell>
          <cell r="R4330" t="str">
            <v>Hora</v>
          </cell>
          <cell r="S4330">
            <v>2</v>
          </cell>
          <cell r="T4330" t="str">
            <v>Categoria: Servicios Complementarios</v>
          </cell>
          <cell r="U4330" t="str">
            <v>N/A</v>
          </cell>
        </row>
        <row r="4331">
          <cell r="D4331" t="str">
            <v>IT-SW-09-04</v>
          </cell>
          <cell r="E4331" t="str">
            <v>UNIÓN TEMPORAL SIGNA INGNOVATICS</v>
          </cell>
          <cell r="F4331" t="str">
            <v>COP</v>
          </cell>
          <cell r="G4331">
            <v>900000</v>
          </cell>
          <cell r="H4331">
            <v>1</v>
          </cell>
          <cell r="I4331" t="str">
            <v>Software General</v>
          </cell>
          <cell r="J4331" t="str">
            <v>Software General</v>
          </cell>
          <cell r="K4331" t="str">
            <v>Software General</v>
          </cell>
          <cell r="L4331" t="str">
            <v>Servicios Complementarios</v>
          </cell>
          <cell r="M4331" t="str">
            <v xml:space="preserve">Configuración y parametrización de los Productos </v>
          </cell>
          <cell r="N4331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331" t="str">
            <v>N/A</v>
          </cell>
          <cell r="P4331" t="str">
            <v>Presencial</v>
          </cell>
          <cell r="Q4331" t="str">
            <v>Profesional</v>
          </cell>
          <cell r="R4331" t="str">
            <v>Hora</v>
          </cell>
          <cell r="S4331">
            <v>3</v>
          </cell>
          <cell r="T4331" t="str">
            <v>Categoria: Servicios Complementarios</v>
          </cell>
          <cell r="U4331" t="str">
            <v>N/A</v>
          </cell>
        </row>
        <row r="4332">
          <cell r="D4332" t="str">
            <v>IT-SW-09-05</v>
          </cell>
          <cell r="E4332" t="str">
            <v>UNIÓN TEMPORAL SIGNA INGNOVATICS</v>
          </cell>
          <cell r="F4332" t="str">
            <v>COP</v>
          </cell>
          <cell r="G4332">
            <v>400000</v>
          </cell>
          <cell r="H4332">
            <v>1</v>
          </cell>
          <cell r="I4332" t="str">
            <v>Software General</v>
          </cell>
          <cell r="J4332" t="str">
            <v>Software General</v>
          </cell>
          <cell r="K4332" t="str">
            <v>Software General</v>
          </cell>
          <cell r="L4332" t="str">
            <v>Servicios Complementarios</v>
          </cell>
          <cell r="M4332" t="str">
            <v xml:space="preserve">Configuración y parametrización de los Productos </v>
          </cell>
          <cell r="N4332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332" t="str">
            <v>N/A</v>
          </cell>
          <cell r="P4332" t="str">
            <v>Presencial</v>
          </cell>
          <cell r="Q4332" t="str">
            <v>Técnico o Tecnólogo</v>
          </cell>
          <cell r="R4332" t="str">
            <v>Hora</v>
          </cell>
          <cell r="S4332">
            <v>1</v>
          </cell>
          <cell r="T4332" t="str">
            <v>Categoria: Servicios Complementarios</v>
          </cell>
          <cell r="U4332" t="str">
            <v>N/A</v>
          </cell>
        </row>
        <row r="4333">
          <cell r="D4333" t="str">
            <v>IT-SW-09-06</v>
          </cell>
          <cell r="E4333" t="str">
            <v>UNIÓN TEMPORAL SIGNA INGNOVATICS</v>
          </cell>
          <cell r="F4333" t="str">
            <v>COP</v>
          </cell>
          <cell r="G4333">
            <v>150000</v>
          </cell>
          <cell r="H4333">
            <v>1</v>
          </cell>
          <cell r="I4333" t="str">
            <v>Software General</v>
          </cell>
          <cell r="J4333" t="str">
            <v>Software General</v>
          </cell>
          <cell r="K4333" t="str">
            <v>Software General</v>
          </cell>
          <cell r="L4333" t="str">
            <v>Servicios Complementarios</v>
          </cell>
          <cell r="M4333" t="str">
            <v xml:space="preserve">Configuración y parametrización de los Productos </v>
          </cell>
          <cell r="N4333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333" t="str">
            <v>N/A</v>
          </cell>
          <cell r="P4333" t="str">
            <v>Remota</v>
          </cell>
          <cell r="Q4333" t="str">
            <v>Técnico o Tecnólogo</v>
          </cell>
          <cell r="R4333" t="str">
            <v>Hora</v>
          </cell>
          <cell r="S4333" t="str">
            <v>Todas las zonas</v>
          </cell>
          <cell r="T4333" t="str">
            <v>Categoria: Servicios Complementarios</v>
          </cell>
          <cell r="U4333" t="str">
            <v>N/A</v>
          </cell>
        </row>
        <row r="4334">
          <cell r="D4334" t="str">
            <v>IT-SW-09-07</v>
          </cell>
          <cell r="E4334" t="str">
            <v>UNIÓN TEMPORAL SIGNA INGNOVATICS</v>
          </cell>
          <cell r="F4334" t="str">
            <v>COP</v>
          </cell>
          <cell r="G4334">
            <v>600000</v>
          </cell>
          <cell r="H4334">
            <v>1</v>
          </cell>
          <cell r="I4334" t="str">
            <v>Software General</v>
          </cell>
          <cell r="J4334" t="str">
            <v>Software General</v>
          </cell>
          <cell r="K4334" t="str">
            <v>Software General</v>
          </cell>
          <cell r="L4334" t="str">
            <v>Servicios Complementarios</v>
          </cell>
          <cell r="M4334" t="str">
            <v xml:space="preserve">Configuración y parametrización de los Productos </v>
          </cell>
          <cell r="N4334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334" t="str">
            <v>N/A</v>
          </cell>
          <cell r="P4334" t="str">
            <v>Presencial</v>
          </cell>
          <cell r="Q4334" t="str">
            <v>Técnico o Tecnólogo</v>
          </cell>
          <cell r="R4334" t="str">
            <v>Hora</v>
          </cell>
          <cell r="S4334">
            <v>2</v>
          </cell>
          <cell r="T4334" t="str">
            <v>Categoria: Servicios Complementarios</v>
          </cell>
          <cell r="U4334" t="str">
            <v>N/A</v>
          </cell>
        </row>
        <row r="4335">
          <cell r="D4335" t="str">
            <v>IT-SW-09-08</v>
          </cell>
          <cell r="E4335" t="str">
            <v>UNIÓN TEMPORAL SIGNA INGNOVATICS</v>
          </cell>
          <cell r="F4335" t="str">
            <v>COP</v>
          </cell>
          <cell r="G4335">
            <v>800000</v>
          </cell>
          <cell r="H4335">
            <v>1</v>
          </cell>
          <cell r="I4335" t="str">
            <v>Software General</v>
          </cell>
          <cell r="J4335" t="str">
            <v>Software General</v>
          </cell>
          <cell r="K4335" t="str">
            <v>Software General</v>
          </cell>
          <cell r="L4335" t="str">
            <v>Servicios Complementarios</v>
          </cell>
          <cell r="M4335" t="str">
            <v xml:space="preserve">Configuración y parametrización de los Productos </v>
          </cell>
          <cell r="N4335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335" t="str">
            <v>N/A</v>
          </cell>
          <cell r="P4335" t="str">
            <v>Presencial</v>
          </cell>
          <cell r="Q4335" t="str">
            <v>Técnico o Tecnólogo</v>
          </cell>
          <cell r="R4335" t="str">
            <v>Hora</v>
          </cell>
          <cell r="S4335">
            <v>3</v>
          </cell>
          <cell r="T4335" t="str">
            <v>Categoria: Servicios Complementarios</v>
          </cell>
          <cell r="U4335" t="str">
            <v>N/A</v>
          </cell>
        </row>
        <row r="4336">
          <cell r="D4336" t="str">
            <v>IT-SW-10-01</v>
          </cell>
          <cell r="E4336" t="str">
            <v>UNIÓN TEMPORAL SIGNA INGNOVATICS</v>
          </cell>
          <cell r="F4336" t="str">
            <v>COP</v>
          </cell>
          <cell r="G4336">
            <v>600000</v>
          </cell>
          <cell r="H4336">
            <v>1</v>
          </cell>
          <cell r="I4336" t="str">
            <v>Software General</v>
          </cell>
          <cell r="J4336" t="str">
            <v>Software General</v>
          </cell>
          <cell r="K4336" t="str">
            <v>Software General</v>
          </cell>
          <cell r="L4336" t="str">
            <v>Servicios Complementarios</v>
          </cell>
          <cell r="M4336" t="str">
            <v>Migración de información por volumen de datos almacenados</v>
          </cell>
          <cell r="N4336" t="str">
            <v>El Proveedor debe llevar a cabo la migración de información desde el sistema original de la Entidad Compradora al Producto definido en el evento de cotización (ver ficha tecnica)</v>
          </cell>
          <cell r="O4336" t="str">
            <v>N/A</v>
          </cell>
          <cell r="P4336" t="str">
            <v>Presencial</v>
          </cell>
          <cell r="Q4336" t="str">
            <v>Profesional</v>
          </cell>
          <cell r="R4336" t="str">
            <v>GB</v>
          </cell>
          <cell r="S4336">
            <v>1</v>
          </cell>
          <cell r="T4336" t="str">
            <v>Categoria: Servicios Complementarios</v>
          </cell>
          <cell r="U4336" t="str">
            <v>N/A</v>
          </cell>
        </row>
        <row r="4337">
          <cell r="D4337" t="str">
            <v>IT-SW-10-02</v>
          </cell>
          <cell r="E4337" t="str">
            <v>UNIÓN TEMPORAL SIGNA INGNOVATICS</v>
          </cell>
          <cell r="F4337" t="str">
            <v>COP</v>
          </cell>
          <cell r="G4337">
            <v>600000</v>
          </cell>
          <cell r="H4337">
            <v>1</v>
          </cell>
          <cell r="I4337" t="str">
            <v>Software General</v>
          </cell>
          <cell r="J4337" t="str">
            <v>Software General</v>
          </cell>
          <cell r="K4337" t="str">
            <v>Software General</v>
          </cell>
          <cell r="L4337" t="str">
            <v>Servicios Complementarios</v>
          </cell>
          <cell r="M4337" t="str">
            <v>Migración de información por volumen de datos almacenados</v>
          </cell>
          <cell r="N4337" t="str">
            <v>El Proveedor debe llevar a cabo la migración de información desde el sistema original de la Entidad Compradora al Producto definido en el evento de cotización (ver ficha tecnica)</v>
          </cell>
          <cell r="O4337" t="str">
            <v>N/A</v>
          </cell>
          <cell r="P4337" t="str">
            <v>Remota</v>
          </cell>
          <cell r="Q4337" t="str">
            <v>Profesional</v>
          </cell>
          <cell r="R4337" t="str">
            <v>GB</v>
          </cell>
          <cell r="S4337" t="str">
            <v>Todas las zonas</v>
          </cell>
          <cell r="T4337" t="str">
            <v>Categoria: Servicios Complementarios</v>
          </cell>
          <cell r="U4337" t="str">
            <v>N/A</v>
          </cell>
        </row>
        <row r="4338">
          <cell r="D4338" t="str">
            <v>IT-SW-10-03</v>
          </cell>
          <cell r="E4338" t="str">
            <v>UNIÓN TEMPORAL SIGNA INGNOVATICS</v>
          </cell>
          <cell r="F4338" t="str">
            <v>COP</v>
          </cell>
          <cell r="G4338">
            <v>600000</v>
          </cell>
          <cell r="H4338">
            <v>1</v>
          </cell>
          <cell r="I4338" t="str">
            <v>Software General</v>
          </cell>
          <cell r="J4338" t="str">
            <v>Software General</v>
          </cell>
          <cell r="K4338" t="str">
            <v>Software General</v>
          </cell>
          <cell r="L4338" t="str">
            <v>Servicios Complementarios</v>
          </cell>
          <cell r="M4338" t="str">
            <v>Migración de información por volumen de datos almacenados</v>
          </cell>
          <cell r="N4338" t="str">
            <v>El Proveedor debe llevar a cabo la migración de información desde el sistema original de la Entidad Compradora al Producto definido en el evento de cotización (ver ficha tecnica)</v>
          </cell>
          <cell r="O4338" t="str">
            <v>N/A</v>
          </cell>
          <cell r="P4338" t="str">
            <v>Presencial</v>
          </cell>
          <cell r="Q4338" t="str">
            <v>Profesional</v>
          </cell>
          <cell r="R4338" t="str">
            <v>GB</v>
          </cell>
          <cell r="S4338">
            <v>2</v>
          </cell>
          <cell r="T4338" t="str">
            <v>Categoria: Servicios Complementarios</v>
          </cell>
          <cell r="U4338" t="str">
            <v>N/A</v>
          </cell>
        </row>
        <row r="4339">
          <cell r="D4339" t="str">
            <v>IT-SW-10-04</v>
          </cell>
          <cell r="E4339" t="str">
            <v>UNIÓN TEMPORAL SIGNA INGNOVATICS</v>
          </cell>
          <cell r="F4339" t="str">
            <v>COP</v>
          </cell>
          <cell r="G4339">
            <v>600000</v>
          </cell>
          <cell r="H4339">
            <v>1</v>
          </cell>
          <cell r="I4339" t="str">
            <v>Software General</v>
          </cell>
          <cell r="J4339" t="str">
            <v>Software General</v>
          </cell>
          <cell r="K4339" t="str">
            <v>Software General</v>
          </cell>
          <cell r="L4339" t="str">
            <v>Servicios Complementarios</v>
          </cell>
          <cell r="M4339" t="str">
            <v>Migración de información por volumen de datos almacenados</v>
          </cell>
          <cell r="N4339" t="str">
            <v>El Proveedor debe llevar a cabo la migración de información desde el sistema original de la Entidad Compradora al Producto definido en el evento de cotización (ver ficha tecnica)</v>
          </cell>
          <cell r="O4339" t="str">
            <v>N/A</v>
          </cell>
          <cell r="P4339" t="str">
            <v>Presencial</v>
          </cell>
          <cell r="Q4339" t="str">
            <v>Profesional</v>
          </cell>
          <cell r="R4339" t="str">
            <v>GB</v>
          </cell>
          <cell r="S4339">
            <v>3</v>
          </cell>
          <cell r="T4339" t="str">
            <v>Categoria: Servicios Complementarios</v>
          </cell>
          <cell r="U4339" t="str">
            <v>N/A</v>
          </cell>
        </row>
        <row r="4340">
          <cell r="D4340" t="str">
            <v>IT-SW-10-05</v>
          </cell>
          <cell r="E4340" t="str">
            <v>UNIÓN TEMPORAL SIGNA INGNOVATICS</v>
          </cell>
          <cell r="F4340" t="str">
            <v>COP</v>
          </cell>
          <cell r="G4340">
            <v>600000</v>
          </cell>
          <cell r="H4340">
            <v>1</v>
          </cell>
          <cell r="I4340" t="str">
            <v>Software General</v>
          </cell>
          <cell r="J4340" t="str">
            <v>Software General</v>
          </cell>
          <cell r="K4340" t="str">
            <v>Software General</v>
          </cell>
          <cell r="L4340" t="str">
            <v>Servicios Complementarios</v>
          </cell>
          <cell r="M4340" t="str">
            <v>Migración de información por volumen de datos almacenados</v>
          </cell>
          <cell r="N4340" t="str">
            <v>El Proveedor debe llevar a cabo la migración de información desde el sistema original de la Entidad Compradora al Producto definido en el evento de cotización (ver ficha tecnica)</v>
          </cell>
          <cell r="O4340" t="str">
            <v>N/A</v>
          </cell>
          <cell r="P4340" t="str">
            <v>Presencial</v>
          </cell>
          <cell r="Q4340" t="str">
            <v>Técnico o Tecnólogo</v>
          </cell>
          <cell r="R4340" t="str">
            <v>GB</v>
          </cell>
          <cell r="S4340">
            <v>1</v>
          </cell>
          <cell r="T4340" t="str">
            <v>Categoria: Servicios Complementarios</v>
          </cell>
          <cell r="U4340" t="str">
            <v>N/A</v>
          </cell>
        </row>
        <row r="4341">
          <cell r="D4341" t="str">
            <v>IT-SW-10-06</v>
          </cell>
          <cell r="E4341" t="str">
            <v>UNIÓN TEMPORAL SIGNA INGNOVATICS</v>
          </cell>
          <cell r="F4341" t="str">
            <v>COP</v>
          </cell>
          <cell r="G4341">
            <v>600000</v>
          </cell>
          <cell r="H4341">
            <v>1</v>
          </cell>
          <cell r="I4341" t="str">
            <v>Software General</v>
          </cell>
          <cell r="J4341" t="str">
            <v>Software General</v>
          </cell>
          <cell r="K4341" t="str">
            <v>Software General</v>
          </cell>
          <cell r="L4341" t="str">
            <v>Servicios Complementarios</v>
          </cell>
          <cell r="M4341" t="str">
            <v>Migración de información por volumen de datos almacenados</v>
          </cell>
          <cell r="N4341" t="str">
            <v>El Proveedor debe llevar a cabo la migración de información desde el sistema original de la Entidad Compradora al Producto definido en el evento de cotización (ver ficha tecnica)</v>
          </cell>
          <cell r="O4341" t="str">
            <v>N/A</v>
          </cell>
          <cell r="P4341" t="str">
            <v>Remota</v>
          </cell>
          <cell r="Q4341" t="str">
            <v>Técnico o Tecnólogo</v>
          </cell>
          <cell r="R4341" t="str">
            <v>GB</v>
          </cell>
          <cell r="S4341" t="str">
            <v>Todas las zonas</v>
          </cell>
          <cell r="T4341" t="str">
            <v>Categoria: Servicios Complementarios</v>
          </cell>
          <cell r="U4341" t="str">
            <v>N/A</v>
          </cell>
        </row>
        <row r="4342">
          <cell r="D4342" t="str">
            <v>IT-SW-10-07</v>
          </cell>
          <cell r="E4342" t="str">
            <v>UNIÓN TEMPORAL SIGNA INGNOVATICS</v>
          </cell>
          <cell r="F4342" t="str">
            <v>COP</v>
          </cell>
          <cell r="G4342">
            <v>600000</v>
          </cell>
          <cell r="H4342">
            <v>1</v>
          </cell>
          <cell r="I4342" t="str">
            <v>Software General</v>
          </cell>
          <cell r="J4342" t="str">
            <v>Software General</v>
          </cell>
          <cell r="K4342" t="str">
            <v>Software General</v>
          </cell>
          <cell r="L4342" t="str">
            <v>Servicios Complementarios</v>
          </cell>
          <cell r="M4342" t="str">
            <v>Migración de información por volumen de datos almacenados</v>
          </cell>
          <cell r="N4342" t="str">
            <v>El Proveedor debe llevar a cabo la migración de información desde el sistema original de la Entidad Compradora al Producto definido en el evento de cotización (ver ficha tecnica)</v>
          </cell>
          <cell r="O4342" t="str">
            <v>N/A</v>
          </cell>
          <cell r="P4342" t="str">
            <v>Presencial</v>
          </cell>
          <cell r="Q4342" t="str">
            <v>Técnico o Tecnólogo</v>
          </cell>
          <cell r="R4342" t="str">
            <v>GB</v>
          </cell>
          <cell r="S4342">
            <v>2</v>
          </cell>
          <cell r="T4342" t="str">
            <v>Categoria: Servicios Complementarios</v>
          </cell>
          <cell r="U4342" t="str">
            <v>N/A</v>
          </cell>
        </row>
        <row r="4343">
          <cell r="D4343" t="str">
            <v>IT-SW-10-08</v>
          </cell>
          <cell r="E4343" t="str">
            <v>UNIÓN TEMPORAL SIGNA INGNOVATICS</v>
          </cell>
          <cell r="F4343" t="str">
            <v>COP</v>
          </cell>
          <cell r="G4343">
            <v>600000</v>
          </cell>
          <cell r="H4343">
            <v>1</v>
          </cell>
          <cell r="I4343" t="str">
            <v>Software General</v>
          </cell>
          <cell r="J4343" t="str">
            <v>Software General</v>
          </cell>
          <cell r="K4343" t="str">
            <v>Software General</v>
          </cell>
          <cell r="L4343" t="str">
            <v>Servicios Complementarios</v>
          </cell>
          <cell r="M4343" t="str">
            <v>Migración de información por volumen de datos almacenados</v>
          </cell>
          <cell r="N4343" t="str">
            <v>El Proveedor debe llevar a cabo la migración de información desde el sistema original de la Entidad Compradora al Producto definido en el evento de cotización (ver ficha tecnica)</v>
          </cell>
          <cell r="O4343" t="str">
            <v>N/A</v>
          </cell>
          <cell r="P4343" t="str">
            <v>Presencial</v>
          </cell>
          <cell r="Q4343" t="str">
            <v>Técnico o Tecnólogo</v>
          </cell>
          <cell r="R4343" t="str">
            <v>GB</v>
          </cell>
          <cell r="S4343">
            <v>3</v>
          </cell>
          <cell r="T4343" t="str">
            <v>Categoria: Servicios Complementarios</v>
          </cell>
          <cell r="U4343" t="str">
            <v>N/A</v>
          </cell>
        </row>
        <row r="4344">
          <cell r="D4344" t="str">
            <v>IT-SW-11-01</v>
          </cell>
          <cell r="E4344" t="str">
            <v>UNIÓN TEMPORAL SIGNA INGNOVATICS</v>
          </cell>
          <cell r="F4344" t="str">
            <v>COP</v>
          </cell>
          <cell r="G4344">
            <v>60000000</v>
          </cell>
          <cell r="H4344">
            <v>1</v>
          </cell>
          <cell r="I4344" t="str">
            <v>Software General</v>
          </cell>
          <cell r="J4344" t="str">
            <v>Software General</v>
          </cell>
          <cell r="K4344" t="str">
            <v>Software General</v>
          </cell>
          <cell r="L4344" t="str">
            <v>Servicios Complementarios</v>
          </cell>
          <cell r="M4344" t="str">
            <v>Gerente de Proyecto</v>
          </cell>
          <cell r="N4344" t="str">
            <v>El  gerente de proyecto asegura que lo contratado se cumpla con éxito, dentro del presupuesto y en el plazo establecido (ver ficha tecnica)</v>
          </cell>
          <cell r="O4344" t="str">
            <v>N/A</v>
          </cell>
          <cell r="P4344" t="str">
            <v>Presencial</v>
          </cell>
          <cell r="Q4344" t="str">
            <v>Profesional</v>
          </cell>
          <cell r="R4344" t="str">
            <v>Mes</v>
          </cell>
          <cell r="S4344">
            <v>1</v>
          </cell>
          <cell r="T4344" t="str">
            <v>Categoria: Servicios Complementarios</v>
          </cell>
          <cell r="U4344" t="str">
            <v>N/A</v>
          </cell>
        </row>
        <row r="4345">
          <cell r="D4345" t="str">
            <v>IT-SW-11-02</v>
          </cell>
          <cell r="E4345" t="str">
            <v>UNIÓN TEMPORAL SIGNA INGNOVATICS</v>
          </cell>
          <cell r="F4345" t="str">
            <v>COP</v>
          </cell>
          <cell r="G4345">
            <v>50000000</v>
          </cell>
          <cell r="H4345">
            <v>1</v>
          </cell>
          <cell r="I4345" t="str">
            <v>Software General</v>
          </cell>
          <cell r="J4345" t="str">
            <v>Software General</v>
          </cell>
          <cell r="K4345" t="str">
            <v>Software General</v>
          </cell>
          <cell r="L4345" t="str">
            <v>Servicios Complementarios</v>
          </cell>
          <cell r="M4345" t="str">
            <v>Gerente de Proyecto</v>
          </cell>
          <cell r="N4345" t="str">
            <v>El  gerente de proyecto asegura que lo contratado se cumpla con éxito, dentro del presupuesto y en el plazo establecido (ver ficha tecnica)</v>
          </cell>
          <cell r="O4345" t="str">
            <v>N/A</v>
          </cell>
          <cell r="P4345" t="str">
            <v>Remota</v>
          </cell>
          <cell r="Q4345" t="str">
            <v>Profesional</v>
          </cell>
          <cell r="R4345" t="str">
            <v>Mes</v>
          </cell>
          <cell r="S4345" t="str">
            <v>Todas las zonas</v>
          </cell>
          <cell r="T4345" t="str">
            <v>Categoria: Servicios Complementarios</v>
          </cell>
          <cell r="U4345" t="str">
            <v>N/A</v>
          </cell>
        </row>
        <row r="4346">
          <cell r="D4346" t="str">
            <v>IT-SW-11-03</v>
          </cell>
          <cell r="E4346" t="str">
            <v>UNIÓN TEMPORAL SIGNA INGNOVATICS</v>
          </cell>
          <cell r="F4346" t="str">
            <v>COP</v>
          </cell>
          <cell r="G4346">
            <v>65000000</v>
          </cell>
          <cell r="H4346">
            <v>1</v>
          </cell>
          <cell r="I4346" t="str">
            <v>Software General</v>
          </cell>
          <cell r="J4346" t="str">
            <v>Software General</v>
          </cell>
          <cell r="K4346" t="str">
            <v>Software General</v>
          </cell>
          <cell r="L4346" t="str">
            <v>Servicios Complementarios</v>
          </cell>
          <cell r="M4346" t="str">
            <v>Gerente de Proyecto</v>
          </cell>
          <cell r="N4346" t="str">
            <v>El  gerente de proyecto asegura que lo contratado se cumpla con éxito, dentro del presupuesto y en el plazo establecido (ver ficha tecnica)</v>
          </cell>
          <cell r="O4346" t="str">
            <v>N/A</v>
          </cell>
          <cell r="P4346" t="str">
            <v>Presencial</v>
          </cell>
          <cell r="Q4346" t="str">
            <v>Profesional</v>
          </cell>
          <cell r="R4346" t="str">
            <v>Mes</v>
          </cell>
          <cell r="S4346">
            <v>2</v>
          </cell>
          <cell r="T4346" t="str">
            <v>Categoria: Servicios Complementarios</v>
          </cell>
          <cell r="U4346" t="str">
            <v>N/A</v>
          </cell>
        </row>
        <row r="4347">
          <cell r="D4347" t="str">
            <v>IT-SW-11-04</v>
          </cell>
          <cell r="E4347" t="str">
            <v>UNIÓN TEMPORAL SIGNA INGNOVATICS</v>
          </cell>
          <cell r="F4347" t="str">
            <v>COP</v>
          </cell>
          <cell r="G4347">
            <v>70000000</v>
          </cell>
          <cell r="H4347">
            <v>1</v>
          </cell>
          <cell r="I4347" t="str">
            <v>Software General</v>
          </cell>
          <cell r="J4347" t="str">
            <v>Software General</v>
          </cell>
          <cell r="K4347" t="str">
            <v>Software General</v>
          </cell>
          <cell r="L4347" t="str">
            <v>Servicios Complementarios</v>
          </cell>
          <cell r="M4347" t="str">
            <v>Gerente de Proyecto</v>
          </cell>
          <cell r="N4347" t="str">
            <v>El  gerente de proyecto asegura que lo contratado se cumpla con éxito, dentro del presupuesto y en el plazo establecido (ver ficha tecnica)</v>
          </cell>
          <cell r="O4347" t="str">
            <v>N/A</v>
          </cell>
          <cell r="P4347" t="str">
            <v>Presencial</v>
          </cell>
          <cell r="Q4347" t="str">
            <v>Profesional</v>
          </cell>
          <cell r="R4347" t="str">
            <v>Mes</v>
          </cell>
          <cell r="S4347">
            <v>3</v>
          </cell>
          <cell r="T4347" t="str">
            <v>Categoria: Servicios Complementarios</v>
          </cell>
          <cell r="U4347" t="str">
            <v>N/A</v>
          </cell>
        </row>
        <row r="4348">
          <cell r="D4348" t="str">
            <v>IT-SW-11-05</v>
          </cell>
          <cell r="E4348" t="str">
            <v>UNIÓN TEMPORAL SIGNA INGNOVATICS</v>
          </cell>
          <cell r="F4348" t="str">
            <v>COP</v>
          </cell>
          <cell r="G4348">
            <v>50000000</v>
          </cell>
          <cell r="H4348">
            <v>1</v>
          </cell>
          <cell r="I4348" t="str">
            <v>Software General</v>
          </cell>
          <cell r="J4348" t="str">
            <v>Software General</v>
          </cell>
          <cell r="K4348" t="str">
            <v>Software General</v>
          </cell>
          <cell r="L4348" t="str">
            <v>Servicios Complementarios</v>
          </cell>
          <cell r="M4348" t="str">
            <v>Gerente de Proyecto</v>
          </cell>
          <cell r="N4348" t="str">
            <v>El  gerente de proyecto asegura que lo contratado se cumpla con éxito, dentro del presupuesto y en el plazo establecido (ver ficha tecnica)</v>
          </cell>
          <cell r="O4348" t="str">
            <v>N/A</v>
          </cell>
          <cell r="P4348" t="str">
            <v>Presencial</v>
          </cell>
          <cell r="Q4348" t="str">
            <v>Técnico o Tecnólogo</v>
          </cell>
          <cell r="R4348" t="str">
            <v>Mes</v>
          </cell>
          <cell r="S4348">
            <v>1</v>
          </cell>
          <cell r="T4348" t="str">
            <v>Categoria: Servicios Complementarios</v>
          </cell>
          <cell r="U4348" t="str">
            <v>N/A</v>
          </cell>
        </row>
        <row r="4349">
          <cell r="D4349" t="str">
            <v>IT-SW-11-06</v>
          </cell>
          <cell r="E4349" t="str">
            <v>UNIÓN TEMPORAL SIGNA INGNOVATICS</v>
          </cell>
          <cell r="F4349" t="str">
            <v>COP</v>
          </cell>
          <cell r="G4349">
            <v>40000000</v>
          </cell>
          <cell r="H4349">
            <v>1</v>
          </cell>
          <cell r="I4349" t="str">
            <v>Software General</v>
          </cell>
          <cell r="J4349" t="str">
            <v>Software General</v>
          </cell>
          <cell r="K4349" t="str">
            <v>Software General</v>
          </cell>
          <cell r="L4349" t="str">
            <v>Servicios Complementarios</v>
          </cell>
          <cell r="M4349" t="str">
            <v>Gerente de Proyecto</v>
          </cell>
          <cell r="N4349" t="str">
            <v>El  gerente de proyecto asegura que lo contratado se cumpla con éxito, dentro del presupuesto y en el plazo establecido (ver ficha tecnica)</v>
          </cell>
          <cell r="O4349" t="str">
            <v>N/A</v>
          </cell>
          <cell r="P4349" t="str">
            <v>Remota</v>
          </cell>
          <cell r="Q4349" t="str">
            <v>Técnico o Tecnólogo</v>
          </cell>
          <cell r="R4349" t="str">
            <v>Mes</v>
          </cell>
          <cell r="S4349" t="str">
            <v>Todas las zonas</v>
          </cell>
          <cell r="T4349" t="str">
            <v>Categoria: Servicios Complementarios</v>
          </cell>
          <cell r="U4349" t="str">
            <v>N/A</v>
          </cell>
        </row>
        <row r="4350">
          <cell r="D4350" t="str">
            <v>IT-SW-11-07</v>
          </cell>
          <cell r="E4350" t="str">
            <v>UNIÓN TEMPORAL SIGNA INGNOVATICS</v>
          </cell>
          <cell r="F4350" t="str">
            <v>COP</v>
          </cell>
          <cell r="G4350">
            <v>55000000</v>
          </cell>
          <cell r="H4350">
            <v>1</v>
          </cell>
          <cell r="I4350" t="str">
            <v>Software General</v>
          </cell>
          <cell r="J4350" t="str">
            <v>Software General</v>
          </cell>
          <cell r="K4350" t="str">
            <v>Software General</v>
          </cell>
          <cell r="L4350" t="str">
            <v>Servicios Complementarios</v>
          </cell>
          <cell r="M4350" t="str">
            <v>Gerente de Proyecto</v>
          </cell>
          <cell r="N4350" t="str">
            <v>El  gerente de proyecto asegura que lo contratado se cumpla con éxito, dentro del presupuesto y en el plazo establecido (ver ficha tecnica)</v>
          </cell>
          <cell r="O4350" t="str">
            <v>N/A</v>
          </cell>
          <cell r="P4350" t="str">
            <v>Presencial</v>
          </cell>
          <cell r="Q4350" t="str">
            <v>Técnico o Tecnólogo</v>
          </cell>
          <cell r="R4350" t="str">
            <v>Mes</v>
          </cell>
          <cell r="S4350">
            <v>2</v>
          </cell>
          <cell r="T4350" t="str">
            <v>Categoria: Servicios Complementarios</v>
          </cell>
          <cell r="U4350" t="str">
            <v>N/A</v>
          </cell>
        </row>
        <row r="4351">
          <cell r="D4351" t="str">
            <v>IT-SW-11-08</v>
          </cell>
          <cell r="E4351" t="str">
            <v>UNIÓN TEMPORAL SIGNA INGNOVATICS</v>
          </cell>
          <cell r="F4351" t="str">
            <v>COP</v>
          </cell>
          <cell r="G4351">
            <v>60000000</v>
          </cell>
          <cell r="H4351">
            <v>1</v>
          </cell>
          <cell r="I4351" t="str">
            <v>Software General</v>
          </cell>
          <cell r="J4351" t="str">
            <v>Software General</v>
          </cell>
          <cell r="K4351" t="str">
            <v>Software General</v>
          </cell>
          <cell r="L4351" t="str">
            <v>Servicios Complementarios</v>
          </cell>
          <cell r="M4351" t="str">
            <v>Gerente de Proyecto</v>
          </cell>
          <cell r="N4351" t="str">
            <v>El  gerente de proyecto asegura que lo contratado se cumpla con éxito, dentro del presupuesto y en el plazo establecido (ver ficha tecnica)</v>
          </cell>
          <cell r="O4351" t="str">
            <v>N/A</v>
          </cell>
          <cell r="P4351" t="str">
            <v>Presencial</v>
          </cell>
          <cell r="Q4351" t="str">
            <v>Técnico o Tecnólogo</v>
          </cell>
          <cell r="R4351" t="str">
            <v>Mes</v>
          </cell>
          <cell r="S4351">
            <v>3</v>
          </cell>
          <cell r="T4351" t="str">
            <v>Categoria: Servicios Complementarios</v>
          </cell>
          <cell r="U4351" t="str">
            <v>N/A</v>
          </cell>
        </row>
        <row r="4352">
          <cell r="D4352" t="str">
            <v>IT-SW-01-01</v>
          </cell>
          <cell r="E4352" t="str">
            <v>WEXLER S.A.S</v>
          </cell>
          <cell r="F4352" t="str">
            <v>COP</v>
          </cell>
          <cell r="G4352">
            <v>422939876</v>
          </cell>
          <cell r="H4352">
            <v>1</v>
          </cell>
          <cell r="I4352" t="str">
            <v>Software General</v>
          </cell>
          <cell r="J4352" t="str">
            <v>Software General</v>
          </cell>
          <cell r="K4352" t="str">
            <v>Software General</v>
          </cell>
          <cell r="L4352" t="str">
            <v>Servicios Complementarios</v>
          </cell>
          <cell r="M4352" t="str">
            <v>Instalación de Licencia o Suscripción Anual, o afines.</v>
          </cell>
          <cell r="N4352" t="str">
            <v xml:space="preserve">El Proveedor debe realizar las tareas necesarias para garantizar la Instalación y el funcionamiento de los Productos Adquiridos en el Sistema Dinámico de Adquisición (ver ficha tecnica) </v>
          </cell>
          <cell r="O4352" t="str">
            <v>N/A</v>
          </cell>
          <cell r="P4352" t="str">
            <v>Presencial</v>
          </cell>
          <cell r="Q4352" t="str">
            <v>Profesional</v>
          </cell>
          <cell r="R4352" t="str">
            <v>Unidad</v>
          </cell>
          <cell r="S4352">
            <v>1</v>
          </cell>
          <cell r="T4352" t="str">
            <v>Categoria: Servicios Complementarios</v>
          </cell>
          <cell r="U4352" t="str">
            <v>N/A</v>
          </cell>
        </row>
        <row r="4353">
          <cell r="D4353" t="str">
            <v>IT-SW-01-02</v>
          </cell>
          <cell r="E4353" t="str">
            <v>WEXLER S.A.S</v>
          </cell>
          <cell r="F4353" t="str">
            <v>COP</v>
          </cell>
          <cell r="G4353">
            <v>419589876</v>
          </cell>
          <cell r="H4353">
            <v>1</v>
          </cell>
          <cell r="I4353" t="str">
            <v>Software General</v>
          </cell>
          <cell r="J4353" t="str">
            <v>Software General</v>
          </cell>
          <cell r="K4353" t="str">
            <v>Software General</v>
          </cell>
          <cell r="L4353" t="str">
            <v>Servicios Complementarios</v>
          </cell>
          <cell r="M4353" t="str">
            <v>Instalación de Licencia o Suscripción Anual, o afines.</v>
          </cell>
          <cell r="N4353" t="str">
            <v xml:space="preserve">El Proveedor debe realizar las tareas necesarias para garantizar la Instalación y el funcionamiento de los Productos Adquiridos en el Sistema Dinámico de Adquisición (ver ficha tecnica) </v>
          </cell>
          <cell r="O4353" t="str">
            <v>N/A</v>
          </cell>
          <cell r="P4353" t="str">
            <v>Remota</v>
          </cell>
          <cell r="Q4353" t="str">
            <v>Profesional</v>
          </cell>
          <cell r="R4353" t="str">
            <v>Unidad</v>
          </cell>
          <cell r="S4353" t="str">
            <v>Todas las zonas</v>
          </cell>
          <cell r="T4353" t="str">
            <v>Categoria: Servicios Complementarios</v>
          </cell>
          <cell r="U4353" t="str">
            <v>N/A</v>
          </cell>
        </row>
        <row r="4354">
          <cell r="D4354" t="str">
            <v>IT-SW-01-03</v>
          </cell>
          <cell r="E4354" t="str">
            <v>WEXLER S.A.S</v>
          </cell>
          <cell r="F4354" t="str">
            <v>COP</v>
          </cell>
          <cell r="G4354">
            <v>424339876</v>
          </cell>
          <cell r="H4354">
            <v>1</v>
          </cell>
          <cell r="I4354" t="str">
            <v>Software General</v>
          </cell>
          <cell r="J4354" t="str">
            <v>Software General</v>
          </cell>
          <cell r="K4354" t="str">
            <v>Software General</v>
          </cell>
          <cell r="L4354" t="str">
            <v>Servicios Complementarios</v>
          </cell>
          <cell r="M4354" t="str">
            <v>Instalación de Licencia o Suscripción Anual, o afines.</v>
          </cell>
          <cell r="N4354" t="str">
            <v xml:space="preserve">El Proveedor debe realizar las tareas necesarias para garantizar la Instalación y el funcionamiento de los Productos Adquiridos en el Sistema Dinámico de Adquisición (ver ficha tecnica) </v>
          </cell>
          <cell r="O4354" t="str">
            <v>N/A</v>
          </cell>
          <cell r="P4354" t="str">
            <v>Presencial</v>
          </cell>
          <cell r="Q4354" t="str">
            <v>Profesional</v>
          </cell>
          <cell r="R4354" t="str">
            <v>Unidad</v>
          </cell>
          <cell r="S4354">
            <v>2</v>
          </cell>
          <cell r="T4354" t="str">
            <v>Categoria: Servicios Complementarios</v>
          </cell>
          <cell r="U4354" t="str">
            <v>N/A</v>
          </cell>
        </row>
        <row r="4355">
          <cell r="D4355" t="str">
            <v>IT-SW-01-04</v>
          </cell>
          <cell r="E4355" t="str">
            <v>WEXLER S.A.S</v>
          </cell>
          <cell r="F4355" t="str">
            <v>COP</v>
          </cell>
          <cell r="G4355">
            <v>425739876</v>
          </cell>
          <cell r="H4355">
            <v>1</v>
          </cell>
          <cell r="I4355" t="str">
            <v>Software General</v>
          </cell>
          <cell r="J4355" t="str">
            <v>Software General</v>
          </cell>
          <cell r="K4355" t="str">
            <v>Software General</v>
          </cell>
          <cell r="L4355" t="str">
            <v>Servicios Complementarios</v>
          </cell>
          <cell r="M4355" t="str">
            <v>Instalación de Licencia o Suscripción Anual, o afines.</v>
          </cell>
          <cell r="N4355" t="str">
            <v xml:space="preserve">El Proveedor debe realizar las tareas necesarias para garantizar la Instalación y el funcionamiento de los Productos Adquiridos en el Sistema Dinámico de Adquisición (ver ficha tecnica) </v>
          </cell>
          <cell r="O4355" t="str">
            <v>N/A</v>
          </cell>
          <cell r="P4355" t="str">
            <v>Presencial</v>
          </cell>
          <cell r="Q4355" t="str">
            <v>Profesional</v>
          </cell>
          <cell r="R4355" t="str">
            <v>Unidad</v>
          </cell>
          <cell r="S4355">
            <v>3</v>
          </cell>
          <cell r="T4355" t="str">
            <v>Categoria: Servicios Complementarios</v>
          </cell>
          <cell r="U4355" t="str">
            <v>N/A</v>
          </cell>
        </row>
        <row r="4356">
          <cell r="D4356" t="str">
            <v>IT-SW-01-05</v>
          </cell>
          <cell r="E4356" t="str">
            <v>WEXLER S.A.S</v>
          </cell>
          <cell r="F4356" t="str">
            <v>COP</v>
          </cell>
          <cell r="G4356">
            <v>371010762</v>
          </cell>
          <cell r="H4356">
            <v>1</v>
          </cell>
          <cell r="I4356" t="str">
            <v>Software General</v>
          </cell>
          <cell r="J4356" t="str">
            <v>Software General</v>
          </cell>
          <cell r="K4356" t="str">
            <v>Software General</v>
          </cell>
          <cell r="L4356" t="str">
            <v>Servicios Complementarios</v>
          </cell>
          <cell r="M4356" t="str">
            <v>Instalación de Licencia o Suscripción Anual, o afines.</v>
          </cell>
          <cell r="N4356" t="str">
            <v xml:space="preserve">El Proveedor debe realizar las tareas necesarias para garantizar la Instalación y el funcionamiento de los Productos Adquiridos en el Sistema Dinámico de Adquisición (ver ficha tecnica) </v>
          </cell>
          <cell r="O4356" t="str">
            <v>N/A</v>
          </cell>
          <cell r="P4356" t="str">
            <v>Presencial</v>
          </cell>
          <cell r="Q4356" t="str">
            <v>Técnico o Tecnólogo</v>
          </cell>
          <cell r="R4356" t="str">
            <v>Unidad</v>
          </cell>
          <cell r="S4356">
            <v>1</v>
          </cell>
          <cell r="T4356" t="str">
            <v>Categoria: Servicios Complementarios</v>
          </cell>
          <cell r="U4356" t="str">
            <v>N/A</v>
          </cell>
        </row>
        <row r="4357">
          <cell r="D4357" t="str">
            <v>IT-SW-01-06</v>
          </cell>
          <cell r="E4357" t="str">
            <v>WEXLER S.A.S</v>
          </cell>
          <cell r="F4357" t="str">
            <v>COP</v>
          </cell>
          <cell r="G4357">
            <v>364860762</v>
          </cell>
          <cell r="H4357">
            <v>1</v>
          </cell>
          <cell r="I4357" t="str">
            <v>Software General</v>
          </cell>
          <cell r="J4357" t="str">
            <v>Software General</v>
          </cell>
          <cell r="K4357" t="str">
            <v>Software General</v>
          </cell>
          <cell r="L4357" t="str">
            <v>Servicios Complementarios</v>
          </cell>
          <cell r="M4357" t="str">
            <v>Instalación de Licencia o Suscripción Anual, o afines.</v>
          </cell>
          <cell r="N4357" t="str">
            <v xml:space="preserve">El Proveedor debe realizar las tareas necesarias para garantizar la Instalación y el funcionamiento de los Productos Adquiridos en el Sistema Dinámico de Adquisición (ver ficha tecnica) </v>
          </cell>
          <cell r="O4357" t="str">
            <v>N/A</v>
          </cell>
          <cell r="P4357" t="str">
            <v>Remota</v>
          </cell>
          <cell r="Q4357" t="str">
            <v>Técnico o Tecnólogo</v>
          </cell>
          <cell r="R4357" t="str">
            <v>Unidad</v>
          </cell>
          <cell r="S4357" t="str">
            <v>Todas las zonas</v>
          </cell>
          <cell r="T4357" t="str">
            <v>Categoria: Servicios Complementarios</v>
          </cell>
          <cell r="U4357" t="str">
            <v>N/A</v>
          </cell>
        </row>
        <row r="4358">
          <cell r="D4358" t="str">
            <v>IT-SW-01-07</v>
          </cell>
          <cell r="E4358" t="str">
            <v>WEXLER S.A.S</v>
          </cell>
          <cell r="F4358" t="str">
            <v>COP</v>
          </cell>
          <cell r="G4358">
            <v>369610762</v>
          </cell>
          <cell r="H4358">
            <v>1</v>
          </cell>
          <cell r="I4358" t="str">
            <v>Software General</v>
          </cell>
          <cell r="J4358" t="str">
            <v>Software General</v>
          </cell>
          <cell r="K4358" t="str">
            <v>Software General</v>
          </cell>
          <cell r="L4358" t="str">
            <v>Servicios Complementarios</v>
          </cell>
          <cell r="M4358" t="str">
            <v>Instalación de Licencia o Suscripción Anual, o afines.</v>
          </cell>
          <cell r="N4358" t="str">
            <v xml:space="preserve">El Proveedor debe realizar las tareas necesarias para garantizar la Instalación y el funcionamiento de los Productos Adquiridos en el Sistema Dinámico de Adquisición (ver ficha tecnica) </v>
          </cell>
          <cell r="O4358" t="str">
            <v>N/A</v>
          </cell>
          <cell r="P4358" t="str">
            <v>Presencial</v>
          </cell>
          <cell r="Q4358" t="str">
            <v>Técnico o Tecnólogo</v>
          </cell>
          <cell r="R4358" t="str">
            <v>Unidad</v>
          </cell>
          <cell r="S4358">
            <v>2</v>
          </cell>
          <cell r="T4358" t="str">
            <v>Categoria: Servicios Complementarios</v>
          </cell>
          <cell r="U4358" t="str">
            <v>N/A</v>
          </cell>
        </row>
        <row r="4359">
          <cell r="D4359" t="str">
            <v>IT-SW-01-08</v>
          </cell>
          <cell r="E4359" t="str">
            <v>WEXLER S.A.S</v>
          </cell>
          <cell r="F4359" t="str">
            <v>COP</v>
          </cell>
          <cell r="G4359">
            <v>371010762</v>
          </cell>
          <cell r="H4359">
            <v>1</v>
          </cell>
          <cell r="I4359" t="str">
            <v>Software General</v>
          </cell>
          <cell r="J4359" t="str">
            <v>Software General</v>
          </cell>
          <cell r="K4359" t="str">
            <v>Software General</v>
          </cell>
          <cell r="L4359" t="str">
            <v>Servicios Complementarios</v>
          </cell>
          <cell r="M4359" t="str">
            <v>Instalación de Licencia o Suscripción Anual, o afines.</v>
          </cell>
          <cell r="N4359" t="str">
            <v xml:space="preserve">El Proveedor debe realizar las tareas necesarias para garantizar la Instalación y el funcionamiento de los Productos Adquiridos en el Sistema Dinámico de Adquisición (ver ficha tecnica) </v>
          </cell>
          <cell r="O4359" t="str">
            <v>N/A</v>
          </cell>
          <cell r="P4359" t="str">
            <v>Presencial</v>
          </cell>
          <cell r="Q4359" t="str">
            <v>Técnico o Tecnólogo</v>
          </cell>
          <cell r="R4359" t="str">
            <v>Unidad</v>
          </cell>
          <cell r="S4359">
            <v>3</v>
          </cell>
          <cell r="T4359" t="str">
            <v>Categoria: Servicios Complementarios</v>
          </cell>
          <cell r="U4359" t="str">
            <v>N/A</v>
          </cell>
        </row>
        <row r="4360">
          <cell r="D4360" t="str">
            <v>IT-SW-02-01</v>
          </cell>
          <cell r="E4360" t="str">
            <v>WEXLER S.A.S</v>
          </cell>
          <cell r="F4360" t="str">
            <v>COP</v>
          </cell>
          <cell r="G4360">
            <v>53615401</v>
          </cell>
          <cell r="H4360">
            <v>1</v>
          </cell>
          <cell r="I4360" t="str">
            <v>Software General</v>
          </cell>
          <cell r="J4360" t="str">
            <v>Software General</v>
          </cell>
          <cell r="K4360" t="str">
            <v>Software General</v>
          </cell>
          <cell r="L4360" t="str">
            <v>Servicios Complementarios</v>
          </cell>
          <cell r="M4360" t="str">
            <v>Soporte técnico en sitio</v>
          </cell>
          <cell r="N4360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4360" t="str">
            <v>N/A</v>
          </cell>
          <cell r="P4360" t="str">
            <v>Presencial</v>
          </cell>
          <cell r="Q4360" t="str">
            <v>Profesional</v>
          </cell>
          <cell r="R4360" t="str">
            <v>Mes</v>
          </cell>
          <cell r="S4360">
            <v>1</v>
          </cell>
          <cell r="T4360" t="str">
            <v>Categoria: Servicios Complementarios</v>
          </cell>
          <cell r="U4360" t="str">
            <v>N/A</v>
          </cell>
        </row>
        <row r="4361">
          <cell r="D4361" t="str">
            <v>IT-SW-02-02</v>
          </cell>
          <cell r="E4361" t="str">
            <v>WEXLER S.A.S</v>
          </cell>
          <cell r="F4361" t="str">
            <v>COP</v>
          </cell>
          <cell r="G4361">
            <v>53782068</v>
          </cell>
          <cell r="H4361">
            <v>1</v>
          </cell>
          <cell r="I4361" t="str">
            <v>Software General</v>
          </cell>
          <cell r="J4361" t="str">
            <v>Software General</v>
          </cell>
          <cell r="K4361" t="str">
            <v>Software General</v>
          </cell>
          <cell r="L4361" t="str">
            <v>Servicios Complementarios</v>
          </cell>
          <cell r="M4361" t="str">
            <v>Soporte técnico en sitio</v>
          </cell>
          <cell r="N4361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4361" t="str">
            <v>N/A</v>
          </cell>
          <cell r="P4361" t="str">
            <v>Presencial</v>
          </cell>
          <cell r="Q4361" t="str">
            <v>Profesional</v>
          </cell>
          <cell r="R4361" t="str">
            <v>Mes</v>
          </cell>
          <cell r="S4361">
            <v>2</v>
          </cell>
          <cell r="T4361" t="str">
            <v>Categoria: Servicios Complementarios</v>
          </cell>
          <cell r="U4361" t="str">
            <v>N/A</v>
          </cell>
        </row>
        <row r="4362">
          <cell r="D4362" t="str">
            <v>IT-SW-02-03</v>
          </cell>
          <cell r="E4362" t="str">
            <v>WEXLER S.A.S</v>
          </cell>
          <cell r="F4362" t="str">
            <v>COP</v>
          </cell>
          <cell r="G4362">
            <v>53948735</v>
          </cell>
          <cell r="H4362">
            <v>1</v>
          </cell>
          <cell r="I4362" t="str">
            <v>Software General</v>
          </cell>
          <cell r="J4362" t="str">
            <v>Software General</v>
          </cell>
          <cell r="K4362" t="str">
            <v>Software General</v>
          </cell>
          <cell r="L4362" t="str">
            <v>Servicios Complementarios</v>
          </cell>
          <cell r="M4362" t="str">
            <v>Soporte técnico en sitio</v>
          </cell>
          <cell r="N4362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4362" t="str">
            <v>N/A</v>
          </cell>
          <cell r="P4362" t="str">
            <v>Presencial</v>
          </cell>
          <cell r="Q4362" t="str">
            <v>Profesional</v>
          </cell>
          <cell r="R4362" t="str">
            <v>Mes</v>
          </cell>
          <cell r="S4362">
            <v>3</v>
          </cell>
          <cell r="T4362" t="str">
            <v>Categoria: Servicios Complementarios</v>
          </cell>
          <cell r="U4362" t="str">
            <v>N/A</v>
          </cell>
        </row>
        <row r="4363">
          <cell r="D4363" t="str">
            <v>IT-SW-02-04</v>
          </cell>
          <cell r="E4363" t="str">
            <v>WEXLER S.A.S</v>
          </cell>
          <cell r="F4363" t="str">
            <v>COP</v>
          </cell>
          <cell r="G4363">
            <v>46774262</v>
          </cell>
          <cell r="H4363">
            <v>1</v>
          </cell>
          <cell r="I4363" t="str">
            <v>Software General</v>
          </cell>
          <cell r="J4363" t="str">
            <v>Software General</v>
          </cell>
          <cell r="K4363" t="str">
            <v>Software General</v>
          </cell>
          <cell r="L4363" t="str">
            <v>Servicios Complementarios</v>
          </cell>
          <cell r="M4363" t="str">
            <v>Soporte técnico en sitio</v>
          </cell>
          <cell r="N4363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4363" t="str">
            <v>N/A</v>
          </cell>
          <cell r="P4363" t="str">
            <v>Presencial</v>
          </cell>
          <cell r="Q4363" t="str">
            <v>Técnico o Tecnólogo</v>
          </cell>
          <cell r="R4363" t="str">
            <v>Mes</v>
          </cell>
          <cell r="S4363">
            <v>1</v>
          </cell>
          <cell r="T4363" t="str">
            <v>Categoria: Servicios Complementarios</v>
          </cell>
          <cell r="U4363" t="str">
            <v>N/A</v>
          </cell>
        </row>
        <row r="4364">
          <cell r="D4364" t="str">
            <v>IT-SW-02-05</v>
          </cell>
          <cell r="E4364" t="str">
            <v>WEXLER S.A.S</v>
          </cell>
          <cell r="F4364" t="str">
            <v>COP</v>
          </cell>
          <cell r="G4364">
            <v>46940929</v>
          </cell>
          <cell r="H4364">
            <v>1</v>
          </cell>
          <cell r="I4364" t="str">
            <v>Software General</v>
          </cell>
          <cell r="J4364" t="str">
            <v>Software General</v>
          </cell>
          <cell r="K4364" t="str">
            <v>Software General</v>
          </cell>
          <cell r="L4364" t="str">
            <v>Servicios Complementarios</v>
          </cell>
          <cell r="M4364" t="str">
            <v>Soporte técnico en sitio</v>
          </cell>
          <cell r="N4364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4364" t="str">
            <v>N/A</v>
          </cell>
          <cell r="P4364" t="str">
            <v>Presencial</v>
          </cell>
          <cell r="Q4364" t="str">
            <v>Técnico o Tecnólogo</v>
          </cell>
          <cell r="R4364" t="str">
            <v>Mes</v>
          </cell>
          <cell r="S4364">
            <v>2</v>
          </cell>
          <cell r="T4364" t="str">
            <v>Categoria: Servicios Complementarios</v>
          </cell>
          <cell r="U4364" t="str">
            <v>N/A</v>
          </cell>
        </row>
        <row r="4365">
          <cell r="D4365" t="str">
            <v>IT-SW-02-06</v>
          </cell>
          <cell r="E4365" t="str">
            <v>WEXLER S.A.S</v>
          </cell>
          <cell r="F4365" t="str">
            <v>COP</v>
          </cell>
          <cell r="G4365">
            <v>47107595</v>
          </cell>
          <cell r="H4365">
            <v>1</v>
          </cell>
          <cell r="I4365" t="str">
            <v>Software General</v>
          </cell>
          <cell r="J4365" t="str">
            <v>Software General</v>
          </cell>
          <cell r="K4365" t="str">
            <v>Software General</v>
          </cell>
          <cell r="L4365" t="str">
            <v>Servicios Complementarios</v>
          </cell>
          <cell r="M4365" t="str">
            <v>Soporte técnico en sitio</v>
          </cell>
          <cell r="N4365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4365" t="str">
            <v>N/A</v>
          </cell>
          <cell r="P4365" t="str">
            <v>Presencial</v>
          </cell>
          <cell r="Q4365" t="str">
            <v>Técnico o Tecnólogo</v>
          </cell>
          <cell r="R4365" t="str">
            <v>Mes</v>
          </cell>
          <cell r="S4365">
            <v>3</v>
          </cell>
          <cell r="T4365" t="str">
            <v>Categoria: Servicios Complementarios</v>
          </cell>
          <cell r="U4365" t="str">
            <v>N/A</v>
          </cell>
        </row>
        <row r="4366">
          <cell r="D4366" t="str">
            <v>IT-SW-03-01</v>
          </cell>
          <cell r="E4366" t="str">
            <v>WEXLER S.A.S</v>
          </cell>
          <cell r="F4366" t="str">
            <v>COP</v>
          </cell>
          <cell r="G4366">
            <v>1148901</v>
          </cell>
          <cell r="H4366">
            <v>1</v>
          </cell>
          <cell r="I4366" t="str">
            <v>Software General</v>
          </cell>
          <cell r="J4366" t="str">
            <v>Software General</v>
          </cell>
          <cell r="K4366" t="str">
            <v>Software General</v>
          </cell>
          <cell r="L4366" t="str">
            <v>Servicios Complementarios</v>
          </cell>
          <cell r="M4366" t="str">
            <v>Soporte técnico proactivo</v>
          </cell>
          <cell r="N4366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4366" t="str">
            <v>N/A</v>
          </cell>
          <cell r="P4366" t="str">
            <v>Presencial</v>
          </cell>
          <cell r="Q4366" t="str">
            <v>Profesional</v>
          </cell>
          <cell r="R4366" t="str">
            <v>Hora</v>
          </cell>
          <cell r="S4366">
            <v>1</v>
          </cell>
          <cell r="T4366" t="str">
            <v>Categoria: Servicios Complementarios</v>
          </cell>
          <cell r="U4366" t="str">
            <v>N/A</v>
          </cell>
        </row>
        <row r="4367">
          <cell r="D4367" t="str">
            <v>IT-SW-03-02</v>
          </cell>
          <cell r="E4367" t="str">
            <v>WEXLER S.A.S</v>
          </cell>
          <cell r="F4367" t="str">
            <v>COP</v>
          </cell>
          <cell r="G4367">
            <v>374634</v>
          </cell>
          <cell r="H4367">
            <v>1</v>
          </cell>
          <cell r="I4367" t="str">
            <v>Software General</v>
          </cell>
          <cell r="J4367" t="str">
            <v>Software General</v>
          </cell>
          <cell r="K4367" t="str">
            <v>Software General</v>
          </cell>
          <cell r="L4367" t="str">
            <v>Servicios Complementarios</v>
          </cell>
          <cell r="M4367" t="str">
            <v>Soporte técnico proactivo</v>
          </cell>
          <cell r="N4367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4367" t="str">
            <v>N/A</v>
          </cell>
          <cell r="P4367" t="str">
            <v>Remota</v>
          </cell>
          <cell r="Q4367" t="str">
            <v>Profesional</v>
          </cell>
          <cell r="R4367" t="str">
            <v>Hora</v>
          </cell>
          <cell r="S4367" t="str">
            <v>Todas las zonas</v>
          </cell>
          <cell r="T4367" t="str">
            <v>Categoria: Servicios Complementarios</v>
          </cell>
          <cell r="U4367" t="str">
            <v>N/A</v>
          </cell>
        </row>
        <row r="4368">
          <cell r="D4368" t="str">
            <v>IT-SW-03-03</v>
          </cell>
          <cell r="E4368" t="str">
            <v>WEXLER S.A.S</v>
          </cell>
          <cell r="F4368" t="str">
            <v>COP</v>
          </cell>
          <cell r="G4368">
            <v>1920788</v>
          </cell>
          <cell r="H4368">
            <v>1</v>
          </cell>
          <cell r="I4368" t="str">
            <v>Software General</v>
          </cell>
          <cell r="J4368" t="str">
            <v>Software General</v>
          </cell>
          <cell r="K4368" t="str">
            <v>Software General</v>
          </cell>
          <cell r="L4368" t="str">
            <v>Servicios Complementarios</v>
          </cell>
          <cell r="M4368" t="str">
            <v>Soporte técnico proactivo</v>
          </cell>
          <cell r="N4368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4368" t="str">
            <v>N/A</v>
          </cell>
          <cell r="P4368" t="str">
            <v>Presencial</v>
          </cell>
          <cell r="Q4368" t="str">
            <v>Profesional</v>
          </cell>
          <cell r="R4368" t="str">
            <v>Hora</v>
          </cell>
          <cell r="S4368">
            <v>2</v>
          </cell>
          <cell r="T4368" t="str">
            <v>Categoria: Servicios Complementarios</v>
          </cell>
          <cell r="U4368" t="str">
            <v>N/A</v>
          </cell>
        </row>
        <row r="4369">
          <cell r="D4369" t="str">
            <v>IT-SW-03-04</v>
          </cell>
          <cell r="E4369" t="str">
            <v>WEXLER S.A.S</v>
          </cell>
          <cell r="F4369" t="str">
            <v>COP</v>
          </cell>
          <cell r="G4369">
            <v>2697437</v>
          </cell>
          <cell r="H4369">
            <v>1</v>
          </cell>
          <cell r="I4369" t="str">
            <v>Software General</v>
          </cell>
          <cell r="J4369" t="str">
            <v>Software General</v>
          </cell>
          <cell r="K4369" t="str">
            <v>Software General</v>
          </cell>
          <cell r="L4369" t="str">
            <v>Servicios Complementarios</v>
          </cell>
          <cell r="M4369" t="str">
            <v>Soporte técnico proactivo</v>
          </cell>
          <cell r="N4369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4369" t="str">
            <v>N/A</v>
          </cell>
          <cell r="P4369" t="str">
            <v>Presencial</v>
          </cell>
          <cell r="Q4369" t="str">
            <v>Profesional</v>
          </cell>
          <cell r="R4369" t="str">
            <v>Hora</v>
          </cell>
          <cell r="S4369">
            <v>3</v>
          </cell>
          <cell r="T4369" t="str">
            <v>Categoria: Servicios Complementarios</v>
          </cell>
          <cell r="U4369" t="str">
            <v>N/A</v>
          </cell>
        </row>
        <row r="4370">
          <cell r="D4370" t="str">
            <v>IT-SW-03-05</v>
          </cell>
          <cell r="E4370" t="str">
            <v>WEXLER S.A.S</v>
          </cell>
          <cell r="F4370" t="str">
            <v>COP</v>
          </cell>
          <cell r="G4370">
            <v>1002306</v>
          </cell>
          <cell r="H4370">
            <v>1</v>
          </cell>
          <cell r="I4370" t="str">
            <v>Software General</v>
          </cell>
          <cell r="J4370" t="str">
            <v>Software General</v>
          </cell>
          <cell r="K4370" t="str">
            <v>Software General</v>
          </cell>
          <cell r="L4370" t="str">
            <v>Servicios Complementarios</v>
          </cell>
          <cell r="M4370" t="str">
            <v>Soporte técnico proactivo</v>
          </cell>
          <cell r="N4370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4370" t="str">
            <v>N/A</v>
          </cell>
          <cell r="P4370" t="str">
            <v>Presencial</v>
          </cell>
          <cell r="Q4370" t="str">
            <v>Técnico o Tecnólogo</v>
          </cell>
          <cell r="R4370" t="str">
            <v>Hora</v>
          </cell>
          <cell r="S4370">
            <v>1</v>
          </cell>
          <cell r="T4370" t="str">
            <v>Categoria: Servicios Complementarios</v>
          </cell>
          <cell r="U4370" t="str">
            <v>N/A</v>
          </cell>
        </row>
        <row r="4371">
          <cell r="D4371" t="str">
            <v>IT-SW-03-06</v>
          </cell>
          <cell r="E4371" t="str">
            <v>WEXLER S.A.S</v>
          </cell>
          <cell r="F4371" t="str">
            <v>COP</v>
          </cell>
          <cell r="G4371">
            <v>325769</v>
          </cell>
          <cell r="H4371">
            <v>1</v>
          </cell>
          <cell r="I4371" t="str">
            <v>Software General</v>
          </cell>
          <cell r="J4371" t="str">
            <v>Software General</v>
          </cell>
          <cell r="K4371" t="str">
            <v>Software General</v>
          </cell>
          <cell r="L4371" t="str">
            <v>Servicios Complementarios</v>
          </cell>
          <cell r="M4371" t="str">
            <v>Soporte técnico proactivo</v>
          </cell>
          <cell r="N4371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4371" t="str">
            <v>N/A</v>
          </cell>
          <cell r="P4371" t="str">
            <v>Remota</v>
          </cell>
          <cell r="Q4371" t="str">
            <v>Técnico o Tecnólogo</v>
          </cell>
          <cell r="R4371" t="str">
            <v>Hora</v>
          </cell>
          <cell r="S4371" t="str">
            <v>Todas las zonas</v>
          </cell>
          <cell r="T4371" t="str">
            <v>Categoria: Servicios Complementarios</v>
          </cell>
          <cell r="U4371" t="str">
            <v>N/A</v>
          </cell>
        </row>
        <row r="4372">
          <cell r="D4372" t="str">
            <v>IT-SW-03-07</v>
          </cell>
          <cell r="E4372" t="str">
            <v>WEXLER S.A.S</v>
          </cell>
          <cell r="F4372" t="str">
            <v>COP</v>
          </cell>
          <cell r="G4372">
            <v>1676462</v>
          </cell>
          <cell r="H4372">
            <v>1</v>
          </cell>
          <cell r="I4372" t="str">
            <v>Software General</v>
          </cell>
          <cell r="J4372" t="str">
            <v>Software General</v>
          </cell>
          <cell r="K4372" t="str">
            <v>Software General</v>
          </cell>
          <cell r="L4372" t="str">
            <v>Servicios Complementarios</v>
          </cell>
          <cell r="M4372" t="str">
            <v>Soporte técnico proactivo</v>
          </cell>
          <cell r="N4372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4372" t="str">
            <v>N/A</v>
          </cell>
          <cell r="P4372" t="str">
            <v>Presencial</v>
          </cell>
          <cell r="Q4372" t="str">
            <v>Técnico o Tecnólogo</v>
          </cell>
          <cell r="R4372" t="str">
            <v>Hora</v>
          </cell>
          <cell r="S4372">
            <v>2</v>
          </cell>
          <cell r="T4372" t="str">
            <v>Categoria: Servicios Complementarios</v>
          </cell>
          <cell r="U4372" t="str">
            <v>N/A</v>
          </cell>
        </row>
        <row r="4373">
          <cell r="D4373" t="str">
            <v>IT-SW-03-08</v>
          </cell>
          <cell r="E4373" t="str">
            <v>WEXLER S.A.S</v>
          </cell>
          <cell r="F4373" t="str">
            <v>COP</v>
          </cell>
          <cell r="G4373">
            <v>2355380</v>
          </cell>
          <cell r="H4373">
            <v>1</v>
          </cell>
          <cell r="I4373" t="str">
            <v>Software General</v>
          </cell>
          <cell r="J4373" t="str">
            <v>Software General</v>
          </cell>
          <cell r="K4373" t="str">
            <v>Software General</v>
          </cell>
          <cell r="L4373" t="str">
            <v>Servicios Complementarios</v>
          </cell>
          <cell r="M4373" t="str">
            <v>Soporte técnico proactivo</v>
          </cell>
          <cell r="N4373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4373" t="str">
            <v>N/A</v>
          </cell>
          <cell r="P4373" t="str">
            <v>Presencial</v>
          </cell>
          <cell r="Q4373" t="str">
            <v>Técnico o Tecnólogo</v>
          </cell>
          <cell r="R4373" t="str">
            <v>Hora</v>
          </cell>
          <cell r="S4373">
            <v>3</v>
          </cell>
          <cell r="T4373" t="str">
            <v>Categoria: Servicios Complementarios</v>
          </cell>
          <cell r="U4373" t="str">
            <v>N/A</v>
          </cell>
        </row>
        <row r="4374">
          <cell r="D4374" t="str">
            <v>IT-SW-04-01</v>
          </cell>
          <cell r="E4374" t="str">
            <v>WEXLER S.A.S</v>
          </cell>
          <cell r="F4374" t="str">
            <v>COP</v>
          </cell>
          <cell r="G4374">
            <v>1148901</v>
          </cell>
          <cell r="H4374">
            <v>1</v>
          </cell>
          <cell r="I4374" t="str">
            <v>Software General</v>
          </cell>
          <cell r="J4374" t="str">
            <v>Software General</v>
          </cell>
          <cell r="K4374" t="str">
            <v>Software General</v>
          </cell>
          <cell r="L4374" t="str">
            <v>Servicios Complementarios</v>
          </cell>
          <cell r="M4374" t="str">
            <v>Soporte técnico reactivo</v>
          </cell>
          <cell r="N4374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374" t="str">
            <v>N/A</v>
          </cell>
          <cell r="P4374" t="str">
            <v>Presencial</v>
          </cell>
          <cell r="Q4374" t="str">
            <v>Profesional</v>
          </cell>
          <cell r="R4374" t="str">
            <v>Hora</v>
          </cell>
          <cell r="S4374">
            <v>1</v>
          </cell>
          <cell r="T4374" t="str">
            <v>Categoria: Servicios Complementarios</v>
          </cell>
          <cell r="U4374" t="str">
            <v>N/A</v>
          </cell>
        </row>
        <row r="4375">
          <cell r="D4375" t="str">
            <v>IT-SW-04-02</v>
          </cell>
          <cell r="E4375" t="str">
            <v>WEXLER S.A.S</v>
          </cell>
          <cell r="F4375" t="str">
            <v>COP</v>
          </cell>
          <cell r="G4375">
            <v>374634</v>
          </cell>
          <cell r="H4375">
            <v>1</v>
          </cell>
          <cell r="I4375" t="str">
            <v>Software General</v>
          </cell>
          <cell r="J4375" t="str">
            <v>Software General</v>
          </cell>
          <cell r="K4375" t="str">
            <v>Software General</v>
          </cell>
          <cell r="L4375" t="str">
            <v>Servicios Complementarios</v>
          </cell>
          <cell r="M4375" t="str">
            <v>Soporte técnico reactivo</v>
          </cell>
          <cell r="N4375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375" t="str">
            <v>N/A</v>
          </cell>
          <cell r="P4375" t="str">
            <v>Remota</v>
          </cell>
          <cell r="Q4375" t="str">
            <v>Profesional</v>
          </cell>
          <cell r="R4375" t="str">
            <v>Hora</v>
          </cell>
          <cell r="S4375" t="str">
            <v>Todas las zonas</v>
          </cell>
          <cell r="T4375" t="str">
            <v>Categoria: Servicios Complementarios</v>
          </cell>
          <cell r="U4375" t="str">
            <v>N/A</v>
          </cell>
        </row>
        <row r="4376">
          <cell r="D4376" t="str">
            <v>IT-SW-04-03</v>
          </cell>
          <cell r="E4376" t="str">
            <v>WEXLER S.A.S</v>
          </cell>
          <cell r="F4376" t="str">
            <v>COP</v>
          </cell>
          <cell r="G4376">
            <v>1920788</v>
          </cell>
          <cell r="H4376">
            <v>1</v>
          </cell>
          <cell r="I4376" t="str">
            <v>Software General</v>
          </cell>
          <cell r="J4376" t="str">
            <v>Software General</v>
          </cell>
          <cell r="K4376" t="str">
            <v>Software General</v>
          </cell>
          <cell r="L4376" t="str">
            <v>Servicios Complementarios</v>
          </cell>
          <cell r="M4376" t="str">
            <v>Soporte técnico reactivo</v>
          </cell>
          <cell r="N4376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376" t="str">
            <v>N/A</v>
          </cell>
          <cell r="P4376" t="str">
            <v>Presencial</v>
          </cell>
          <cell r="Q4376" t="str">
            <v>Profesional</v>
          </cell>
          <cell r="R4376" t="str">
            <v>Hora</v>
          </cell>
          <cell r="S4376">
            <v>2</v>
          </cell>
          <cell r="T4376" t="str">
            <v>Categoria: Servicios Complementarios</v>
          </cell>
          <cell r="U4376" t="str">
            <v>N/A</v>
          </cell>
        </row>
        <row r="4377">
          <cell r="D4377" t="str">
            <v>IT-SW-04-04</v>
          </cell>
          <cell r="E4377" t="str">
            <v>WEXLER S.A.S</v>
          </cell>
          <cell r="F4377" t="str">
            <v>COP</v>
          </cell>
          <cell r="G4377">
            <v>2697437</v>
          </cell>
          <cell r="H4377">
            <v>1</v>
          </cell>
          <cell r="I4377" t="str">
            <v>Software General</v>
          </cell>
          <cell r="J4377" t="str">
            <v>Software General</v>
          </cell>
          <cell r="K4377" t="str">
            <v>Software General</v>
          </cell>
          <cell r="L4377" t="str">
            <v>Servicios Complementarios</v>
          </cell>
          <cell r="M4377" t="str">
            <v>Soporte técnico reactivo</v>
          </cell>
          <cell r="N4377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377" t="str">
            <v>N/A</v>
          </cell>
          <cell r="P4377" t="str">
            <v>Presencial</v>
          </cell>
          <cell r="Q4377" t="str">
            <v>Profesional</v>
          </cell>
          <cell r="R4377" t="str">
            <v>Hora</v>
          </cell>
          <cell r="S4377">
            <v>3</v>
          </cell>
          <cell r="T4377" t="str">
            <v>Categoria: Servicios Complementarios</v>
          </cell>
          <cell r="U4377" t="str">
            <v>N/A</v>
          </cell>
        </row>
        <row r="4378">
          <cell r="D4378" t="str">
            <v>IT-SW-04-05</v>
          </cell>
          <cell r="E4378" t="str">
            <v>WEXLER S.A.S</v>
          </cell>
          <cell r="F4378" t="str">
            <v>COP</v>
          </cell>
          <cell r="G4378">
            <v>1002306</v>
          </cell>
          <cell r="H4378">
            <v>1</v>
          </cell>
          <cell r="I4378" t="str">
            <v>Software General</v>
          </cell>
          <cell r="J4378" t="str">
            <v>Software General</v>
          </cell>
          <cell r="K4378" t="str">
            <v>Software General</v>
          </cell>
          <cell r="L4378" t="str">
            <v>Servicios Complementarios</v>
          </cell>
          <cell r="M4378" t="str">
            <v>Soporte técnico reactivo</v>
          </cell>
          <cell r="N4378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378" t="str">
            <v>N/A</v>
          </cell>
          <cell r="P4378" t="str">
            <v>Presencial</v>
          </cell>
          <cell r="Q4378" t="str">
            <v>Técnico o Tecnólogo</v>
          </cell>
          <cell r="R4378" t="str">
            <v>Hora</v>
          </cell>
          <cell r="S4378">
            <v>1</v>
          </cell>
          <cell r="T4378" t="str">
            <v>Categoria: Servicios Complementarios</v>
          </cell>
          <cell r="U4378" t="str">
            <v>N/A</v>
          </cell>
        </row>
        <row r="4379">
          <cell r="D4379" t="str">
            <v>IT-SW-04-06</v>
          </cell>
          <cell r="E4379" t="str">
            <v>WEXLER S.A.S</v>
          </cell>
          <cell r="F4379" t="str">
            <v>COP</v>
          </cell>
          <cell r="G4379">
            <v>325769</v>
          </cell>
          <cell r="H4379">
            <v>1</v>
          </cell>
          <cell r="I4379" t="str">
            <v>Software General</v>
          </cell>
          <cell r="J4379" t="str">
            <v>Software General</v>
          </cell>
          <cell r="K4379" t="str">
            <v>Software General</v>
          </cell>
          <cell r="L4379" t="str">
            <v>Servicios Complementarios</v>
          </cell>
          <cell r="M4379" t="str">
            <v>Soporte técnico reactivo</v>
          </cell>
          <cell r="N4379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379" t="str">
            <v>N/A</v>
          </cell>
          <cell r="P4379" t="str">
            <v>Remota</v>
          </cell>
          <cell r="Q4379" t="str">
            <v>Técnico o Tecnólogo</v>
          </cell>
          <cell r="R4379" t="str">
            <v>Hora</v>
          </cell>
          <cell r="S4379" t="str">
            <v>Todas las zonas</v>
          </cell>
          <cell r="T4379" t="str">
            <v>Categoria: Servicios Complementarios</v>
          </cell>
          <cell r="U4379" t="str">
            <v>N/A</v>
          </cell>
        </row>
        <row r="4380">
          <cell r="D4380" t="str">
            <v>IT-SW-04-07</v>
          </cell>
          <cell r="E4380" t="str">
            <v>WEXLER S.A.S</v>
          </cell>
          <cell r="F4380" t="str">
            <v>COP</v>
          </cell>
          <cell r="G4380">
            <v>1676462</v>
          </cell>
          <cell r="H4380">
            <v>1</v>
          </cell>
          <cell r="I4380" t="str">
            <v>Software General</v>
          </cell>
          <cell r="J4380" t="str">
            <v>Software General</v>
          </cell>
          <cell r="K4380" t="str">
            <v>Software General</v>
          </cell>
          <cell r="L4380" t="str">
            <v>Servicios Complementarios</v>
          </cell>
          <cell r="M4380" t="str">
            <v>Soporte técnico reactivo</v>
          </cell>
          <cell r="N4380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380" t="str">
            <v>N/A</v>
          </cell>
          <cell r="P4380" t="str">
            <v>Presencial</v>
          </cell>
          <cell r="Q4380" t="str">
            <v>Técnico o Tecnólogo</v>
          </cell>
          <cell r="R4380" t="str">
            <v>Hora</v>
          </cell>
          <cell r="S4380">
            <v>2</v>
          </cell>
          <cell r="T4380" t="str">
            <v>Categoria: Servicios Complementarios</v>
          </cell>
          <cell r="U4380" t="str">
            <v>N/A</v>
          </cell>
        </row>
        <row r="4381">
          <cell r="D4381" t="str">
            <v>IT-SW-04-08</v>
          </cell>
          <cell r="E4381" t="str">
            <v>WEXLER S.A.S</v>
          </cell>
          <cell r="F4381" t="str">
            <v>COP</v>
          </cell>
          <cell r="G4381">
            <v>2355380</v>
          </cell>
          <cell r="H4381">
            <v>1</v>
          </cell>
          <cell r="I4381" t="str">
            <v>Software General</v>
          </cell>
          <cell r="J4381" t="str">
            <v>Software General</v>
          </cell>
          <cell r="K4381" t="str">
            <v>Software General</v>
          </cell>
          <cell r="L4381" t="str">
            <v>Servicios Complementarios</v>
          </cell>
          <cell r="M4381" t="str">
            <v>Soporte técnico reactivo</v>
          </cell>
          <cell r="N4381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381" t="str">
            <v>N/A</v>
          </cell>
          <cell r="P4381" t="str">
            <v>Presencial</v>
          </cell>
          <cell r="Q4381" t="str">
            <v>Técnico o Tecnólogo</v>
          </cell>
          <cell r="R4381" t="str">
            <v>Hora</v>
          </cell>
          <cell r="S4381">
            <v>3</v>
          </cell>
          <cell r="T4381" t="str">
            <v>Categoria: Servicios Complementarios</v>
          </cell>
          <cell r="U4381" t="str">
            <v>N/A</v>
          </cell>
        </row>
        <row r="4382">
          <cell r="D4382" t="str">
            <v>IT-SW-05-01</v>
          </cell>
          <cell r="E4382" t="str">
            <v>WEXLER S.A.S</v>
          </cell>
          <cell r="F4382" t="str">
            <v>COP</v>
          </cell>
          <cell r="G4382">
            <v>4595606</v>
          </cell>
          <cell r="H4382">
            <v>1</v>
          </cell>
          <cell r="I4382" t="str">
            <v>Software General</v>
          </cell>
          <cell r="J4382" t="str">
            <v>Software General</v>
          </cell>
          <cell r="K4382" t="str">
            <v>Software General</v>
          </cell>
          <cell r="L4382" t="str">
            <v>Servicios Complementarios</v>
          </cell>
          <cell r="M4382" t="str">
            <v>Capacitación para usuario técnico o administrador - hasta 10 Personas</v>
          </cell>
          <cell r="N4382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4382" t="str">
            <v>N/A</v>
          </cell>
          <cell r="P4382" t="str">
            <v>Presencial</v>
          </cell>
          <cell r="Q4382" t="str">
            <v>Capacitador</v>
          </cell>
          <cell r="R4382" t="str">
            <v>Sesion</v>
          </cell>
          <cell r="S4382">
            <v>1</v>
          </cell>
          <cell r="T4382" t="str">
            <v>Categoria: Servicios Complementarios</v>
          </cell>
          <cell r="U4382" t="str">
            <v>N/A</v>
          </cell>
        </row>
        <row r="4383">
          <cell r="D4383" t="str">
            <v>IT-SW-05-02</v>
          </cell>
          <cell r="E4383" t="str">
            <v>WEXLER S.A.S</v>
          </cell>
          <cell r="F4383" t="str">
            <v>COP</v>
          </cell>
          <cell r="G4383">
            <v>1498535</v>
          </cell>
          <cell r="H4383">
            <v>1</v>
          </cell>
          <cell r="I4383" t="str">
            <v>Software General</v>
          </cell>
          <cell r="J4383" t="str">
            <v>Software General</v>
          </cell>
          <cell r="K4383" t="str">
            <v>Software General</v>
          </cell>
          <cell r="L4383" t="str">
            <v>Servicios Complementarios</v>
          </cell>
          <cell r="M4383" t="str">
            <v>Capacitación para usuario técnico o administrador - hasta 10 Personas</v>
          </cell>
          <cell r="N4383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4383" t="str">
            <v>N/A</v>
          </cell>
          <cell r="P4383" t="str">
            <v>Remota</v>
          </cell>
          <cell r="Q4383" t="str">
            <v>Capacitador</v>
          </cell>
          <cell r="R4383" t="str">
            <v>Sesion</v>
          </cell>
          <cell r="S4383" t="str">
            <v>Todas las zonas</v>
          </cell>
          <cell r="T4383" t="str">
            <v>Categoria: Servicios Complementarios</v>
          </cell>
          <cell r="U4383" t="str">
            <v>N/A</v>
          </cell>
        </row>
        <row r="4384">
          <cell r="D4384" t="str">
            <v>IT-SW-05-03</v>
          </cell>
          <cell r="E4384" t="str">
            <v>WEXLER S.A.S</v>
          </cell>
          <cell r="F4384" t="str">
            <v>COP</v>
          </cell>
          <cell r="G4384">
            <v>6146522</v>
          </cell>
          <cell r="H4384">
            <v>1</v>
          </cell>
          <cell r="I4384" t="str">
            <v>Software General</v>
          </cell>
          <cell r="J4384" t="str">
            <v>Software General</v>
          </cell>
          <cell r="K4384" t="str">
            <v>Software General</v>
          </cell>
          <cell r="L4384" t="str">
            <v>Servicios Complementarios</v>
          </cell>
          <cell r="M4384" t="str">
            <v>Capacitación para usuario técnico o administrador - hasta 10 Personas</v>
          </cell>
          <cell r="N4384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4384" t="str">
            <v>N/A</v>
          </cell>
          <cell r="P4384" t="str">
            <v>Presencial</v>
          </cell>
          <cell r="Q4384" t="str">
            <v>Capacitador</v>
          </cell>
          <cell r="R4384" t="str">
            <v>Sesion</v>
          </cell>
          <cell r="S4384">
            <v>2</v>
          </cell>
          <cell r="T4384" t="str">
            <v>Categoria: Servicios Complementarios</v>
          </cell>
          <cell r="U4384" t="str">
            <v>N/A</v>
          </cell>
        </row>
        <row r="4385">
          <cell r="D4385" t="str">
            <v>IT-SW-05-04</v>
          </cell>
          <cell r="E4385" t="str">
            <v>WEXLER S.A.S</v>
          </cell>
          <cell r="F4385" t="str">
            <v>COP</v>
          </cell>
          <cell r="G4385">
            <v>7706962</v>
          </cell>
          <cell r="H4385">
            <v>1</v>
          </cell>
          <cell r="I4385" t="str">
            <v>Software General</v>
          </cell>
          <cell r="J4385" t="str">
            <v>Software General</v>
          </cell>
          <cell r="K4385" t="str">
            <v>Software General</v>
          </cell>
          <cell r="L4385" t="str">
            <v>Servicios Complementarios</v>
          </cell>
          <cell r="M4385" t="str">
            <v>Capacitación para usuario técnico o administrador - hasta 10 Personas</v>
          </cell>
          <cell r="N4385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4385" t="str">
            <v>N/A</v>
          </cell>
          <cell r="P4385" t="str">
            <v>Presencial</v>
          </cell>
          <cell r="Q4385" t="str">
            <v>Capacitador</v>
          </cell>
          <cell r="R4385" t="str">
            <v>Sesion</v>
          </cell>
          <cell r="S4385">
            <v>3</v>
          </cell>
          <cell r="T4385" t="str">
            <v>Categoria: Servicios Complementarios</v>
          </cell>
          <cell r="U4385" t="str">
            <v>N/A</v>
          </cell>
        </row>
        <row r="4386">
          <cell r="D4386" t="str">
            <v>IT-SW-06-01</v>
          </cell>
          <cell r="E4386" t="str">
            <v>WEXLER S.A.S</v>
          </cell>
          <cell r="F4386" t="str">
            <v>COP</v>
          </cell>
          <cell r="G4386">
            <v>6127474</v>
          </cell>
          <cell r="H4386">
            <v>1</v>
          </cell>
          <cell r="I4386" t="str">
            <v>Software General</v>
          </cell>
          <cell r="J4386" t="str">
            <v>Software General</v>
          </cell>
          <cell r="K4386" t="str">
            <v>Software General</v>
          </cell>
          <cell r="L4386" t="str">
            <v>Servicios Complementarios</v>
          </cell>
          <cell r="M4386" t="str">
            <v>Capacitación para usuario técnico o administrador hasta 20 Personas</v>
          </cell>
          <cell r="N4386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4386" t="str">
            <v>N/A</v>
          </cell>
          <cell r="P4386" t="str">
            <v>Presencial</v>
          </cell>
          <cell r="Q4386" t="str">
            <v>Capacitador</v>
          </cell>
          <cell r="R4386" t="str">
            <v>Sesion</v>
          </cell>
          <cell r="S4386">
            <v>1</v>
          </cell>
          <cell r="T4386" t="str">
            <v>Categoria: Servicios Complementarios</v>
          </cell>
          <cell r="U4386" t="str">
            <v>N/A</v>
          </cell>
        </row>
        <row r="4387">
          <cell r="D4387" t="str">
            <v>IT-SW-06-02</v>
          </cell>
          <cell r="E4387" t="str">
            <v>WEXLER S.A.S</v>
          </cell>
          <cell r="F4387" t="str">
            <v>COP</v>
          </cell>
          <cell r="G4387">
            <v>2997071</v>
          </cell>
          <cell r="H4387">
            <v>1</v>
          </cell>
          <cell r="I4387" t="str">
            <v>Software General</v>
          </cell>
          <cell r="J4387" t="str">
            <v>Software General</v>
          </cell>
          <cell r="K4387" t="str">
            <v>Software General</v>
          </cell>
          <cell r="L4387" t="str">
            <v>Servicios Complementarios</v>
          </cell>
          <cell r="M4387" t="str">
            <v>Capacitación para usuario técnico o administrador hasta 20 Personas</v>
          </cell>
          <cell r="N4387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4387" t="str">
            <v>N/A</v>
          </cell>
          <cell r="P4387" t="str">
            <v>Remota</v>
          </cell>
          <cell r="Q4387" t="str">
            <v>Capacitador</v>
          </cell>
          <cell r="R4387" t="str">
            <v>Sesion</v>
          </cell>
          <cell r="S4387" t="str">
            <v>Todas las zonas</v>
          </cell>
          <cell r="T4387" t="str">
            <v>Categoria: Servicios Complementarios</v>
          </cell>
          <cell r="U4387" t="str">
            <v>N/A</v>
          </cell>
        </row>
        <row r="4388">
          <cell r="D4388" t="str">
            <v>IT-SW-06-03</v>
          </cell>
          <cell r="E4388" t="str">
            <v>WEXLER S.A.S</v>
          </cell>
          <cell r="F4388" t="str">
            <v>COP</v>
          </cell>
          <cell r="G4388">
            <v>7683153</v>
          </cell>
          <cell r="H4388">
            <v>1</v>
          </cell>
          <cell r="I4388" t="str">
            <v>Software General</v>
          </cell>
          <cell r="J4388" t="str">
            <v>Software General</v>
          </cell>
          <cell r="K4388" t="str">
            <v>Software General</v>
          </cell>
          <cell r="L4388" t="str">
            <v>Servicios Complementarios</v>
          </cell>
          <cell r="M4388" t="str">
            <v>Capacitación para usuario técnico o administrador hasta 20 Personas</v>
          </cell>
          <cell r="N4388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4388" t="str">
            <v>N/A</v>
          </cell>
          <cell r="P4388" t="str">
            <v>Presencial</v>
          </cell>
          <cell r="Q4388" t="str">
            <v>Capacitador</v>
          </cell>
          <cell r="R4388" t="str">
            <v>Sesion</v>
          </cell>
          <cell r="S4388">
            <v>2</v>
          </cell>
          <cell r="T4388" t="str">
            <v>Categoria: Servicios Complementarios</v>
          </cell>
          <cell r="U4388" t="str">
            <v>N/A</v>
          </cell>
        </row>
        <row r="4389">
          <cell r="D4389" t="str">
            <v>IT-SW-06-04</v>
          </cell>
          <cell r="E4389" t="str">
            <v>WEXLER S.A.S</v>
          </cell>
          <cell r="F4389" t="str">
            <v>COP</v>
          </cell>
          <cell r="G4389">
            <v>4624177</v>
          </cell>
          <cell r="H4389">
            <v>1</v>
          </cell>
          <cell r="I4389" t="str">
            <v>Software General</v>
          </cell>
          <cell r="J4389" t="str">
            <v>Software General</v>
          </cell>
          <cell r="K4389" t="str">
            <v>Software General</v>
          </cell>
          <cell r="L4389" t="str">
            <v>Servicios Complementarios</v>
          </cell>
          <cell r="M4389" t="str">
            <v>Capacitación para usuario técnico o administrador hasta 20 Personas</v>
          </cell>
          <cell r="N4389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4389" t="str">
            <v>N/A</v>
          </cell>
          <cell r="P4389" t="str">
            <v>Presencial</v>
          </cell>
          <cell r="Q4389" t="str">
            <v>Capacitador</v>
          </cell>
          <cell r="R4389" t="str">
            <v>Sesion</v>
          </cell>
          <cell r="S4389">
            <v>3</v>
          </cell>
          <cell r="T4389" t="str">
            <v>Categoria: Servicios Complementarios</v>
          </cell>
          <cell r="U4389" t="str">
            <v>N/A</v>
          </cell>
        </row>
        <row r="4390">
          <cell r="D4390" t="str">
            <v>IT-SW-07-01</v>
          </cell>
          <cell r="E4390" t="str">
            <v>WEXLER S.A.S</v>
          </cell>
          <cell r="F4390" t="str">
            <v>COP</v>
          </cell>
          <cell r="G4390">
            <v>1531869</v>
          </cell>
          <cell r="H4390">
            <v>1</v>
          </cell>
          <cell r="I4390" t="str">
            <v>Software General</v>
          </cell>
          <cell r="J4390" t="str">
            <v>Software General</v>
          </cell>
          <cell r="K4390" t="str">
            <v>Software General</v>
          </cell>
          <cell r="L4390" t="str">
            <v>Servicios Complementarios</v>
          </cell>
          <cell r="M4390" t="str">
            <v>Capacitación para usuario final - hasta 10 Personas</v>
          </cell>
          <cell r="N4390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4390" t="str">
            <v>N/A</v>
          </cell>
          <cell r="P4390" t="str">
            <v>Presencial</v>
          </cell>
          <cell r="Q4390" t="str">
            <v>Capacitador</v>
          </cell>
          <cell r="R4390" t="str">
            <v>Sesion</v>
          </cell>
          <cell r="S4390">
            <v>1</v>
          </cell>
          <cell r="T4390" t="str">
            <v>Categoria: Servicios Complementarios</v>
          </cell>
          <cell r="U4390" t="str">
            <v>N/A</v>
          </cell>
        </row>
        <row r="4391">
          <cell r="D4391" t="str">
            <v>IT-SW-07-02</v>
          </cell>
          <cell r="E4391" t="str">
            <v>WEXLER S.A.S</v>
          </cell>
          <cell r="F4391" t="str">
            <v>COP</v>
          </cell>
          <cell r="G4391">
            <v>5994141</v>
          </cell>
          <cell r="H4391">
            <v>1</v>
          </cell>
          <cell r="I4391" t="str">
            <v>Software General</v>
          </cell>
          <cell r="J4391" t="str">
            <v>Software General</v>
          </cell>
          <cell r="K4391" t="str">
            <v>Software General</v>
          </cell>
          <cell r="L4391" t="str">
            <v>Servicios Complementarios</v>
          </cell>
          <cell r="M4391" t="str">
            <v>Capacitación para usuario final - hasta 10 Personas</v>
          </cell>
          <cell r="N4391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4391" t="str">
            <v>N/A</v>
          </cell>
          <cell r="P4391" t="str">
            <v>Remota</v>
          </cell>
          <cell r="Q4391" t="str">
            <v>Capacitador</v>
          </cell>
          <cell r="R4391" t="str">
            <v>Sesion</v>
          </cell>
          <cell r="S4391" t="str">
            <v>Todas las zonas</v>
          </cell>
          <cell r="T4391" t="str">
            <v>Categoria: Servicios Complementarios</v>
          </cell>
          <cell r="U4391" t="str">
            <v>N/A</v>
          </cell>
        </row>
        <row r="4392">
          <cell r="D4392" t="str">
            <v>IT-SW-07-03</v>
          </cell>
          <cell r="E4392" t="str">
            <v>WEXLER S.A.S</v>
          </cell>
          <cell r="F4392" t="str">
            <v>COP</v>
          </cell>
          <cell r="G4392">
            <v>7683153</v>
          </cell>
          <cell r="H4392">
            <v>1</v>
          </cell>
          <cell r="I4392" t="str">
            <v>Software General</v>
          </cell>
          <cell r="J4392" t="str">
            <v>Software General</v>
          </cell>
          <cell r="K4392" t="str">
            <v>Software General</v>
          </cell>
          <cell r="L4392" t="str">
            <v>Servicios Complementarios</v>
          </cell>
          <cell r="M4392" t="str">
            <v>Capacitación para usuario final - hasta 10 Personas</v>
          </cell>
          <cell r="N4392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4392" t="str">
            <v>N/A</v>
          </cell>
          <cell r="P4392" t="str">
            <v>Presencial</v>
          </cell>
          <cell r="Q4392" t="str">
            <v>Capacitador</v>
          </cell>
          <cell r="R4392" t="str">
            <v>Sesion</v>
          </cell>
          <cell r="S4392">
            <v>2</v>
          </cell>
          <cell r="T4392" t="str">
            <v>Categoria: Servicios Complementarios</v>
          </cell>
          <cell r="U4392" t="str">
            <v>N/A</v>
          </cell>
        </row>
        <row r="4393">
          <cell r="D4393" t="str">
            <v>IT-SW-07-04</v>
          </cell>
          <cell r="E4393" t="str">
            <v>WEXLER S.A.S</v>
          </cell>
          <cell r="F4393" t="str">
            <v>COP</v>
          </cell>
          <cell r="G4393">
            <v>7706962</v>
          </cell>
          <cell r="H4393">
            <v>1</v>
          </cell>
          <cell r="I4393" t="str">
            <v>Software General</v>
          </cell>
          <cell r="J4393" t="str">
            <v>Software General</v>
          </cell>
          <cell r="K4393" t="str">
            <v>Software General</v>
          </cell>
          <cell r="L4393" t="str">
            <v>Servicios Complementarios</v>
          </cell>
          <cell r="M4393" t="str">
            <v>Capacitación para usuario final - hasta 10 Personas</v>
          </cell>
          <cell r="N4393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4393" t="str">
            <v>N/A</v>
          </cell>
          <cell r="P4393" t="str">
            <v>Presencial</v>
          </cell>
          <cell r="Q4393" t="str">
            <v>Capacitador</v>
          </cell>
          <cell r="R4393" t="str">
            <v>Sesion</v>
          </cell>
          <cell r="S4393">
            <v>3</v>
          </cell>
          <cell r="T4393" t="str">
            <v>Categoria: Servicios Complementarios</v>
          </cell>
          <cell r="U4393" t="str">
            <v>N/A</v>
          </cell>
        </row>
        <row r="4394">
          <cell r="D4394" t="str">
            <v>IT-SW-08-01</v>
          </cell>
          <cell r="E4394" t="str">
            <v>WEXLER S.A.S</v>
          </cell>
          <cell r="F4394" t="str">
            <v>COP</v>
          </cell>
          <cell r="G4394">
            <v>6127474</v>
          </cell>
          <cell r="H4394">
            <v>1</v>
          </cell>
          <cell r="I4394" t="str">
            <v>Software General</v>
          </cell>
          <cell r="J4394" t="str">
            <v>Software General</v>
          </cell>
          <cell r="K4394" t="str">
            <v>Software General</v>
          </cell>
          <cell r="L4394" t="str">
            <v>Servicios Complementarios</v>
          </cell>
          <cell r="M4394" t="str">
            <v>Capacitación para usuario final  hasta 20 Personas</v>
          </cell>
          <cell r="N4394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4394" t="str">
            <v>N/A</v>
          </cell>
          <cell r="P4394" t="str">
            <v>Presencial</v>
          </cell>
          <cell r="Q4394" t="str">
            <v>Capacitador</v>
          </cell>
          <cell r="R4394" t="str">
            <v>Sesion</v>
          </cell>
          <cell r="S4394">
            <v>1</v>
          </cell>
          <cell r="T4394" t="str">
            <v>Categoria: Servicios Complementarios</v>
          </cell>
          <cell r="U4394" t="str">
            <v>N/A</v>
          </cell>
        </row>
        <row r="4395">
          <cell r="D4395" t="str">
            <v>IT-SW-08-02</v>
          </cell>
          <cell r="E4395" t="str">
            <v>WEXLER S.A.S</v>
          </cell>
          <cell r="F4395" t="str">
            <v>COP</v>
          </cell>
          <cell r="G4395">
            <v>2997071</v>
          </cell>
          <cell r="H4395">
            <v>1</v>
          </cell>
          <cell r="I4395" t="str">
            <v>Software General</v>
          </cell>
          <cell r="J4395" t="str">
            <v>Software General</v>
          </cell>
          <cell r="K4395" t="str">
            <v>Software General</v>
          </cell>
          <cell r="L4395" t="str">
            <v>Servicios Complementarios</v>
          </cell>
          <cell r="M4395" t="str">
            <v>Capacitación para usuario final  hasta 20 Personas</v>
          </cell>
          <cell r="N4395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4395" t="str">
            <v>N/A</v>
          </cell>
          <cell r="P4395" t="str">
            <v>Remota</v>
          </cell>
          <cell r="Q4395" t="str">
            <v>Capacitador</v>
          </cell>
          <cell r="R4395" t="str">
            <v>Sesion</v>
          </cell>
          <cell r="S4395" t="str">
            <v>Todas las zonas</v>
          </cell>
          <cell r="T4395" t="str">
            <v>Categoria: Servicios Complementarios</v>
          </cell>
          <cell r="U4395" t="str">
            <v>N/A</v>
          </cell>
        </row>
        <row r="4396">
          <cell r="D4396" t="str">
            <v>IT-SW-08-03</v>
          </cell>
          <cell r="E4396" t="str">
            <v>WEXLER S.A.S</v>
          </cell>
          <cell r="F4396" t="str">
            <v>COP</v>
          </cell>
          <cell r="G4396">
            <v>7683153</v>
          </cell>
          <cell r="H4396">
            <v>1</v>
          </cell>
          <cell r="I4396" t="str">
            <v>Software General</v>
          </cell>
          <cell r="J4396" t="str">
            <v>Software General</v>
          </cell>
          <cell r="K4396" t="str">
            <v>Software General</v>
          </cell>
          <cell r="L4396" t="str">
            <v>Servicios Complementarios</v>
          </cell>
          <cell r="M4396" t="str">
            <v>Capacitación para usuario final  hasta 20 Personas</v>
          </cell>
          <cell r="N4396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4396" t="str">
            <v>N/A</v>
          </cell>
          <cell r="P4396" t="str">
            <v>Presencial</v>
          </cell>
          <cell r="Q4396" t="str">
            <v>Capacitador</v>
          </cell>
          <cell r="R4396" t="str">
            <v>Sesion</v>
          </cell>
          <cell r="S4396">
            <v>2</v>
          </cell>
          <cell r="T4396" t="str">
            <v>Categoria: Servicios Complementarios</v>
          </cell>
          <cell r="U4396" t="str">
            <v>N/A</v>
          </cell>
        </row>
        <row r="4397">
          <cell r="D4397" t="str">
            <v>IT-SW-08-04</v>
          </cell>
          <cell r="E4397" t="str">
            <v>WEXLER S.A.S</v>
          </cell>
          <cell r="F4397" t="str">
            <v>COP</v>
          </cell>
          <cell r="G4397">
            <v>4624177</v>
          </cell>
          <cell r="H4397">
            <v>1</v>
          </cell>
          <cell r="I4397" t="str">
            <v>Software General</v>
          </cell>
          <cell r="J4397" t="str">
            <v>Software General</v>
          </cell>
          <cell r="K4397" t="str">
            <v>Software General</v>
          </cell>
          <cell r="L4397" t="str">
            <v>Servicios Complementarios</v>
          </cell>
          <cell r="M4397" t="str">
            <v>Capacitación para usuario final  hasta 20 Personas</v>
          </cell>
          <cell r="N4397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4397" t="str">
            <v>N/A</v>
          </cell>
          <cell r="P4397" t="str">
            <v>Presencial</v>
          </cell>
          <cell r="Q4397" t="str">
            <v>Capacitador</v>
          </cell>
          <cell r="R4397" t="str">
            <v>Sesion</v>
          </cell>
          <cell r="S4397">
            <v>3</v>
          </cell>
          <cell r="T4397" t="str">
            <v>Categoria: Servicios Complementarios</v>
          </cell>
          <cell r="U4397" t="str">
            <v>N/A</v>
          </cell>
        </row>
        <row r="4398">
          <cell r="D4398" t="str">
            <v>IT-SW-09-01</v>
          </cell>
          <cell r="E4398" t="str">
            <v>WEXLER S.A.S</v>
          </cell>
          <cell r="F4398" t="str">
            <v>COP</v>
          </cell>
          <cell r="G4398">
            <v>1148901</v>
          </cell>
          <cell r="H4398">
            <v>1</v>
          </cell>
          <cell r="I4398" t="str">
            <v>Software General</v>
          </cell>
          <cell r="J4398" t="str">
            <v>Software General</v>
          </cell>
          <cell r="K4398" t="str">
            <v>Software General</v>
          </cell>
          <cell r="L4398" t="str">
            <v>Servicios Complementarios</v>
          </cell>
          <cell r="M4398" t="str">
            <v xml:space="preserve">Configuración y parametrización de los Productos </v>
          </cell>
          <cell r="N4398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398" t="str">
            <v>N/A</v>
          </cell>
          <cell r="P4398" t="str">
            <v>Presencial</v>
          </cell>
          <cell r="Q4398" t="str">
            <v>Profesional</v>
          </cell>
          <cell r="R4398" t="str">
            <v>Hora</v>
          </cell>
          <cell r="S4398">
            <v>1</v>
          </cell>
          <cell r="T4398" t="str">
            <v>Categoria: Servicios Complementarios</v>
          </cell>
          <cell r="U4398" t="str">
            <v>N/A</v>
          </cell>
        </row>
        <row r="4399">
          <cell r="D4399" t="str">
            <v>IT-SW-09-02</v>
          </cell>
          <cell r="E4399" t="str">
            <v>WEXLER S.A.S</v>
          </cell>
          <cell r="F4399" t="str">
            <v>COP</v>
          </cell>
          <cell r="G4399">
            <v>374634</v>
          </cell>
          <cell r="H4399">
            <v>1</v>
          </cell>
          <cell r="I4399" t="str">
            <v>Software General</v>
          </cell>
          <cell r="J4399" t="str">
            <v>Software General</v>
          </cell>
          <cell r="K4399" t="str">
            <v>Software General</v>
          </cell>
          <cell r="L4399" t="str">
            <v>Servicios Complementarios</v>
          </cell>
          <cell r="M4399" t="str">
            <v xml:space="preserve">Configuración y parametrización de los Productos </v>
          </cell>
          <cell r="N4399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399" t="str">
            <v>N/A</v>
          </cell>
          <cell r="P4399" t="str">
            <v>Remota</v>
          </cell>
          <cell r="Q4399" t="str">
            <v>Profesional</v>
          </cell>
          <cell r="R4399" t="str">
            <v>Hora</v>
          </cell>
          <cell r="S4399" t="str">
            <v>Todas las zonas</v>
          </cell>
          <cell r="T4399" t="str">
            <v>Categoria: Servicios Complementarios</v>
          </cell>
          <cell r="U4399" t="str">
            <v>N/A</v>
          </cell>
        </row>
        <row r="4400">
          <cell r="D4400" t="str">
            <v>IT-SW-09-03</v>
          </cell>
          <cell r="E4400" t="str">
            <v>WEXLER S.A.S</v>
          </cell>
          <cell r="F4400" t="str">
            <v>COP</v>
          </cell>
          <cell r="G4400">
            <v>1920788</v>
          </cell>
          <cell r="H4400">
            <v>1</v>
          </cell>
          <cell r="I4400" t="str">
            <v>Software General</v>
          </cell>
          <cell r="J4400" t="str">
            <v>Software General</v>
          </cell>
          <cell r="K4400" t="str">
            <v>Software General</v>
          </cell>
          <cell r="L4400" t="str">
            <v>Servicios Complementarios</v>
          </cell>
          <cell r="M4400" t="str">
            <v xml:space="preserve">Configuración y parametrización de los Productos </v>
          </cell>
          <cell r="N4400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400" t="str">
            <v>N/A</v>
          </cell>
          <cell r="P4400" t="str">
            <v>Presencial</v>
          </cell>
          <cell r="Q4400" t="str">
            <v>Profesional</v>
          </cell>
          <cell r="R4400" t="str">
            <v>Hora</v>
          </cell>
          <cell r="S4400">
            <v>2</v>
          </cell>
          <cell r="T4400" t="str">
            <v>Categoria: Servicios Complementarios</v>
          </cell>
          <cell r="U4400" t="str">
            <v>N/A</v>
          </cell>
        </row>
        <row r="4401">
          <cell r="D4401" t="str">
            <v>IT-SW-09-04</v>
          </cell>
          <cell r="E4401" t="str">
            <v>WEXLER S.A.S</v>
          </cell>
          <cell r="F4401" t="str">
            <v>COP</v>
          </cell>
          <cell r="G4401">
            <v>2697437</v>
          </cell>
          <cell r="H4401">
            <v>1</v>
          </cell>
          <cell r="I4401" t="str">
            <v>Software General</v>
          </cell>
          <cell r="J4401" t="str">
            <v>Software General</v>
          </cell>
          <cell r="K4401" t="str">
            <v>Software General</v>
          </cell>
          <cell r="L4401" t="str">
            <v>Servicios Complementarios</v>
          </cell>
          <cell r="M4401" t="str">
            <v xml:space="preserve">Configuración y parametrización de los Productos </v>
          </cell>
          <cell r="N4401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401" t="str">
            <v>N/A</v>
          </cell>
          <cell r="P4401" t="str">
            <v>Presencial</v>
          </cell>
          <cell r="Q4401" t="str">
            <v>Profesional</v>
          </cell>
          <cell r="R4401" t="str">
            <v>Hora</v>
          </cell>
          <cell r="S4401">
            <v>3</v>
          </cell>
          <cell r="T4401" t="str">
            <v>Categoria: Servicios Complementarios</v>
          </cell>
          <cell r="U4401" t="str">
            <v>N/A</v>
          </cell>
        </row>
        <row r="4402">
          <cell r="D4402" t="str">
            <v>IT-SW-09-05</v>
          </cell>
          <cell r="E4402" t="str">
            <v>WEXLER S.A.S</v>
          </cell>
          <cell r="F4402" t="str">
            <v>COP</v>
          </cell>
          <cell r="G4402">
            <v>1002306</v>
          </cell>
          <cell r="H4402">
            <v>1</v>
          </cell>
          <cell r="I4402" t="str">
            <v>Software General</v>
          </cell>
          <cell r="J4402" t="str">
            <v>Software General</v>
          </cell>
          <cell r="K4402" t="str">
            <v>Software General</v>
          </cell>
          <cell r="L4402" t="str">
            <v>Servicios Complementarios</v>
          </cell>
          <cell r="M4402" t="str">
            <v xml:space="preserve">Configuración y parametrización de los Productos </v>
          </cell>
          <cell r="N4402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402" t="str">
            <v>N/A</v>
          </cell>
          <cell r="P4402" t="str">
            <v>Presencial</v>
          </cell>
          <cell r="Q4402" t="str">
            <v>Técnico o Tecnólogo</v>
          </cell>
          <cell r="R4402" t="str">
            <v>Hora</v>
          </cell>
          <cell r="S4402">
            <v>1</v>
          </cell>
          <cell r="T4402" t="str">
            <v>Categoria: Servicios Complementarios</v>
          </cell>
          <cell r="U4402" t="str">
            <v>N/A</v>
          </cell>
        </row>
        <row r="4403">
          <cell r="D4403" t="str">
            <v>IT-SW-09-06</v>
          </cell>
          <cell r="E4403" t="str">
            <v>WEXLER S.A.S</v>
          </cell>
          <cell r="F4403" t="str">
            <v>COP</v>
          </cell>
          <cell r="G4403">
            <v>325769</v>
          </cell>
          <cell r="H4403">
            <v>1</v>
          </cell>
          <cell r="I4403" t="str">
            <v>Software General</v>
          </cell>
          <cell r="J4403" t="str">
            <v>Software General</v>
          </cell>
          <cell r="K4403" t="str">
            <v>Software General</v>
          </cell>
          <cell r="L4403" t="str">
            <v>Servicios Complementarios</v>
          </cell>
          <cell r="M4403" t="str">
            <v xml:space="preserve">Configuración y parametrización de los Productos </v>
          </cell>
          <cell r="N4403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403" t="str">
            <v>N/A</v>
          </cell>
          <cell r="P4403" t="str">
            <v>Remota</v>
          </cell>
          <cell r="Q4403" t="str">
            <v>Técnico o Tecnólogo</v>
          </cell>
          <cell r="R4403" t="str">
            <v>Hora</v>
          </cell>
          <cell r="S4403" t="str">
            <v>Todas las zonas</v>
          </cell>
          <cell r="T4403" t="str">
            <v>Categoria: Servicios Complementarios</v>
          </cell>
          <cell r="U4403" t="str">
            <v>N/A</v>
          </cell>
        </row>
        <row r="4404">
          <cell r="D4404" t="str">
            <v>IT-SW-09-07</v>
          </cell>
          <cell r="E4404" t="str">
            <v>WEXLER S.A.S</v>
          </cell>
          <cell r="F4404" t="str">
            <v>COP</v>
          </cell>
          <cell r="G4404">
            <v>1676462</v>
          </cell>
          <cell r="H4404">
            <v>1</v>
          </cell>
          <cell r="I4404" t="str">
            <v>Software General</v>
          </cell>
          <cell r="J4404" t="str">
            <v>Software General</v>
          </cell>
          <cell r="K4404" t="str">
            <v>Software General</v>
          </cell>
          <cell r="L4404" t="str">
            <v>Servicios Complementarios</v>
          </cell>
          <cell r="M4404" t="str">
            <v xml:space="preserve">Configuración y parametrización de los Productos </v>
          </cell>
          <cell r="N4404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404" t="str">
            <v>N/A</v>
          </cell>
          <cell r="P4404" t="str">
            <v>Presencial</v>
          </cell>
          <cell r="Q4404" t="str">
            <v>Técnico o Tecnólogo</v>
          </cell>
          <cell r="R4404" t="str">
            <v>Hora</v>
          </cell>
          <cell r="S4404">
            <v>2</v>
          </cell>
          <cell r="T4404" t="str">
            <v>Categoria: Servicios Complementarios</v>
          </cell>
          <cell r="U4404" t="str">
            <v>N/A</v>
          </cell>
        </row>
        <row r="4405">
          <cell r="D4405" t="str">
            <v>IT-SW-09-08</v>
          </cell>
          <cell r="E4405" t="str">
            <v>WEXLER S.A.S</v>
          </cell>
          <cell r="F4405" t="str">
            <v>COP</v>
          </cell>
          <cell r="G4405">
            <v>2355380</v>
          </cell>
          <cell r="H4405">
            <v>1</v>
          </cell>
          <cell r="I4405" t="str">
            <v>Software General</v>
          </cell>
          <cell r="J4405" t="str">
            <v>Software General</v>
          </cell>
          <cell r="K4405" t="str">
            <v>Software General</v>
          </cell>
          <cell r="L4405" t="str">
            <v>Servicios Complementarios</v>
          </cell>
          <cell r="M4405" t="str">
            <v xml:space="preserve">Configuración y parametrización de los Productos </v>
          </cell>
          <cell r="N4405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405" t="str">
            <v>N/A</v>
          </cell>
          <cell r="P4405" t="str">
            <v>Presencial</v>
          </cell>
          <cell r="Q4405" t="str">
            <v>Técnico o Tecnólogo</v>
          </cell>
          <cell r="R4405" t="str">
            <v>Hora</v>
          </cell>
          <cell r="S4405">
            <v>3</v>
          </cell>
          <cell r="T4405" t="str">
            <v>Categoria: Servicios Complementarios</v>
          </cell>
          <cell r="U4405" t="str">
            <v>N/A</v>
          </cell>
        </row>
        <row r="4406">
          <cell r="D4406" t="str">
            <v>IT-SW-10-01</v>
          </cell>
          <cell r="E4406" t="str">
            <v>WEXLER S.A.S</v>
          </cell>
          <cell r="F4406" t="str">
            <v>COP</v>
          </cell>
          <cell r="G4406">
            <v>632734814</v>
          </cell>
          <cell r="H4406">
            <v>1</v>
          </cell>
          <cell r="I4406" t="str">
            <v>Software General</v>
          </cell>
          <cell r="J4406" t="str">
            <v>Software General</v>
          </cell>
          <cell r="K4406" t="str">
            <v>Software General</v>
          </cell>
          <cell r="L4406" t="str">
            <v>Servicios Complementarios</v>
          </cell>
          <cell r="M4406" t="str">
            <v>Migración de información por volumen de datos almacenados</v>
          </cell>
          <cell r="N4406" t="str">
            <v>El Proveedor debe llevar a cabo la migración de información desde el sistema original de la Entidad Compradora al Producto definido en el evento de cotización (ver ficha tecnica)</v>
          </cell>
          <cell r="O4406" t="str">
            <v>N/A</v>
          </cell>
          <cell r="P4406" t="str">
            <v>Presencial</v>
          </cell>
          <cell r="Q4406" t="str">
            <v>Profesional</v>
          </cell>
          <cell r="R4406" t="str">
            <v>GB</v>
          </cell>
          <cell r="S4406">
            <v>1</v>
          </cell>
          <cell r="T4406" t="str">
            <v>Categoria: Servicios Complementarios</v>
          </cell>
          <cell r="U4406" t="str">
            <v>N/A</v>
          </cell>
        </row>
        <row r="4407">
          <cell r="D4407" t="str">
            <v>IT-SW-10-02</v>
          </cell>
          <cell r="E4407" t="str">
            <v>WEXLER S.A.S</v>
          </cell>
          <cell r="F4407" t="str">
            <v>COP</v>
          </cell>
          <cell r="G4407">
            <v>629384814</v>
          </cell>
          <cell r="H4407">
            <v>1</v>
          </cell>
          <cell r="I4407" t="str">
            <v>Software General</v>
          </cell>
          <cell r="J4407" t="str">
            <v>Software General</v>
          </cell>
          <cell r="K4407" t="str">
            <v>Software General</v>
          </cell>
          <cell r="L4407" t="str">
            <v>Servicios Complementarios</v>
          </cell>
          <cell r="M4407" t="str">
            <v>Migración de información por volumen de datos almacenados</v>
          </cell>
          <cell r="N4407" t="str">
            <v>El Proveedor debe llevar a cabo la migración de información desde el sistema original de la Entidad Compradora al Producto definido en el evento de cotización (ver ficha tecnica)</v>
          </cell>
          <cell r="O4407" t="str">
            <v>N/A</v>
          </cell>
          <cell r="P4407" t="str">
            <v>Remota</v>
          </cell>
          <cell r="Q4407" t="str">
            <v>Profesional</v>
          </cell>
          <cell r="R4407" t="str">
            <v>GB</v>
          </cell>
          <cell r="S4407" t="str">
            <v>Todas las zonas</v>
          </cell>
          <cell r="T4407" t="str">
            <v>Categoria: Servicios Complementarios</v>
          </cell>
          <cell r="U4407" t="str">
            <v>N/A</v>
          </cell>
        </row>
        <row r="4408">
          <cell r="D4408" t="str">
            <v>IT-SW-10-03</v>
          </cell>
          <cell r="E4408" t="str">
            <v>WEXLER S.A.S</v>
          </cell>
          <cell r="F4408" t="str">
            <v>COP</v>
          </cell>
          <cell r="G4408">
            <v>634134814</v>
          </cell>
          <cell r="H4408">
            <v>1</v>
          </cell>
          <cell r="I4408" t="str">
            <v>Software General</v>
          </cell>
          <cell r="J4408" t="str">
            <v>Software General</v>
          </cell>
          <cell r="K4408" t="str">
            <v>Software General</v>
          </cell>
          <cell r="L4408" t="str">
            <v>Servicios Complementarios</v>
          </cell>
          <cell r="M4408" t="str">
            <v>Migración de información por volumen de datos almacenados</v>
          </cell>
          <cell r="N4408" t="str">
            <v>El Proveedor debe llevar a cabo la migración de información desde el sistema original de la Entidad Compradora al Producto definido en el evento de cotización (ver ficha tecnica)</v>
          </cell>
          <cell r="O4408" t="str">
            <v>N/A</v>
          </cell>
          <cell r="P4408" t="str">
            <v>Presencial</v>
          </cell>
          <cell r="Q4408" t="str">
            <v>Profesional</v>
          </cell>
          <cell r="R4408" t="str">
            <v>GB</v>
          </cell>
          <cell r="S4408">
            <v>2</v>
          </cell>
          <cell r="T4408" t="str">
            <v>Categoria: Servicios Complementarios</v>
          </cell>
          <cell r="U4408" t="str">
            <v>N/A</v>
          </cell>
        </row>
        <row r="4409">
          <cell r="D4409" t="str">
            <v>IT-SW-10-04</v>
          </cell>
          <cell r="E4409" t="str">
            <v>WEXLER S.A.S</v>
          </cell>
          <cell r="F4409" t="str">
            <v>COP</v>
          </cell>
          <cell r="G4409">
            <v>635534814</v>
          </cell>
          <cell r="H4409">
            <v>1</v>
          </cell>
          <cell r="I4409" t="str">
            <v>Software General</v>
          </cell>
          <cell r="J4409" t="str">
            <v>Software General</v>
          </cell>
          <cell r="K4409" t="str">
            <v>Software General</v>
          </cell>
          <cell r="L4409" t="str">
            <v>Servicios Complementarios</v>
          </cell>
          <cell r="M4409" t="str">
            <v>Migración de información por volumen de datos almacenados</v>
          </cell>
          <cell r="N4409" t="str">
            <v>El Proveedor debe llevar a cabo la migración de información desde el sistema original de la Entidad Compradora al Producto definido en el evento de cotización (ver ficha tecnica)</v>
          </cell>
          <cell r="O4409" t="str">
            <v>N/A</v>
          </cell>
          <cell r="P4409" t="str">
            <v>Presencial</v>
          </cell>
          <cell r="Q4409" t="str">
            <v>Profesional</v>
          </cell>
          <cell r="R4409" t="str">
            <v>GB</v>
          </cell>
          <cell r="S4409">
            <v>3</v>
          </cell>
          <cell r="T4409" t="str">
            <v>Categoria: Servicios Complementarios</v>
          </cell>
          <cell r="U4409" t="str">
            <v>N/A</v>
          </cell>
        </row>
        <row r="4410">
          <cell r="D4410" t="str">
            <v>IT-SW-10-05</v>
          </cell>
          <cell r="E4410" t="str">
            <v>WEXLER S.A.S</v>
          </cell>
          <cell r="F4410" t="str">
            <v>COP</v>
          </cell>
          <cell r="G4410">
            <v>553441143</v>
          </cell>
          <cell r="H4410">
            <v>1</v>
          </cell>
          <cell r="I4410" t="str">
            <v>Software General</v>
          </cell>
          <cell r="J4410" t="str">
            <v>Software General</v>
          </cell>
          <cell r="K4410" t="str">
            <v>Software General</v>
          </cell>
          <cell r="L4410" t="str">
            <v>Servicios Complementarios</v>
          </cell>
          <cell r="M4410" t="str">
            <v>Migración de información por volumen de datos almacenados</v>
          </cell>
          <cell r="N4410" t="str">
            <v>El Proveedor debe llevar a cabo la migración de información desde el sistema original de la Entidad Compradora al Producto definido en el evento de cotización (ver ficha tecnica)</v>
          </cell>
          <cell r="O4410" t="str">
            <v>N/A</v>
          </cell>
          <cell r="P4410" t="str">
            <v>Presencial</v>
          </cell>
          <cell r="Q4410" t="str">
            <v>Técnico o Tecnólogo</v>
          </cell>
          <cell r="R4410" t="str">
            <v>GB</v>
          </cell>
          <cell r="S4410">
            <v>1</v>
          </cell>
          <cell r="T4410" t="str">
            <v>Categoria: Servicios Complementarios</v>
          </cell>
          <cell r="U4410" t="str">
            <v>N/A</v>
          </cell>
        </row>
        <row r="4411">
          <cell r="D4411" t="str">
            <v>IT-SW-10-06</v>
          </cell>
          <cell r="E4411" t="str">
            <v>WEXLER S.A.S</v>
          </cell>
          <cell r="F4411" t="str">
            <v>COP</v>
          </cell>
          <cell r="G4411">
            <v>547291143</v>
          </cell>
          <cell r="H4411">
            <v>1</v>
          </cell>
          <cell r="I4411" t="str">
            <v>Software General</v>
          </cell>
          <cell r="J4411" t="str">
            <v>Software General</v>
          </cell>
          <cell r="K4411" t="str">
            <v>Software General</v>
          </cell>
          <cell r="L4411" t="str">
            <v>Servicios Complementarios</v>
          </cell>
          <cell r="M4411" t="str">
            <v>Migración de información por volumen de datos almacenados</v>
          </cell>
          <cell r="N4411" t="str">
            <v>El Proveedor debe llevar a cabo la migración de información desde el sistema original de la Entidad Compradora al Producto definido en el evento de cotización (ver ficha tecnica)</v>
          </cell>
          <cell r="O4411" t="str">
            <v>N/A</v>
          </cell>
          <cell r="P4411" t="str">
            <v>Remota</v>
          </cell>
          <cell r="Q4411" t="str">
            <v>Técnico o Tecnólogo</v>
          </cell>
          <cell r="R4411" t="str">
            <v>GB</v>
          </cell>
          <cell r="S4411" t="str">
            <v>Todas las zonas</v>
          </cell>
          <cell r="T4411" t="str">
            <v>Categoria: Servicios Complementarios</v>
          </cell>
          <cell r="U4411" t="str">
            <v>N/A</v>
          </cell>
        </row>
        <row r="4412">
          <cell r="D4412" t="str">
            <v>IT-SW-10-07</v>
          </cell>
          <cell r="E4412" t="str">
            <v>WEXLER S.A.S</v>
          </cell>
          <cell r="F4412" t="str">
            <v>COP</v>
          </cell>
          <cell r="G4412">
            <v>552041143</v>
          </cell>
          <cell r="H4412">
            <v>1</v>
          </cell>
          <cell r="I4412" t="str">
            <v>Software General</v>
          </cell>
          <cell r="J4412" t="str">
            <v>Software General</v>
          </cell>
          <cell r="K4412" t="str">
            <v>Software General</v>
          </cell>
          <cell r="L4412" t="str">
            <v>Servicios Complementarios</v>
          </cell>
          <cell r="M4412" t="str">
            <v>Migración de información por volumen de datos almacenados</v>
          </cell>
          <cell r="N4412" t="str">
            <v>El Proveedor debe llevar a cabo la migración de información desde el sistema original de la Entidad Compradora al Producto definido en el evento de cotización (ver ficha tecnica)</v>
          </cell>
          <cell r="O4412" t="str">
            <v>N/A</v>
          </cell>
          <cell r="P4412" t="str">
            <v>Presencial</v>
          </cell>
          <cell r="Q4412" t="str">
            <v>Técnico o Tecnólogo</v>
          </cell>
          <cell r="R4412" t="str">
            <v>GB</v>
          </cell>
          <cell r="S4412">
            <v>2</v>
          </cell>
          <cell r="T4412" t="str">
            <v>Categoria: Servicios Complementarios</v>
          </cell>
          <cell r="U4412" t="str">
            <v>N/A</v>
          </cell>
        </row>
        <row r="4413">
          <cell r="D4413" t="str">
            <v>IT-SW-10-08</v>
          </cell>
          <cell r="E4413" t="str">
            <v>WEXLER S.A.S</v>
          </cell>
          <cell r="F4413" t="str">
            <v>COP</v>
          </cell>
          <cell r="G4413">
            <v>553441143</v>
          </cell>
          <cell r="H4413">
            <v>1</v>
          </cell>
          <cell r="I4413" t="str">
            <v>Software General</v>
          </cell>
          <cell r="J4413" t="str">
            <v>Software General</v>
          </cell>
          <cell r="K4413" t="str">
            <v>Software General</v>
          </cell>
          <cell r="L4413" t="str">
            <v>Servicios Complementarios</v>
          </cell>
          <cell r="M4413" t="str">
            <v>Migración de información por volumen de datos almacenados</v>
          </cell>
          <cell r="N4413" t="str">
            <v>El Proveedor debe llevar a cabo la migración de información desde el sistema original de la Entidad Compradora al Producto definido en el evento de cotización (ver ficha tecnica)</v>
          </cell>
          <cell r="O4413" t="str">
            <v>N/A</v>
          </cell>
          <cell r="P4413" t="str">
            <v>Presencial</v>
          </cell>
          <cell r="Q4413" t="str">
            <v>Técnico o Tecnólogo</v>
          </cell>
          <cell r="R4413" t="str">
            <v>GB</v>
          </cell>
          <cell r="S4413">
            <v>3</v>
          </cell>
          <cell r="T4413" t="str">
            <v>Categoria: Servicios Complementarios</v>
          </cell>
          <cell r="U4413" t="str">
            <v>N/A</v>
          </cell>
        </row>
        <row r="4414">
          <cell r="D4414" t="str">
            <v>IT-SW-11-01</v>
          </cell>
          <cell r="E4414" t="str">
            <v>WEXLER S.A.S</v>
          </cell>
          <cell r="F4414" t="str">
            <v>COP</v>
          </cell>
          <cell r="G4414">
            <v>53615401</v>
          </cell>
          <cell r="H4414">
            <v>1</v>
          </cell>
          <cell r="I4414" t="str">
            <v>Software General</v>
          </cell>
          <cell r="J4414" t="str">
            <v>Software General</v>
          </cell>
          <cell r="K4414" t="str">
            <v>Software General</v>
          </cell>
          <cell r="L4414" t="str">
            <v>Servicios Complementarios</v>
          </cell>
          <cell r="M4414" t="str">
            <v>Gerente de Proyecto</v>
          </cell>
          <cell r="N4414" t="str">
            <v>El  gerente de proyecto asegura que lo contratado se cumpla con éxito, dentro del presupuesto y en el plazo establecido (ver ficha tecnica)</v>
          </cell>
          <cell r="O4414" t="str">
            <v>N/A</v>
          </cell>
          <cell r="P4414" t="str">
            <v>Presencial</v>
          </cell>
          <cell r="Q4414" t="str">
            <v>Profesional</v>
          </cell>
          <cell r="R4414" t="str">
            <v>Mes</v>
          </cell>
          <cell r="S4414">
            <v>1</v>
          </cell>
          <cell r="T4414" t="str">
            <v>Categoria: Servicios Complementarios</v>
          </cell>
          <cell r="U4414" t="str">
            <v>N/A</v>
          </cell>
        </row>
        <row r="4415">
          <cell r="D4415" t="str">
            <v>IT-SW-11-02</v>
          </cell>
          <cell r="E4415" t="str">
            <v>WEXLER S.A.S</v>
          </cell>
          <cell r="F4415" t="str">
            <v>COP</v>
          </cell>
          <cell r="G4415">
            <v>52448735</v>
          </cell>
          <cell r="H4415">
            <v>1</v>
          </cell>
          <cell r="I4415" t="str">
            <v>Software General</v>
          </cell>
          <cell r="J4415" t="str">
            <v>Software General</v>
          </cell>
          <cell r="K4415" t="str">
            <v>Software General</v>
          </cell>
          <cell r="L4415" t="str">
            <v>Servicios Complementarios</v>
          </cell>
          <cell r="M4415" t="str">
            <v>Gerente de Proyecto</v>
          </cell>
          <cell r="N4415" t="str">
            <v>El  gerente de proyecto asegura que lo contratado se cumpla con éxito, dentro del presupuesto y en el plazo establecido (ver ficha tecnica)</v>
          </cell>
          <cell r="O4415" t="str">
            <v>N/A</v>
          </cell>
          <cell r="P4415" t="str">
            <v>Remota</v>
          </cell>
          <cell r="Q4415" t="str">
            <v>Profesional</v>
          </cell>
          <cell r="R4415" t="str">
            <v>Mes</v>
          </cell>
          <cell r="S4415" t="str">
            <v>Todas las zonas</v>
          </cell>
          <cell r="T4415" t="str">
            <v>Categoria: Servicios Complementarios</v>
          </cell>
          <cell r="U4415" t="str">
            <v>N/A</v>
          </cell>
        </row>
        <row r="4416">
          <cell r="D4416" t="str">
            <v>IT-SW-11-03</v>
          </cell>
          <cell r="E4416" t="str">
            <v>WEXLER S.A.S</v>
          </cell>
          <cell r="F4416" t="str">
            <v>COP</v>
          </cell>
          <cell r="G4416">
            <v>161346204</v>
          </cell>
          <cell r="H4416">
            <v>1</v>
          </cell>
          <cell r="I4416" t="str">
            <v>Software General</v>
          </cell>
          <cell r="J4416" t="str">
            <v>Software General</v>
          </cell>
          <cell r="K4416" t="str">
            <v>Software General</v>
          </cell>
          <cell r="L4416" t="str">
            <v>Servicios Complementarios</v>
          </cell>
          <cell r="M4416" t="str">
            <v>Gerente de Proyecto</v>
          </cell>
          <cell r="N4416" t="str">
            <v>El  gerente de proyecto asegura que lo contratado se cumpla con éxito, dentro del presupuesto y en el plazo establecido (ver ficha tecnica)</v>
          </cell>
          <cell r="O4416" t="str">
            <v>N/A</v>
          </cell>
          <cell r="P4416" t="str">
            <v>Presencial</v>
          </cell>
          <cell r="Q4416" t="str">
            <v>Profesional</v>
          </cell>
          <cell r="R4416" t="str">
            <v>Mes</v>
          </cell>
          <cell r="S4416">
            <v>2</v>
          </cell>
          <cell r="T4416" t="str">
            <v>Categoria: Servicios Complementarios</v>
          </cell>
          <cell r="U4416" t="str">
            <v>N/A</v>
          </cell>
        </row>
        <row r="4417">
          <cell r="D4417" t="str">
            <v>IT-SW-11-04</v>
          </cell>
          <cell r="E4417" t="str">
            <v>WEXLER S.A.S</v>
          </cell>
          <cell r="F4417" t="str">
            <v>COP</v>
          </cell>
          <cell r="G4417">
            <v>269743673</v>
          </cell>
          <cell r="H4417">
            <v>1</v>
          </cell>
          <cell r="I4417" t="str">
            <v>Software General</v>
          </cell>
          <cell r="J4417" t="str">
            <v>Software General</v>
          </cell>
          <cell r="K4417" t="str">
            <v>Software General</v>
          </cell>
          <cell r="L4417" t="str">
            <v>Servicios Complementarios</v>
          </cell>
          <cell r="M4417" t="str">
            <v>Gerente de Proyecto</v>
          </cell>
          <cell r="N4417" t="str">
            <v>El  gerente de proyecto asegura que lo contratado se cumpla con éxito, dentro del presupuesto y en el plazo establecido (ver ficha tecnica)</v>
          </cell>
          <cell r="O4417" t="str">
            <v>N/A</v>
          </cell>
          <cell r="P4417" t="str">
            <v>Presencial</v>
          </cell>
          <cell r="Q4417" t="str">
            <v>Profesional</v>
          </cell>
          <cell r="R4417" t="str">
            <v>Mes</v>
          </cell>
          <cell r="S4417">
            <v>3</v>
          </cell>
          <cell r="T4417" t="str">
            <v>Categoria: Servicios Complementarios</v>
          </cell>
          <cell r="U4417" t="str">
            <v>N/A</v>
          </cell>
        </row>
        <row r="4418">
          <cell r="D4418" t="str">
            <v>IT-SW-11-05</v>
          </cell>
          <cell r="E4418" t="str">
            <v>WEXLER S.A.S</v>
          </cell>
          <cell r="F4418" t="str">
            <v>COP</v>
          </cell>
          <cell r="G4418">
            <v>46774262</v>
          </cell>
          <cell r="H4418">
            <v>1</v>
          </cell>
          <cell r="I4418" t="str">
            <v>Software General</v>
          </cell>
          <cell r="J4418" t="str">
            <v>Software General</v>
          </cell>
          <cell r="K4418" t="str">
            <v>Software General</v>
          </cell>
          <cell r="L4418" t="str">
            <v>Servicios Complementarios</v>
          </cell>
          <cell r="M4418" t="str">
            <v>Gerente de Proyecto</v>
          </cell>
          <cell r="N4418" t="str">
            <v>El  gerente de proyecto asegura que lo contratado se cumpla con éxito, dentro del presupuesto y en el plazo establecido (ver ficha tecnica)</v>
          </cell>
          <cell r="O4418" t="str">
            <v>N/A</v>
          </cell>
          <cell r="P4418" t="str">
            <v>Presencial</v>
          </cell>
          <cell r="Q4418" t="str">
            <v>Técnico o Tecnólogo</v>
          </cell>
          <cell r="R4418" t="str">
            <v>Mes</v>
          </cell>
          <cell r="S4418">
            <v>1</v>
          </cell>
          <cell r="T4418" t="str">
            <v>Categoria: Servicios Complementarios</v>
          </cell>
          <cell r="U4418" t="str">
            <v>N/A</v>
          </cell>
        </row>
        <row r="4419">
          <cell r="D4419" t="str">
            <v>IT-SW-11-06</v>
          </cell>
          <cell r="E4419" t="str">
            <v>WEXLER S.A.S</v>
          </cell>
          <cell r="F4419" t="str">
            <v>COP</v>
          </cell>
          <cell r="G4419">
            <v>45607595</v>
          </cell>
          <cell r="H4419">
            <v>1</v>
          </cell>
          <cell r="I4419" t="str">
            <v>Software General</v>
          </cell>
          <cell r="J4419" t="str">
            <v>Software General</v>
          </cell>
          <cell r="K4419" t="str">
            <v>Software General</v>
          </cell>
          <cell r="L4419" t="str">
            <v>Servicios Complementarios</v>
          </cell>
          <cell r="M4419" t="str">
            <v>Gerente de Proyecto</v>
          </cell>
          <cell r="N4419" t="str">
            <v>El  gerente de proyecto asegura que lo contratado se cumpla con éxito, dentro del presupuesto y en el plazo establecido (ver ficha tecnica)</v>
          </cell>
          <cell r="O4419" t="str">
            <v>N/A</v>
          </cell>
          <cell r="P4419" t="str">
            <v>Remota</v>
          </cell>
          <cell r="Q4419" t="str">
            <v>Técnico o Tecnólogo</v>
          </cell>
          <cell r="R4419" t="str">
            <v>Mes</v>
          </cell>
          <cell r="S4419" t="str">
            <v>Todas las zonas</v>
          </cell>
          <cell r="T4419" t="str">
            <v>Categoria: Servicios Complementarios</v>
          </cell>
          <cell r="U4419" t="str">
            <v>N/A</v>
          </cell>
        </row>
        <row r="4420">
          <cell r="D4420" t="str">
            <v>IT-SW-11-07</v>
          </cell>
          <cell r="E4420" t="str">
            <v>WEXLER S.A.S</v>
          </cell>
          <cell r="F4420" t="str">
            <v>COP</v>
          </cell>
          <cell r="G4420">
            <v>140822786</v>
          </cell>
          <cell r="H4420">
            <v>1</v>
          </cell>
          <cell r="I4420" t="str">
            <v>Software General</v>
          </cell>
          <cell r="J4420" t="str">
            <v>Software General</v>
          </cell>
          <cell r="K4420" t="str">
            <v>Software General</v>
          </cell>
          <cell r="L4420" t="str">
            <v>Servicios Complementarios</v>
          </cell>
          <cell r="M4420" t="str">
            <v>Gerente de Proyecto</v>
          </cell>
          <cell r="N4420" t="str">
            <v>El  gerente de proyecto asegura que lo contratado se cumpla con éxito, dentro del presupuesto y en el plazo establecido (ver ficha tecnica)</v>
          </cell>
          <cell r="O4420" t="str">
            <v>N/A</v>
          </cell>
          <cell r="P4420" t="str">
            <v>Presencial</v>
          </cell>
          <cell r="Q4420" t="str">
            <v>Técnico o Tecnólogo</v>
          </cell>
          <cell r="R4420" t="str">
            <v>Mes</v>
          </cell>
          <cell r="S4420">
            <v>2</v>
          </cell>
          <cell r="T4420" t="str">
            <v>Categoria: Servicios Complementarios</v>
          </cell>
          <cell r="U4420" t="str">
            <v>N/A</v>
          </cell>
        </row>
        <row r="4421">
          <cell r="D4421" t="str">
            <v>IT-SW-11-08</v>
          </cell>
          <cell r="E4421" t="str">
            <v>WEXLER S.A.S</v>
          </cell>
          <cell r="F4421" t="str">
            <v>COP</v>
          </cell>
          <cell r="G4421">
            <v>235537976</v>
          </cell>
          <cell r="H4421">
            <v>1</v>
          </cell>
          <cell r="I4421" t="str">
            <v>Software General</v>
          </cell>
          <cell r="J4421" t="str">
            <v>Software General</v>
          </cell>
          <cell r="K4421" t="str">
            <v>Software General</v>
          </cell>
          <cell r="L4421" t="str">
            <v>Servicios Complementarios</v>
          </cell>
          <cell r="M4421" t="str">
            <v>Gerente de Proyecto</v>
          </cell>
          <cell r="N4421" t="str">
            <v>El  gerente de proyecto asegura que lo contratado se cumpla con éxito, dentro del presupuesto y en el plazo establecido (ver ficha tecnica)</v>
          </cell>
          <cell r="O4421" t="str">
            <v>N/A</v>
          </cell>
          <cell r="P4421" t="str">
            <v>Presencial</v>
          </cell>
          <cell r="Q4421" t="str">
            <v>Técnico o Tecnólogo</v>
          </cell>
          <cell r="R4421" t="str">
            <v>Mes</v>
          </cell>
          <cell r="S4421">
            <v>3</v>
          </cell>
          <cell r="T4421" t="str">
            <v>Categoria: Servicios Complementarios</v>
          </cell>
          <cell r="U4421" t="str">
            <v>N/A</v>
          </cell>
        </row>
        <row r="4422">
          <cell r="D4422" t="str">
            <v>IT-SW-01-01</v>
          </cell>
          <cell r="E4422" t="str">
            <v>XERTICA</v>
          </cell>
          <cell r="F4422" t="str">
            <v>COP</v>
          </cell>
          <cell r="G4422">
            <v>328000</v>
          </cell>
          <cell r="H4422">
            <v>1</v>
          </cell>
          <cell r="I4422" t="str">
            <v>Software General</v>
          </cell>
          <cell r="J4422" t="str">
            <v>Software General</v>
          </cell>
          <cell r="K4422" t="str">
            <v>Software General</v>
          </cell>
          <cell r="L4422" t="str">
            <v>Servicios Complementarios</v>
          </cell>
          <cell r="M4422" t="str">
            <v>Instalación de Licencia o Suscripción Anual, o afines.</v>
          </cell>
          <cell r="N4422" t="str">
            <v xml:space="preserve">El Proveedor debe realizar las tareas necesarias para garantizar la Instalación y el funcionamiento de los Productos Adquiridos en el Sistema Dinámico de Adquisición (ver ficha tecnica) </v>
          </cell>
          <cell r="O4422" t="str">
            <v>N/A</v>
          </cell>
          <cell r="P4422" t="str">
            <v>Presencial</v>
          </cell>
          <cell r="Q4422" t="str">
            <v>Profesional</v>
          </cell>
          <cell r="R4422" t="str">
            <v>Unidad</v>
          </cell>
          <cell r="S4422">
            <v>1</v>
          </cell>
          <cell r="T4422" t="str">
            <v>Categoria: Servicios Complementarios</v>
          </cell>
          <cell r="U4422" t="str">
            <v>N/A</v>
          </cell>
        </row>
        <row r="4423">
          <cell r="D4423" t="str">
            <v>IT-SW-01-02</v>
          </cell>
          <cell r="E4423" t="str">
            <v>XERTICA</v>
          </cell>
          <cell r="F4423" t="str">
            <v>COP</v>
          </cell>
          <cell r="G4423">
            <v>287000</v>
          </cell>
          <cell r="H4423">
            <v>1</v>
          </cell>
          <cell r="I4423" t="str">
            <v>Software General</v>
          </cell>
          <cell r="J4423" t="str">
            <v>Software General</v>
          </cell>
          <cell r="K4423" t="str">
            <v>Software General</v>
          </cell>
          <cell r="L4423" t="str">
            <v>Servicios Complementarios</v>
          </cell>
          <cell r="M4423" t="str">
            <v>Instalación de Licencia o Suscripción Anual, o afines.</v>
          </cell>
          <cell r="N4423" t="str">
            <v xml:space="preserve">El Proveedor debe realizar las tareas necesarias para garantizar la Instalación y el funcionamiento de los Productos Adquiridos en el Sistema Dinámico de Adquisición (ver ficha tecnica) </v>
          </cell>
          <cell r="O4423" t="str">
            <v>N/A</v>
          </cell>
          <cell r="P4423" t="str">
            <v>Remota</v>
          </cell>
          <cell r="Q4423" t="str">
            <v>Profesional</v>
          </cell>
          <cell r="R4423" t="str">
            <v>Unidad</v>
          </cell>
          <cell r="S4423" t="str">
            <v>Todas las zonas</v>
          </cell>
          <cell r="T4423" t="str">
            <v>Categoria: Servicios Complementarios</v>
          </cell>
          <cell r="U4423" t="str">
            <v>N/A</v>
          </cell>
        </row>
        <row r="4424">
          <cell r="D4424" t="str">
            <v>IT-SW-01-03</v>
          </cell>
          <cell r="E4424" t="str">
            <v>XERTICA</v>
          </cell>
          <cell r="F4424" t="str">
            <v>COP</v>
          </cell>
          <cell r="G4424">
            <v>369000</v>
          </cell>
          <cell r="H4424">
            <v>1</v>
          </cell>
          <cell r="I4424" t="str">
            <v>Software General</v>
          </cell>
          <cell r="J4424" t="str">
            <v>Software General</v>
          </cell>
          <cell r="K4424" t="str">
            <v>Software General</v>
          </cell>
          <cell r="L4424" t="str">
            <v>Servicios Complementarios</v>
          </cell>
          <cell r="M4424" t="str">
            <v>Instalación de Licencia o Suscripción Anual, o afines.</v>
          </cell>
          <cell r="N4424" t="str">
            <v xml:space="preserve">El Proveedor debe realizar las tareas necesarias para garantizar la Instalación y el funcionamiento de los Productos Adquiridos en el Sistema Dinámico de Adquisición (ver ficha tecnica) </v>
          </cell>
          <cell r="O4424" t="str">
            <v>N/A</v>
          </cell>
          <cell r="P4424" t="str">
            <v>Presencial</v>
          </cell>
          <cell r="Q4424" t="str">
            <v>Profesional</v>
          </cell>
          <cell r="R4424" t="str">
            <v>Unidad</v>
          </cell>
          <cell r="S4424">
            <v>2</v>
          </cell>
          <cell r="T4424" t="str">
            <v>Categoria: Servicios Complementarios</v>
          </cell>
          <cell r="U4424" t="str">
            <v>N/A</v>
          </cell>
        </row>
        <row r="4425">
          <cell r="D4425" t="str">
            <v>IT-SW-01-04</v>
          </cell>
          <cell r="E4425" t="str">
            <v>XERTICA</v>
          </cell>
          <cell r="F4425" t="str">
            <v>COP</v>
          </cell>
          <cell r="G4425">
            <v>451000</v>
          </cell>
          <cell r="H4425">
            <v>1</v>
          </cell>
          <cell r="I4425" t="str">
            <v>Software General</v>
          </cell>
          <cell r="J4425" t="str">
            <v>Software General</v>
          </cell>
          <cell r="K4425" t="str">
            <v>Software General</v>
          </cell>
          <cell r="L4425" t="str">
            <v>Servicios Complementarios</v>
          </cell>
          <cell r="M4425" t="str">
            <v>Instalación de Licencia o Suscripción Anual, o afines.</v>
          </cell>
          <cell r="N4425" t="str">
            <v xml:space="preserve">El Proveedor debe realizar las tareas necesarias para garantizar la Instalación y el funcionamiento de los Productos Adquiridos en el Sistema Dinámico de Adquisición (ver ficha tecnica) </v>
          </cell>
          <cell r="O4425" t="str">
            <v>N/A</v>
          </cell>
          <cell r="P4425" t="str">
            <v>Presencial</v>
          </cell>
          <cell r="Q4425" t="str">
            <v>Profesional</v>
          </cell>
          <cell r="R4425" t="str">
            <v>Unidad</v>
          </cell>
          <cell r="S4425">
            <v>3</v>
          </cell>
          <cell r="T4425" t="str">
            <v>Categoria: Servicios Complementarios</v>
          </cell>
          <cell r="U4425" t="str">
            <v>N/A</v>
          </cell>
        </row>
        <row r="4426">
          <cell r="D4426" t="str">
            <v>IT-SW-01-05</v>
          </cell>
          <cell r="E4426" t="str">
            <v>XERTICA</v>
          </cell>
          <cell r="F4426" t="str">
            <v>COP</v>
          </cell>
          <cell r="G4426">
            <v>246000</v>
          </cell>
          <cell r="H4426">
            <v>1</v>
          </cell>
          <cell r="I4426" t="str">
            <v>Software General</v>
          </cell>
          <cell r="J4426" t="str">
            <v>Software General</v>
          </cell>
          <cell r="K4426" t="str">
            <v>Software General</v>
          </cell>
          <cell r="L4426" t="str">
            <v>Servicios Complementarios</v>
          </cell>
          <cell r="M4426" t="str">
            <v>Instalación de Licencia o Suscripción Anual, o afines.</v>
          </cell>
          <cell r="N4426" t="str">
            <v xml:space="preserve">El Proveedor debe realizar las tareas necesarias para garantizar la Instalación y el funcionamiento de los Productos Adquiridos en el Sistema Dinámico de Adquisición (ver ficha tecnica) </v>
          </cell>
          <cell r="O4426" t="str">
            <v>N/A</v>
          </cell>
          <cell r="P4426" t="str">
            <v>Presencial</v>
          </cell>
          <cell r="Q4426" t="str">
            <v>Técnico o Tecnólogo</v>
          </cell>
          <cell r="R4426" t="str">
            <v>Unidad</v>
          </cell>
          <cell r="S4426">
            <v>1</v>
          </cell>
          <cell r="T4426" t="str">
            <v>Categoria: Servicios Complementarios</v>
          </cell>
          <cell r="U4426" t="str">
            <v>N/A</v>
          </cell>
        </row>
        <row r="4427">
          <cell r="D4427" t="str">
            <v>IT-SW-01-06</v>
          </cell>
          <cell r="E4427" t="str">
            <v>XERTICA</v>
          </cell>
          <cell r="F4427" t="str">
            <v>COP</v>
          </cell>
          <cell r="G4427">
            <v>205000</v>
          </cell>
          <cell r="H4427">
            <v>1</v>
          </cell>
          <cell r="I4427" t="str">
            <v>Software General</v>
          </cell>
          <cell r="J4427" t="str">
            <v>Software General</v>
          </cell>
          <cell r="K4427" t="str">
            <v>Software General</v>
          </cell>
          <cell r="L4427" t="str">
            <v>Servicios Complementarios</v>
          </cell>
          <cell r="M4427" t="str">
            <v>Instalación de Licencia o Suscripción Anual, o afines.</v>
          </cell>
          <cell r="N4427" t="str">
            <v xml:space="preserve">El Proveedor debe realizar las tareas necesarias para garantizar la Instalación y el funcionamiento de los Productos Adquiridos en el Sistema Dinámico de Adquisición (ver ficha tecnica) </v>
          </cell>
          <cell r="O4427" t="str">
            <v>N/A</v>
          </cell>
          <cell r="P4427" t="str">
            <v>Remota</v>
          </cell>
          <cell r="Q4427" t="str">
            <v>Técnico o Tecnólogo</v>
          </cell>
          <cell r="R4427" t="str">
            <v>Unidad</v>
          </cell>
          <cell r="S4427" t="str">
            <v>Todas las zonas</v>
          </cell>
          <cell r="T4427" t="str">
            <v>Categoria: Servicios Complementarios</v>
          </cell>
          <cell r="U4427" t="str">
            <v>N/A</v>
          </cell>
        </row>
        <row r="4428">
          <cell r="D4428" t="str">
            <v>IT-SW-01-07</v>
          </cell>
          <cell r="E4428" t="str">
            <v>XERTICA</v>
          </cell>
          <cell r="F4428" t="str">
            <v>COP</v>
          </cell>
          <cell r="G4428">
            <v>287000</v>
          </cell>
          <cell r="H4428">
            <v>1</v>
          </cell>
          <cell r="I4428" t="str">
            <v>Software General</v>
          </cell>
          <cell r="J4428" t="str">
            <v>Software General</v>
          </cell>
          <cell r="K4428" t="str">
            <v>Software General</v>
          </cell>
          <cell r="L4428" t="str">
            <v>Servicios Complementarios</v>
          </cell>
          <cell r="M4428" t="str">
            <v>Instalación de Licencia o Suscripción Anual, o afines.</v>
          </cell>
          <cell r="N4428" t="str">
            <v xml:space="preserve">El Proveedor debe realizar las tareas necesarias para garantizar la Instalación y el funcionamiento de los Productos Adquiridos en el Sistema Dinámico de Adquisición (ver ficha tecnica) </v>
          </cell>
          <cell r="O4428" t="str">
            <v>N/A</v>
          </cell>
          <cell r="P4428" t="str">
            <v>Presencial</v>
          </cell>
          <cell r="Q4428" t="str">
            <v>Técnico o Tecnólogo</v>
          </cell>
          <cell r="R4428" t="str">
            <v>Unidad</v>
          </cell>
          <cell r="S4428">
            <v>2</v>
          </cell>
          <cell r="T4428" t="str">
            <v>Categoria: Servicios Complementarios</v>
          </cell>
          <cell r="U4428" t="str">
            <v>N/A</v>
          </cell>
        </row>
        <row r="4429">
          <cell r="D4429" t="str">
            <v>IT-SW-01-08</v>
          </cell>
          <cell r="E4429" t="str">
            <v>XERTICA</v>
          </cell>
          <cell r="F4429" t="str">
            <v>COP</v>
          </cell>
          <cell r="G4429">
            <v>369000</v>
          </cell>
          <cell r="H4429">
            <v>1</v>
          </cell>
          <cell r="I4429" t="str">
            <v>Software General</v>
          </cell>
          <cell r="J4429" t="str">
            <v>Software General</v>
          </cell>
          <cell r="K4429" t="str">
            <v>Software General</v>
          </cell>
          <cell r="L4429" t="str">
            <v>Servicios Complementarios</v>
          </cell>
          <cell r="M4429" t="str">
            <v>Instalación de Licencia o Suscripción Anual, o afines.</v>
          </cell>
          <cell r="N4429" t="str">
            <v xml:space="preserve">El Proveedor debe realizar las tareas necesarias para garantizar la Instalación y el funcionamiento de los Productos Adquiridos en el Sistema Dinámico de Adquisición (ver ficha tecnica) </v>
          </cell>
          <cell r="O4429" t="str">
            <v>N/A</v>
          </cell>
          <cell r="P4429" t="str">
            <v>Presencial</v>
          </cell>
          <cell r="Q4429" t="str">
            <v>Técnico o Tecnólogo</v>
          </cell>
          <cell r="R4429" t="str">
            <v>Unidad</v>
          </cell>
          <cell r="S4429">
            <v>3</v>
          </cell>
          <cell r="T4429" t="str">
            <v>Categoria: Servicios Complementarios</v>
          </cell>
          <cell r="U4429" t="str">
            <v>N/A</v>
          </cell>
        </row>
        <row r="4430">
          <cell r="D4430" t="str">
            <v>IT-SW-02-01</v>
          </cell>
          <cell r="E4430" t="str">
            <v>XERTICA</v>
          </cell>
          <cell r="F4430" t="str">
            <v>COP</v>
          </cell>
          <cell r="G4430">
            <v>32800000</v>
          </cell>
          <cell r="H4430">
            <v>1</v>
          </cell>
          <cell r="I4430" t="str">
            <v>Software General</v>
          </cell>
          <cell r="J4430" t="str">
            <v>Software General</v>
          </cell>
          <cell r="K4430" t="str">
            <v>Software General</v>
          </cell>
          <cell r="L4430" t="str">
            <v>Servicios Complementarios</v>
          </cell>
          <cell r="M4430" t="str">
            <v>Soporte técnico en sitio</v>
          </cell>
          <cell r="N4430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4430" t="str">
            <v>N/A</v>
          </cell>
          <cell r="P4430" t="str">
            <v>Presencial</v>
          </cell>
          <cell r="Q4430" t="str">
            <v>Profesional</v>
          </cell>
          <cell r="R4430" t="str">
            <v>Mes</v>
          </cell>
          <cell r="S4430">
            <v>1</v>
          </cell>
          <cell r="T4430" t="str">
            <v>Categoria: Servicios Complementarios</v>
          </cell>
          <cell r="U4430" t="str">
            <v>N/A</v>
          </cell>
        </row>
        <row r="4431">
          <cell r="D4431" t="str">
            <v>IT-SW-02-02</v>
          </cell>
          <cell r="E4431" t="str">
            <v>XERTICA</v>
          </cell>
          <cell r="F4431" t="str">
            <v>COP</v>
          </cell>
          <cell r="G4431">
            <v>38950000</v>
          </cell>
          <cell r="H4431">
            <v>1</v>
          </cell>
          <cell r="I4431" t="str">
            <v>Software General</v>
          </cell>
          <cell r="J4431" t="str">
            <v>Software General</v>
          </cell>
          <cell r="K4431" t="str">
            <v>Software General</v>
          </cell>
          <cell r="L4431" t="str">
            <v>Servicios Complementarios</v>
          </cell>
          <cell r="M4431" t="str">
            <v>Soporte técnico en sitio</v>
          </cell>
          <cell r="N4431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4431" t="str">
            <v>N/A</v>
          </cell>
          <cell r="P4431" t="str">
            <v>Presencial</v>
          </cell>
          <cell r="Q4431" t="str">
            <v>Profesional</v>
          </cell>
          <cell r="R4431" t="str">
            <v>Mes</v>
          </cell>
          <cell r="S4431">
            <v>2</v>
          </cell>
          <cell r="T4431" t="str">
            <v>Categoria: Servicios Complementarios</v>
          </cell>
          <cell r="U4431" t="str">
            <v>N/A</v>
          </cell>
        </row>
        <row r="4432">
          <cell r="D4432" t="str">
            <v>IT-SW-02-03</v>
          </cell>
          <cell r="E4432" t="str">
            <v>XERTICA</v>
          </cell>
          <cell r="F4432" t="str">
            <v>COP</v>
          </cell>
          <cell r="G4432">
            <v>41820000</v>
          </cell>
          <cell r="H4432">
            <v>1</v>
          </cell>
          <cell r="I4432" t="str">
            <v>Software General</v>
          </cell>
          <cell r="J4432" t="str">
            <v>Software General</v>
          </cell>
          <cell r="K4432" t="str">
            <v>Software General</v>
          </cell>
          <cell r="L4432" t="str">
            <v>Servicios Complementarios</v>
          </cell>
          <cell r="M4432" t="str">
            <v>Soporte técnico en sitio</v>
          </cell>
          <cell r="N4432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4432" t="str">
            <v>N/A</v>
          </cell>
          <cell r="P4432" t="str">
            <v>Presencial</v>
          </cell>
          <cell r="Q4432" t="str">
            <v>Profesional</v>
          </cell>
          <cell r="R4432" t="str">
            <v>Mes</v>
          </cell>
          <cell r="S4432">
            <v>3</v>
          </cell>
          <cell r="T4432" t="str">
            <v>Categoria: Servicios Complementarios</v>
          </cell>
          <cell r="U4432" t="str">
            <v>N/A</v>
          </cell>
        </row>
        <row r="4433">
          <cell r="D4433" t="str">
            <v>IT-SW-02-04</v>
          </cell>
          <cell r="E4433" t="str">
            <v>XERTICA</v>
          </cell>
          <cell r="F4433" t="str">
            <v>COP</v>
          </cell>
          <cell r="G4433">
            <v>26240000</v>
          </cell>
          <cell r="H4433">
            <v>1</v>
          </cell>
          <cell r="I4433" t="str">
            <v>Software General</v>
          </cell>
          <cell r="J4433" t="str">
            <v>Software General</v>
          </cell>
          <cell r="K4433" t="str">
            <v>Software General</v>
          </cell>
          <cell r="L4433" t="str">
            <v>Servicios Complementarios</v>
          </cell>
          <cell r="M4433" t="str">
            <v>Soporte técnico en sitio</v>
          </cell>
          <cell r="N4433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4433" t="str">
            <v>N/A</v>
          </cell>
          <cell r="P4433" t="str">
            <v>Presencial</v>
          </cell>
          <cell r="Q4433" t="str">
            <v>Técnico o Tecnólogo</v>
          </cell>
          <cell r="R4433" t="str">
            <v>Mes</v>
          </cell>
          <cell r="S4433">
            <v>1</v>
          </cell>
          <cell r="T4433" t="str">
            <v>Categoria: Servicios Complementarios</v>
          </cell>
          <cell r="U4433" t="str">
            <v>N/A</v>
          </cell>
        </row>
        <row r="4434">
          <cell r="D4434" t="str">
            <v>IT-SW-02-05</v>
          </cell>
          <cell r="E4434" t="str">
            <v>XERTICA</v>
          </cell>
          <cell r="F4434" t="str">
            <v>COP</v>
          </cell>
          <cell r="G4434">
            <v>32390000</v>
          </cell>
          <cell r="H4434">
            <v>1</v>
          </cell>
          <cell r="I4434" t="str">
            <v>Software General</v>
          </cell>
          <cell r="J4434" t="str">
            <v>Software General</v>
          </cell>
          <cell r="K4434" t="str">
            <v>Software General</v>
          </cell>
          <cell r="L4434" t="str">
            <v>Servicios Complementarios</v>
          </cell>
          <cell r="M4434" t="str">
            <v>Soporte técnico en sitio</v>
          </cell>
          <cell r="N4434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4434" t="str">
            <v>N/A</v>
          </cell>
          <cell r="P4434" t="str">
            <v>Presencial</v>
          </cell>
          <cell r="Q4434" t="str">
            <v>Técnico o Tecnólogo</v>
          </cell>
          <cell r="R4434" t="str">
            <v>Mes</v>
          </cell>
          <cell r="S4434">
            <v>2</v>
          </cell>
          <cell r="T4434" t="str">
            <v>Categoria: Servicios Complementarios</v>
          </cell>
          <cell r="U4434" t="str">
            <v>N/A</v>
          </cell>
        </row>
        <row r="4435">
          <cell r="D4435" t="str">
            <v>IT-SW-02-06</v>
          </cell>
          <cell r="E4435" t="str">
            <v>XERTICA</v>
          </cell>
          <cell r="F4435" t="str">
            <v>COP</v>
          </cell>
          <cell r="G4435">
            <v>35260000</v>
          </cell>
          <cell r="H4435">
            <v>1</v>
          </cell>
          <cell r="I4435" t="str">
            <v>Software General</v>
          </cell>
          <cell r="J4435" t="str">
            <v>Software General</v>
          </cell>
          <cell r="K4435" t="str">
            <v>Software General</v>
          </cell>
          <cell r="L4435" t="str">
            <v>Servicios Complementarios</v>
          </cell>
          <cell r="M4435" t="str">
            <v>Soporte técnico en sitio</v>
          </cell>
          <cell r="N4435" t="str">
            <v>El Proveedor debe atender incidentes y consultas relacionadas con los Productos adquiridos por la Entidad Compradora. 
Los requerimientos deben ser formulados por los administradores de la plataforma o la mesa de ayuda de la Entidad Compradora (ver ficha tecnica)</v>
          </cell>
          <cell r="O4435" t="str">
            <v>N/A</v>
          </cell>
          <cell r="P4435" t="str">
            <v>Presencial</v>
          </cell>
          <cell r="Q4435" t="str">
            <v>Técnico o Tecnólogo</v>
          </cell>
          <cell r="R4435" t="str">
            <v>Mes</v>
          </cell>
          <cell r="S4435">
            <v>3</v>
          </cell>
          <cell r="T4435" t="str">
            <v>Categoria: Servicios Complementarios</v>
          </cell>
          <cell r="U4435" t="str">
            <v>N/A</v>
          </cell>
        </row>
        <row r="4436">
          <cell r="D4436" t="str">
            <v>IT-SW-03-01</v>
          </cell>
          <cell r="E4436" t="str">
            <v>XERTICA</v>
          </cell>
          <cell r="F4436" t="str">
            <v>COP</v>
          </cell>
          <cell r="G4436">
            <v>246000</v>
          </cell>
          <cell r="H4436">
            <v>1</v>
          </cell>
          <cell r="I4436" t="str">
            <v>Software General</v>
          </cell>
          <cell r="J4436" t="str">
            <v>Software General</v>
          </cell>
          <cell r="K4436" t="str">
            <v>Software General</v>
          </cell>
          <cell r="L4436" t="str">
            <v>Servicios Complementarios</v>
          </cell>
          <cell r="M4436" t="str">
            <v>Soporte técnico proactivo</v>
          </cell>
          <cell r="N4436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4436" t="str">
            <v>N/A</v>
          </cell>
          <cell r="P4436" t="str">
            <v>Presencial</v>
          </cell>
          <cell r="Q4436" t="str">
            <v>Profesional</v>
          </cell>
          <cell r="R4436" t="str">
            <v>Hora</v>
          </cell>
          <cell r="S4436">
            <v>1</v>
          </cell>
          <cell r="T4436" t="str">
            <v>Categoria: Servicios Complementarios</v>
          </cell>
          <cell r="U4436" t="str">
            <v>N/A</v>
          </cell>
        </row>
        <row r="4437">
          <cell r="D4437" t="str">
            <v>IT-SW-03-02</v>
          </cell>
          <cell r="E4437" t="str">
            <v>XERTICA</v>
          </cell>
          <cell r="F4437" t="str">
            <v>COP</v>
          </cell>
          <cell r="G4437">
            <v>205000</v>
          </cell>
          <cell r="H4437">
            <v>1</v>
          </cell>
          <cell r="I4437" t="str">
            <v>Software General</v>
          </cell>
          <cell r="J4437" t="str">
            <v>Software General</v>
          </cell>
          <cell r="K4437" t="str">
            <v>Software General</v>
          </cell>
          <cell r="L4437" t="str">
            <v>Servicios Complementarios</v>
          </cell>
          <cell r="M4437" t="str">
            <v>Soporte técnico proactivo</v>
          </cell>
          <cell r="N4437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4437" t="str">
            <v>N/A</v>
          </cell>
          <cell r="P4437" t="str">
            <v>Remota</v>
          </cell>
          <cell r="Q4437" t="str">
            <v>Profesional</v>
          </cell>
          <cell r="R4437" t="str">
            <v>Hora</v>
          </cell>
          <cell r="S4437" t="str">
            <v>Todas las zonas</v>
          </cell>
          <cell r="T4437" t="str">
            <v>Categoria: Servicios Complementarios</v>
          </cell>
          <cell r="U4437" t="str">
            <v>N/A</v>
          </cell>
        </row>
        <row r="4438">
          <cell r="D4438" t="str">
            <v>IT-SW-03-03</v>
          </cell>
          <cell r="E4438" t="str">
            <v>XERTICA</v>
          </cell>
          <cell r="F4438" t="str">
            <v>COP</v>
          </cell>
          <cell r="G4438">
            <v>287000</v>
          </cell>
          <cell r="H4438">
            <v>1</v>
          </cell>
          <cell r="I4438" t="str">
            <v>Software General</v>
          </cell>
          <cell r="J4438" t="str">
            <v>Software General</v>
          </cell>
          <cell r="K4438" t="str">
            <v>Software General</v>
          </cell>
          <cell r="L4438" t="str">
            <v>Servicios Complementarios</v>
          </cell>
          <cell r="M4438" t="str">
            <v>Soporte técnico proactivo</v>
          </cell>
          <cell r="N4438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4438" t="str">
            <v>N/A</v>
          </cell>
          <cell r="P4438" t="str">
            <v>Presencial</v>
          </cell>
          <cell r="Q4438" t="str">
            <v>Profesional</v>
          </cell>
          <cell r="R4438" t="str">
            <v>Hora</v>
          </cell>
          <cell r="S4438">
            <v>2</v>
          </cell>
          <cell r="T4438" t="str">
            <v>Categoria: Servicios Complementarios</v>
          </cell>
          <cell r="U4438" t="str">
            <v>N/A</v>
          </cell>
        </row>
        <row r="4439">
          <cell r="D4439" t="str">
            <v>IT-SW-03-04</v>
          </cell>
          <cell r="E4439" t="str">
            <v>XERTICA</v>
          </cell>
          <cell r="F4439" t="str">
            <v>COP</v>
          </cell>
          <cell r="G4439">
            <v>369000</v>
          </cell>
          <cell r="H4439">
            <v>1</v>
          </cell>
          <cell r="I4439" t="str">
            <v>Software General</v>
          </cell>
          <cell r="J4439" t="str">
            <v>Software General</v>
          </cell>
          <cell r="K4439" t="str">
            <v>Software General</v>
          </cell>
          <cell r="L4439" t="str">
            <v>Servicios Complementarios</v>
          </cell>
          <cell r="M4439" t="str">
            <v>Soporte técnico proactivo</v>
          </cell>
          <cell r="N4439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4439" t="str">
            <v>N/A</v>
          </cell>
          <cell r="P4439" t="str">
            <v>Presencial</v>
          </cell>
          <cell r="Q4439" t="str">
            <v>Profesional</v>
          </cell>
          <cell r="R4439" t="str">
            <v>Hora</v>
          </cell>
          <cell r="S4439">
            <v>3</v>
          </cell>
          <cell r="T4439" t="str">
            <v>Categoria: Servicios Complementarios</v>
          </cell>
          <cell r="U4439" t="str">
            <v>N/A</v>
          </cell>
        </row>
        <row r="4440">
          <cell r="D4440" t="str">
            <v>IT-SW-03-05</v>
          </cell>
          <cell r="E4440" t="str">
            <v>XERTICA</v>
          </cell>
          <cell r="F4440" t="str">
            <v>COP</v>
          </cell>
          <cell r="G4440">
            <v>205000</v>
          </cell>
          <cell r="H4440">
            <v>1</v>
          </cell>
          <cell r="I4440" t="str">
            <v>Software General</v>
          </cell>
          <cell r="J4440" t="str">
            <v>Software General</v>
          </cell>
          <cell r="K4440" t="str">
            <v>Software General</v>
          </cell>
          <cell r="L4440" t="str">
            <v>Servicios Complementarios</v>
          </cell>
          <cell r="M4440" t="str">
            <v>Soporte técnico proactivo</v>
          </cell>
          <cell r="N4440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4440" t="str">
            <v>N/A</v>
          </cell>
          <cell r="P4440" t="str">
            <v>Presencial</v>
          </cell>
          <cell r="Q4440" t="str">
            <v>Técnico o Tecnólogo</v>
          </cell>
          <cell r="R4440" t="str">
            <v>Hora</v>
          </cell>
          <cell r="S4440">
            <v>1</v>
          </cell>
          <cell r="T4440" t="str">
            <v>Categoria: Servicios Complementarios</v>
          </cell>
          <cell r="U4440" t="str">
            <v>N/A</v>
          </cell>
        </row>
        <row r="4441">
          <cell r="D4441" t="str">
            <v>IT-SW-03-06</v>
          </cell>
          <cell r="E4441" t="str">
            <v>XERTICA</v>
          </cell>
          <cell r="F4441" t="str">
            <v>COP</v>
          </cell>
          <cell r="G4441">
            <v>164000</v>
          </cell>
          <cell r="H4441">
            <v>1</v>
          </cell>
          <cell r="I4441" t="str">
            <v>Software General</v>
          </cell>
          <cell r="J4441" t="str">
            <v>Software General</v>
          </cell>
          <cell r="K4441" t="str">
            <v>Software General</v>
          </cell>
          <cell r="L4441" t="str">
            <v>Servicios Complementarios</v>
          </cell>
          <cell r="M4441" t="str">
            <v>Soporte técnico proactivo</v>
          </cell>
          <cell r="N4441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4441" t="str">
            <v>N/A</v>
          </cell>
          <cell r="P4441" t="str">
            <v>Remota</v>
          </cell>
          <cell r="Q4441" t="str">
            <v>Técnico o Tecnólogo</v>
          </cell>
          <cell r="R4441" t="str">
            <v>Hora</v>
          </cell>
          <cell r="S4441" t="str">
            <v>Todas las zonas</v>
          </cell>
          <cell r="T4441" t="str">
            <v>Categoria: Servicios Complementarios</v>
          </cell>
          <cell r="U4441" t="str">
            <v>N/A</v>
          </cell>
        </row>
        <row r="4442">
          <cell r="D4442" t="str">
            <v>IT-SW-03-07</v>
          </cell>
          <cell r="E4442" t="str">
            <v>XERTICA</v>
          </cell>
          <cell r="F4442" t="str">
            <v>COP</v>
          </cell>
          <cell r="G4442">
            <v>246000</v>
          </cell>
          <cell r="H4442">
            <v>1</v>
          </cell>
          <cell r="I4442" t="str">
            <v>Software General</v>
          </cell>
          <cell r="J4442" t="str">
            <v>Software General</v>
          </cell>
          <cell r="K4442" t="str">
            <v>Software General</v>
          </cell>
          <cell r="L4442" t="str">
            <v>Servicios Complementarios</v>
          </cell>
          <cell r="M4442" t="str">
            <v>Soporte técnico proactivo</v>
          </cell>
          <cell r="N4442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4442" t="str">
            <v>N/A</v>
          </cell>
          <cell r="P4442" t="str">
            <v>Presencial</v>
          </cell>
          <cell r="Q4442" t="str">
            <v>Técnico o Tecnólogo</v>
          </cell>
          <cell r="R4442" t="str">
            <v>Hora</v>
          </cell>
          <cell r="S4442">
            <v>2</v>
          </cell>
          <cell r="T4442" t="str">
            <v>Categoria: Servicios Complementarios</v>
          </cell>
          <cell r="U4442" t="str">
            <v>N/A</v>
          </cell>
        </row>
        <row r="4443">
          <cell r="D4443" t="str">
            <v>IT-SW-03-08</v>
          </cell>
          <cell r="E4443" t="str">
            <v>XERTICA</v>
          </cell>
          <cell r="F4443" t="str">
            <v>COP</v>
          </cell>
          <cell r="G4443">
            <v>328000</v>
          </cell>
          <cell r="H4443">
            <v>1</v>
          </cell>
          <cell r="I4443" t="str">
            <v>Software General</v>
          </cell>
          <cell r="J4443" t="str">
            <v>Software General</v>
          </cell>
          <cell r="K4443" t="str">
            <v>Software General</v>
          </cell>
          <cell r="L4443" t="str">
            <v>Servicios Complementarios</v>
          </cell>
          <cell r="M4443" t="str">
            <v>Soporte técnico proactivo</v>
          </cell>
          <cell r="N4443" t="str">
            <v>El Proveedor debe llevar a cabo las actividades preventivas acordadas o solicitadas por la Entidad Compradora con el fin de evitar la interrupción del servicio y garantizar la operación correcta y permanente de los Productos (ver ficha tecnica)</v>
          </cell>
          <cell r="O4443" t="str">
            <v>N/A</v>
          </cell>
          <cell r="P4443" t="str">
            <v>Presencial</v>
          </cell>
          <cell r="Q4443" t="str">
            <v>Técnico o Tecnólogo</v>
          </cell>
          <cell r="R4443" t="str">
            <v>Hora</v>
          </cell>
          <cell r="S4443">
            <v>3</v>
          </cell>
          <cell r="T4443" t="str">
            <v>Categoria: Servicios Complementarios</v>
          </cell>
          <cell r="U4443" t="str">
            <v>N/A</v>
          </cell>
        </row>
        <row r="4444">
          <cell r="D4444" t="str">
            <v>IT-SW-04-01</v>
          </cell>
          <cell r="E4444" t="str">
            <v>XERTICA</v>
          </cell>
          <cell r="F4444" t="str">
            <v>COP</v>
          </cell>
          <cell r="G4444">
            <v>246000</v>
          </cell>
          <cell r="H4444">
            <v>1</v>
          </cell>
          <cell r="I4444" t="str">
            <v>Software General</v>
          </cell>
          <cell r="J4444" t="str">
            <v>Software General</v>
          </cell>
          <cell r="K4444" t="str">
            <v>Software General</v>
          </cell>
          <cell r="L4444" t="str">
            <v>Servicios Complementarios</v>
          </cell>
          <cell r="M4444" t="str">
            <v>Soporte técnico reactivo</v>
          </cell>
          <cell r="N4444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444" t="str">
            <v>N/A</v>
          </cell>
          <cell r="P4444" t="str">
            <v>Presencial</v>
          </cell>
          <cell r="Q4444" t="str">
            <v>Profesional</v>
          </cell>
          <cell r="R4444" t="str">
            <v>Hora</v>
          </cell>
          <cell r="S4444">
            <v>1</v>
          </cell>
          <cell r="T4444" t="str">
            <v>Categoria: Servicios Complementarios</v>
          </cell>
          <cell r="U4444" t="str">
            <v>N/A</v>
          </cell>
        </row>
        <row r="4445">
          <cell r="D4445" t="str">
            <v>IT-SW-04-02</v>
          </cell>
          <cell r="E4445" t="str">
            <v>XERTICA</v>
          </cell>
          <cell r="F4445" t="str">
            <v>COP</v>
          </cell>
          <cell r="G4445">
            <v>205000</v>
          </cell>
          <cell r="H4445">
            <v>1</v>
          </cell>
          <cell r="I4445" t="str">
            <v>Software General</v>
          </cell>
          <cell r="J4445" t="str">
            <v>Software General</v>
          </cell>
          <cell r="K4445" t="str">
            <v>Software General</v>
          </cell>
          <cell r="L4445" t="str">
            <v>Servicios Complementarios</v>
          </cell>
          <cell r="M4445" t="str">
            <v>Soporte técnico reactivo</v>
          </cell>
          <cell r="N4445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445" t="str">
            <v>N/A</v>
          </cell>
          <cell r="P4445" t="str">
            <v>Remota</v>
          </cell>
          <cell r="Q4445" t="str">
            <v>Profesional</v>
          </cell>
          <cell r="R4445" t="str">
            <v>Hora</v>
          </cell>
          <cell r="S4445" t="str">
            <v>Todas las zonas</v>
          </cell>
          <cell r="T4445" t="str">
            <v>Categoria: Servicios Complementarios</v>
          </cell>
          <cell r="U4445" t="str">
            <v>N/A</v>
          </cell>
        </row>
        <row r="4446">
          <cell r="D4446" t="str">
            <v>IT-SW-04-03</v>
          </cell>
          <cell r="E4446" t="str">
            <v>XERTICA</v>
          </cell>
          <cell r="F4446" t="str">
            <v>COP</v>
          </cell>
          <cell r="G4446">
            <v>287000</v>
          </cell>
          <cell r="H4446">
            <v>1</v>
          </cell>
          <cell r="I4446" t="str">
            <v>Software General</v>
          </cell>
          <cell r="J4446" t="str">
            <v>Software General</v>
          </cell>
          <cell r="K4446" t="str">
            <v>Software General</v>
          </cell>
          <cell r="L4446" t="str">
            <v>Servicios Complementarios</v>
          </cell>
          <cell r="M4446" t="str">
            <v>Soporte técnico reactivo</v>
          </cell>
          <cell r="N4446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446" t="str">
            <v>N/A</v>
          </cell>
          <cell r="P4446" t="str">
            <v>Presencial</v>
          </cell>
          <cell r="Q4446" t="str">
            <v>Profesional</v>
          </cell>
          <cell r="R4446" t="str">
            <v>Hora</v>
          </cell>
          <cell r="S4446">
            <v>2</v>
          </cell>
          <cell r="T4446" t="str">
            <v>Categoria: Servicios Complementarios</v>
          </cell>
          <cell r="U4446" t="str">
            <v>N/A</v>
          </cell>
        </row>
        <row r="4447">
          <cell r="D4447" t="str">
            <v>IT-SW-04-04</v>
          </cell>
          <cell r="E4447" t="str">
            <v>XERTICA</v>
          </cell>
          <cell r="F4447" t="str">
            <v>COP</v>
          </cell>
          <cell r="G4447">
            <v>369000</v>
          </cell>
          <cell r="H4447">
            <v>1</v>
          </cell>
          <cell r="I4447" t="str">
            <v>Software General</v>
          </cell>
          <cell r="J4447" t="str">
            <v>Software General</v>
          </cell>
          <cell r="K4447" t="str">
            <v>Software General</v>
          </cell>
          <cell r="L4447" t="str">
            <v>Servicios Complementarios</v>
          </cell>
          <cell r="M4447" t="str">
            <v>Soporte técnico reactivo</v>
          </cell>
          <cell r="N4447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447" t="str">
            <v>N/A</v>
          </cell>
          <cell r="P4447" t="str">
            <v>Presencial</v>
          </cell>
          <cell r="Q4447" t="str">
            <v>Profesional</v>
          </cell>
          <cell r="R4447" t="str">
            <v>Hora</v>
          </cell>
          <cell r="S4447">
            <v>3</v>
          </cell>
          <cell r="T4447" t="str">
            <v>Categoria: Servicios Complementarios</v>
          </cell>
          <cell r="U4447" t="str">
            <v>N/A</v>
          </cell>
        </row>
        <row r="4448">
          <cell r="D4448" t="str">
            <v>IT-SW-04-05</v>
          </cell>
          <cell r="E4448" t="str">
            <v>XERTICA</v>
          </cell>
          <cell r="F4448" t="str">
            <v>COP</v>
          </cell>
          <cell r="G4448">
            <v>205000</v>
          </cell>
          <cell r="H4448">
            <v>1</v>
          </cell>
          <cell r="I4448" t="str">
            <v>Software General</v>
          </cell>
          <cell r="J4448" t="str">
            <v>Software General</v>
          </cell>
          <cell r="K4448" t="str">
            <v>Software General</v>
          </cell>
          <cell r="L4448" t="str">
            <v>Servicios Complementarios</v>
          </cell>
          <cell r="M4448" t="str">
            <v>Soporte técnico reactivo</v>
          </cell>
          <cell r="N4448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448" t="str">
            <v>N/A</v>
          </cell>
          <cell r="P4448" t="str">
            <v>Presencial</v>
          </cell>
          <cell r="Q4448" t="str">
            <v>Técnico o Tecnólogo</v>
          </cell>
          <cell r="R4448" t="str">
            <v>Hora</v>
          </cell>
          <cell r="S4448">
            <v>1</v>
          </cell>
          <cell r="T4448" t="str">
            <v>Categoria: Servicios Complementarios</v>
          </cell>
          <cell r="U4448" t="str">
            <v>N/A</v>
          </cell>
        </row>
        <row r="4449">
          <cell r="D4449" t="str">
            <v>IT-SW-04-06</v>
          </cell>
          <cell r="E4449" t="str">
            <v>XERTICA</v>
          </cell>
          <cell r="F4449" t="str">
            <v>COP</v>
          </cell>
          <cell r="G4449">
            <v>164000</v>
          </cell>
          <cell r="H4449">
            <v>1</v>
          </cell>
          <cell r="I4449" t="str">
            <v>Software General</v>
          </cell>
          <cell r="J4449" t="str">
            <v>Software General</v>
          </cell>
          <cell r="K4449" t="str">
            <v>Software General</v>
          </cell>
          <cell r="L4449" t="str">
            <v>Servicios Complementarios</v>
          </cell>
          <cell r="M4449" t="str">
            <v>Soporte técnico reactivo</v>
          </cell>
          <cell r="N4449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449" t="str">
            <v>N/A</v>
          </cell>
          <cell r="P4449" t="str">
            <v>Remota</v>
          </cell>
          <cell r="Q4449" t="str">
            <v>Técnico o Tecnólogo</v>
          </cell>
          <cell r="R4449" t="str">
            <v>Hora</v>
          </cell>
          <cell r="S4449" t="str">
            <v>Todas las zonas</v>
          </cell>
          <cell r="T4449" t="str">
            <v>Categoria: Servicios Complementarios</v>
          </cell>
          <cell r="U4449" t="str">
            <v>N/A</v>
          </cell>
        </row>
        <row r="4450">
          <cell r="D4450" t="str">
            <v>IT-SW-04-07</v>
          </cell>
          <cell r="E4450" t="str">
            <v>XERTICA</v>
          </cell>
          <cell r="F4450" t="str">
            <v>COP</v>
          </cell>
          <cell r="G4450">
            <v>246000</v>
          </cell>
          <cell r="H4450">
            <v>1</v>
          </cell>
          <cell r="I4450" t="str">
            <v>Software General</v>
          </cell>
          <cell r="J4450" t="str">
            <v>Software General</v>
          </cell>
          <cell r="K4450" t="str">
            <v>Software General</v>
          </cell>
          <cell r="L4450" t="str">
            <v>Servicios Complementarios</v>
          </cell>
          <cell r="M4450" t="str">
            <v>Soporte técnico reactivo</v>
          </cell>
          <cell r="N4450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450" t="str">
            <v>N/A</v>
          </cell>
          <cell r="P4450" t="str">
            <v>Presencial</v>
          </cell>
          <cell r="Q4450" t="str">
            <v>Técnico o Tecnólogo</v>
          </cell>
          <cell r="R4450" t="str">
            <v>Hora</v>
          </cell>
          <cell r="S4450">
            <v>2</v>
          </cell>
          <cell r="T4450" t="str">
            <v>Categoria: Servicios Complementarios</v>
          </cell>
          <cell r="U4450" t="str">
            <v>N/A</v>
          </cell>
        </row>
        <row r="4451">
          <cell r="D4451" t="str">
            <v>IT-SW-04-08</v>
          </cell>
          <cell r="E4451" t="str">
            <v>XERTICA</v>
          </cell>
          <cell r="F4451" t="str">
            <v>COP</v>
          </cell>
          <cell r="G4451">
            <v>328000</v>
          </cell>
          <cell r="H4451">
            <v>1</v>
          </cell>
          <cell r="I4451" t="str">
            <v>Software General</v>
          </cell>
          <cell r="J4451" t="str">
            <v>Software General</v>
          </cell>
          <cell r="K4451" t="str">
            <v>Software General</v>
          </cell>
          <cell r="L4451" t="str">
            <v>Servicios Complementarios</v>
          </cell>
          <cell r="M4451" t="str">
            <v>Soporte técnico reactivo</v>
          </cell>
          <cell r="N4451" t="str">
            <v>El Proveedor debe llevar a cabo las actividades de soporte reactivo orientadas a la solución de cualquier problema que se presente sobre los Productos, reparación de los productos instalados, reconfiguración de las aplicaciones, indisponibilidad de los Productos y Servicios instalados, de acuerdo con los tiempos definidos (ver ficha tecnica)</v>
          </cell>
          <cell r="O4451" t="str">
            <v>N/A</v>
          </cell>
          <cell r="P4451" t="str">
            <v>Presencial</v>
          </cell>
          <cell r="Q4451" t="str">
            <v>Técnico o Tecnólogo</v>
          </cell>
          <cell r="R4451" t="str">
            <v>Hora</v>
          </cell>
          <cell r="S4451">
            <v>3</v>
          </cell>
          <cell r="T4451" t="str">
            <v>Categoria: Servicios Complementarios</v>
          </cell>
          <cell r="U4451" t="str">
            <v>N/A</v>
          </cell>
        </row>
        <row r="4452">
          <cell r="D4452" t="str">
            <v>IT-SW-05-01</v>
          </cell>
          <cell r="E4452" t="str">
            <v>XERTICA</v>
          </cell>
          <cell r="F4452" t="str">
            <v>COP</v>
          </cell>
          <cell r="G4452">
            <v>1681000</v>
          </cell>
          <cell r="H4452">
            <v>1</v>
          </cell>
          <cell r="I4452" t="str">
            <v>Software General</v>
          </cell>
          <cell r="J4452" t="str">
            <v>Software General</v>
          </cell>
          <cell r="K4452" t="str">
            <v>Software General</v>
          </cell>
          <cell r="L4452" t="str">
            <v>Servicios Complementarios</v>
          </cell>
          <cell r="M4452" t="str">
            <v>Capacitación para usuario técnico o administrador - hasta 10 Personas</v>
          </cell>
          <cell r="N4452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4452" t="str">
            <v>N/A</v>
          </cell>
          <cell r="P4452" t="str">
            <v>Presencial</v>
          </cell>
          <cell r="Q4452" t="str">
            <v>Capacitador</v>
          </cell>
          <cell r="R4452" t="str">
            <v>Sesion</v>
          </cell>
          <cell r="S4452">
            <v>1</v>
          </cell>
          <cell r="T4452" t="str">
            <v>Categoria: Servicios Complementarios</v>
          </cell>
          <cell r="U4452" t="str">
            <v>N/A</v>
          </cell>
        </row>
        <row r="4453">
          <cell r="D4453" t="str">
            <v>IT-SW-05-02</v>
          </cell>
          <cell r="E4453" t="str">
            <v>XERTICA</v>
          </cell>
          <cell r="F4453" t="str">
            <v>COP</v>
          </cell>
          <cell r="G4453">
            <v>1066000</v>
          </cell>
          <cell r="H4453">
            <v>1</v>
          </cell>
          <cell r="I4453" t="str">
            <v>Software General</v>
          </cell>
          <cell r="J4453" t="str">
            <v>Software General</v>
          </cell>
          <cell r="K4453" t="str">
            <v>Software General</v>
          </cell>
          <cell r="L4453" t="str">
            <v>Servicios Complementarios</v>
          </cell>
          <cell r="M4453" t="str">
            <v>Capacitación para usuario técnico o administrador - hasta 10 Personas</v>
          </cell>
          <cell r="N4453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4453" t="str">
            <v>N/A</v>
          </cell>
          <cell r="P4453" t="str">
            <v>Remota</v>
          </cell>
          <cell r="Q4453" t="str">
            <v>Capacitador</v>
          </cell>
          <cell r="R4453" t="str">
            <v>Sesion</v>
          </cell>
          <cell r="S4453" t="str">
            <v>Todas las zonas</v>
          </cell>
          <cell r="T4453" t="str">
            <v>Categoria: Servicios Complementarios</v>
          </cell>
          <cell r="U4453" t="str">
            <v>N/A</v>
          </cell>
        </row>
        <row r="4454">
          <cell r="D4454" t="str">
            <v>IT-SW-05-03</v>
          </cell>
          <cell r="E4454" t="str">
            <v>XERTICA</v>
          </cell>
          <cell r="F4454" t="str">
            <v>COP</v>
          </cell>
          <cell r="G4454">
            <v>2296000</v>
          </cell>
          <cell r="H4454">
            <v>1</v>
          </cell>
          <cell r="I4454" t="str">
            <v>Software General</v>
          </cell>
          <cell r="J4454" t="str">
            <v>Software General</v>
          </cell>
          <cell r="K4454" t="str">
            <v>Software General</v>
          </cell>
          <cell r="L4454" t="str">
            <v>Servicios Complementarios</v>
          </cell>
          <cell r="M4454" t="str">
            <v>Capacitación para usuario técnico o administrador - hasta 10 Personas</v>
          </cell>
          <cell r="N4454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4454" t="str">
            <v>N/A</v>
          </cell>
          <cell r="P4454" t="str">
            <v>Presencial</v>
          </cell>
          <cell r="Q4454" t="str">
            <v>Capacitador</v>
          </cell>
          <cell r="R4454" t="str">
            <v>Sesion</v>
          </cell>
          <cell r="S4454">
            <v>2</v>
          </cell>
          <cell r="T4454" t="str">
            <v>Categoria: Servicios Complementarios</v>
          </cell>
          <cell r="U4454" t="str">
            <v>N/A</v>
          </cell>
        </row>
        <row r="4455">
          <cell r="D4455" t="str">
            <v>IT-SW-05-04</v>
          </cell>
          <cell r="E4455" t="str">
            <v>XERTICA</v>
          </cell>
          <cell r="F4455" t="str">
            <v>COP</v>
          </cell>
          <cell r="G4455">
            <v>2911000</v>
          </cell>
          <cell r="H4455">
            <v>1</v>
          </cell>
          <cell r="I4455" t="str">
            <v>Software General</v>
          </cell>
          <cell r="J4455" t="str">
            <v>Software General</v>
          </cell>
          <cell r="K4455" t="str">
            <v>Software General</v>
          </cell>
          <cell r="L4455" t="str">
            <v>Servicios Complementarios</v>
          </cell>
          <cell r="M4455" t="str">
            <v>Capacitación para usuario técnico o administrador - hasta 10 Personas</v>
          </cell>
          <cell r="N4455" t="str">
            <v>El Proveedor debe llevar a cabo una sesión de capacitación de cuatro (4) horas para un grupo de hasta 10 usuarios técnicos o administradores definidos por la Entidad Compradora para recibir formación técnica específica a los Productos adquiridos (ver ficha tecnica)</v>
          </cell>
          <cell r="O4455" t="str">
            <v>N/A</v>
          </cell>
          <cell r="P4455" t="str">
            <v>Presencial</v>
          </cell>
          <cell r="Q4455" t="str">
            <v>Capacitador</v>
          </cell>
          <cell r="R4455" t="str">
            <v>Sesion</v>
          </cell>
          <cell r="S4455">
            <v>3</v>
          </cell>
          <cell r="T4455" t="str">
            <v>Categoria: Servicios Complementarios</v>
          </cell>
          <cell r="U4455" t="str">
            <v>N/A</v>
          </cell>
        </row>
        <row r="4456">
          <cell r="D4456" t="str">
            <v>IT-SW-06-01</v>
          </cell>
          <cell r="E4456" t="str">
            <v>XERTICA</v>
          </cell>
          <cell r="F4456" t="str">
            <v>COP</v>
          </cell>
          <cell r="G4456">
            <v>1681000</v>
          </cell>
          <cell r="H4456">
            <v>1</v>
          </cell>
          <cell r="I4456" t="str">
            <v>Software General</v>
          </cell>
          <cell r="J4456" t="str">
            <v>Software General</v>
          </cell>
          <cell r="K4456" t="str">
            <v>Software General</v>
          </cell>
          <cell r="L4456" t="str">
            <v>Servicios Complementarios</v>
          </cell>
          <cell r="M4456" t="str">
            <v>Capacitación para usuario técnico o administrador hasta 20 Personas</v>
          </cell>
          <cell r="N4456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4456" t="str">
            <v>N/A</v>
          </cell>
          <cell r="P4456" t="str">
            <v>Presencial</v>
          </cell>
          <cell r="Q4456" t="str">
            <v>Capacitador</v>
          </cell>
          <cell r="R4456" t="str">
            <v>Sesion</v>
          </cell>
          <cell r="S4456">
            <v>1</v>
          </cell>
          <cell r="T4456" t="str">
            <v>Categoria: Servicios Complementarios</v>
          </cell>
          <cell r="U4456" t="str">
            <v>N/A</v>
          </cell>
        </row>
        <row r="4457">
          <cell r="D4457" t="str">
            <v>IT-SW-06-02</v>
          </cell>
          <cell r="E4457" t="str">
            <v>XERTICA</v>
          </cell>
          <cell r="F4457" t="str">
            <v>COP</v>
          </cell>
          <cell r="G4457">
            <v>1066000</v>
          </cell>
          <cell r="H4457">
            <v>1</v>
          </cell>
          <cell r="I4457" t="str">
            <v>Software General</v>
          </cell>
          <cell r="J4457" t="str">
            <v>Software General</v>
          </cell>
          <cell r="K4457" t="str">
            <v>Software General</v>
          </cell>
          <cell r="L4457" t="str">
            <v>Servicios Complementarios</v>
          </cell>
          <cell r="M4457" t="str">
            <v>Capacitación para usuario técnico o administrador hasta 20 Personas</v>
          </cell>
          <cell r="N4457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4457" t="str">
            <v>N/A</v>
          </cell>
          <cell r="P4457" t="str">
            <v>Remota</v>
          </cell>
          <cell r="Q4457" t="str">
            <v>Capacitador</v>
          </cell>
          <cell r="R4457" t="str">
            <v>Sesion</v>
          </cell>
          <cell r="S4457" t="str">
            <v>Todas las zonas</v>
          </cell>
          <cell r="T4457" t="str">
            <v>Categoria: Servicios Complementarios</v>
          </cell>
          <cell r="U4457" t="str">
            <v>N/A</v>
          </cell>
        </row>
        <row r="4458">
          <cell r="D4458" t="str">
            <v>IT-SW-06-03</v>
          </cell>
          <cell r="E4458" t="str">
            <v>XERTICA</v>
          </cell>
          <cell r="F4458" t="str">
            <v>COP</v>
          </cell>
          <cell r="G4458">
            <v>2296000</v>
          </cell>
          <cell r="H4458">
            <v>1</v>
          </cell>
          <cell r="I4458" t="str">
            <v>Software General</v>
          </cell>
          <cell r="J4458" t="str">
            <v>Software General</v>
          </cell>
          <cell r="K4458" t="str">
            <v>Software General</v>
          </cell>
          <cell r="L4458" t="str">
            <v>Servicios Complementarios</v>
          </cell>
          <cell r="M4458" t="str">
            <v>Capacitación para usuario técnico o administrador hasta 20 Personas</v>
          </cell>
          <cell r="N4458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4458" t="str">
            <v>N/A</v>
          </cell>
          <cell r="P4458" t="str">
            <v>Presencial</v>
          </cell>
          <cell r="Q4458" t="str">
            <v>Capacitador</v>
          </cell>
          <cell r="R4458" t="str">
            <v>Sesion</v>
          </cell>
          <cell r="S4458">
            <v>2</v>
          </cell>
          <cell r="T4458" t="str">
            <v>Categoria: Servicios Complementarios</v>
          </cell>
          <cell r="U4458" t="str">
            <v>N/A</v>
          </cell>
        </row>
        <row r="4459">
          <cell r="D4459" t="str">
            <v>IT-SW-06-04</v>
          </cell>
          <cell r="E4459" t="str">
            <v>XERTICA</v>
          </cell>
          <cell r="F4459" t="str">
            <v>COP</v>
          </cell>
          <cell r="G4459">
            <v>2911000</v>
          </cell>
          <cell r="H4459">
            <v>1</v>
          </cell>
          <cell r="I4459" t="str">
            <v>Software General</v>
          </cell>
          <cell r="J4459" t="str">
            <v>Software General</v>
          </cell>
          <cell r="K4459" t="str">
            <v>Software General</v>
          </cell>
          <cell r="L4459" t="str">
            <v>Servicios Complementarios</v>
          </cell>
          <cell r="M4459" t="str">
            <v>Capacitación para usuario técnico o administrador hasta 20 Personas</v>
          </cell>
          <cell r="N4459" t="str">
            <v>El Proveedor debe llevar a cabo una sesión de capacitación de cuatro (4) horas para un grupo de hasta 20 usuarios técnicos o administradores definidos por la Entidad Compradora para recibir formación técnica específica a los Productos adquiridos (ver ficha tecnica)</v>
          </cell>
          <cell r="O4459" t="str">
            <v>N/A</v>
          </cell>
          <cell r="P4459" t="str">
            <v>Presencial</v>
          </cell>
          <cell r="Q4459" t="str">
            <v>Capacitador</v>
          </cell>
          <cell r="R4459" t="str">
            <v>Sesion</v>
          </cell>
          <cell r="S4459">
            <v>3</v>
          </cell>
          <cell r="T4459" t="str">
            <v>Categoria: Servicios Complementarios</v>
          </cell>
          <cell r="U4459" t="str">
            <v>N/A</v>
          </cell>
        </row>
        <row r="4460">
          <cell r="D4460" t="str">
            <v>IT-SW-07-01</v>
          </cell>
          <cell r="E4460" t="str">
            <v>XERTICA</v>
          </cell>
          <cell r="F4460" t="str">
            <v>COP</v>
          </cell>
          <cell r="G4460">
            <v>1435000</v>
          </cell>
          <cell r="H4460">
            <v>1</v>
          </cell>
          <cell r="I4460" t="str">
            <v>Software General</v>
          </cell>
          <cell r="J4460" t="str">
            <v>Software General</v>
          </cell>
          <cell r="K4460" t="str">
            <v>Software General</v>
          </cell>
          <cell r="L4460" t="str">
            <v>Servicios Complementarios</v>
          </cell>
          <cell r="M4460" t="str">
            <v>Capacitación para usuario final - hasta 10 Personas</v>
          </cell>
          <cell r="N4460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4460" t="str">
            <v>N/A</v>
          </cell>
          <cell r="P4460" t="str">
            <v>Presencial</v>
          </cell>
          <cell r="Q4460" t="str">
            <v>Capacitador</v>
          </cell>
          <cell r="R4460" t="str">
            <v>Sesion</v>
          </cell>
          <cell r="S4460">
            <v>1</v>
          </cell>
          <cell r="T4460" t="str">
            <v>Categoria: Servicios Complementarios</v>
          </cell>
          <cell r="U4460" t="str">
            <v>N/A</v>
          </cell>
        </row>
        <row r="4461">
          <cell r="D4461" t="str">
            <v>IT-SW-07-02</v>
          </cell>
          <cell r="E4461" t="str">
            <v>XERTICA</v>
          </cell>
          <cell r="F4461" t="str">
            <v>COP</v>
          </cell>
          <cell r="G4461">
            <v>820000</v>
          </cell>
          <cell r="H4461">
            <v>1</v>
          </cell>
          <cell r="I4461" t="str">
            <v>Software General</v>
          </cell>
          <cell r="J4461" t="str">
            <v>Software General</v>
          </cell>
          <cell r="K4461" t="str">
            <v>Software General</v>
          </cell>
          <cell r="L4461" t="str">
            <v>Servicios Complementarios</v>
          </cell>
          <cell r="M4461" t="str">
            <v>Capacitación para usuario final - hasta 10 Personas</v>
          </cell>
          <cell r="N4461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4461" t="str">
            <v>N/A</v>
          </cell>
          <cell r="P4461" t="str">
            <v>Remota</v>
          </cell>
          <cell r="Q4461" t="str">
            <v>Capacitador</v>
          </cell>
          <cell r="R4461" t="str">
            <v>Sesion</v>
          </cell>
          <cell r="S4461" t="str">
            <v>Todas las zonas</v>
          </cell>
          <cell r="T4461" t="str">
            <v>Categoria: Servicios Complementarios</v>
          </cell>
          <cell r="U4461" t="str">
            <v>N/A</v>
          </cell>
        </row>
        <row r="4462">
          <cell r="D4462" t="str">
            <v>IT-SW-07-03</v>
          </cell>
          <cell r="E4462" t="str">
            <v>XERTICA</v>
          </cell>
          <cell r="F4462" t="str">
            <v>COP</v>
          </cell>
          <cell r="G4462">
            <v>2050000</v>
          </cell>
          <cell r="H4462">
            <v>1</v>
          </cell>
          <cell r="I4462" t="str">
            <v>Software General</v>
          </cell>
          <cell r="J4462" t="str">
            <v>Software General</v>
          </cell>
          <cell r="K4462" t="str">
            <v>Software General</v>
          </cell>
          <cell r="L4462" t="str">
            <v>Servicios Complementarios</v>
          </cell>
          <cell r="M4462" t="str">
            <v>Capacitación para usuario final - hasta 10 Personas</v>
          </cell>
          <cell r="N4462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4462" t="str">
            <v>N/A</v>
          </cell>
          <cell r="P4462" t="str">
            <v>Presencial</v>
          </cell>
          <cell r="Q4462" t="str">
            <v>Capacitador</v>
          </cell>
          <cell r="R4462" t="str">
            <v>Sesion</v>
          </cell>
          <cell r="S4462">
            <v>2</v>
          </cell>
          <cell r="T4462" t="str">
            <v>Categoria: Servicios Complementarios</v>
          </cell>
          <cell r="U4462" t="str">
            <v>N/A</v>
          </cell>
        </row>
        <row r="4463">
          <cell r="D4463" t="str">
            <v>IT-SW-07-04</v>
          </cell>
          <cell r="E4463" t="str">
            <v>XERTICA</v>
          </cell>
          <cell r="F4463" t="str">
            <v>COP</v>
          </cell>
          <cell r="G4463">
            <v>2665000</v>
          </cell>
          <cell r="H4463">
            <v>1</v>
          </cell>
          <cell r="I4463" t="str">
            <v>Software General</v>
          </cell>
          <cell r="J4463" t="str">
            <v>Software General</v>
          </cell>
          <cell r="K4463" t="str">
            <v>Software General</v>
          </cell>
          <cell r="L4463" t="str">
            <v>Servicios Complementarios</v>
          </cell>
          <cell r="M4463" t="str">
            <v>Capacitación para usuario final - hasta 10 Personas</v>
          </cell>
          <cell r="N4463" t="str">
            <v>El Proveedor debe llevar a cabo una sesión de capacitación de cuatro (4) horas para un grupo de hasta 10 usuarios definido por la Entidad Compradora para darles a conocer funcionalidades específicas de los Productos adquiridos (ver ficha tecnica)</v>
          </cell>
          <cell r="O4463" t="str">
            <v>N/A</v>
          </cell>
          <cell r="P4463" t="str">
            <v>Presencial</v>
          </cell>
          <cell r="Q4463" t="str">
            <v>Capacitador</v>
          </cell>
          <cell r="R4463" t="str">
            <v>Sesion</v>
          </cell>
          <cell r="S4463">
            <v>3</v>
          </cell>
          <cell r="T4463" t="str">
            <v>Categoria: Servicios Complementarios</v>
          </cell>
          <cell r="U4463" t="str">
            <v>N/A</v>
          </cell>
        </row>
        <row r="4464">
          <cell r="D4464" t="str">
            <v>IT-SW-08-01</v>
          </cell>
          <cell r="E4464" t="str">
            <v>XERTICA</v>
          </cell>
          <cell r="F4464" t="str">
            <v>COP</v>
          </cell>
          <cell r="G4464">
            <v>1435000</v>
          </cell>
          <cell r="H4464">
            <v>1</v>
          </cell>
          <cell r="I4464" t="str">
            <v>Software General</v>
          </cell>
          <cell r="J4464" t="str">
            <v>Software General</v>
          </cell>
          <cell r="K4464" t="str">
            <v>Software General</v>
          </cell>
          <cell r="L4464" t="str">
            <v>Servicios Complementarios</v>
          </cell>
          <cell r="M4464" t="str">
            <v>Capacitación para usuario final  hasta 20 Personas</v>
          </cell>
          <cell r="N4464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4464" t="str">
            <v>N/A</v>
          </cell>
          <cell r="P4464" t="str">
            <v>Presencial</v>
          </cell>
          <cell r="Q4464" t="str">
            <v>Capacitador</v>
          </cell>
          <cell r="R4464" t="str">
            <v>Sesion</v>
          </cell>
          <cell r="S4464">
            <v>1</v>
          </cell>
          <cell r="T4464" t="str">
            <v>Categoria: Servicios Complementarios</v>
          </cell>
          <cell r="U4464" t="str">
            <v>N/A</v>
          </cell>
        </row>
        <row r="4465">
          <cell r="D4465" t="str">
            <v>IT-SW-08-02</v>
          </cell>
          <cell r="E4465" t="str">
            <v>XERTICA</v>
          </cell>
          <cell r="F4465" t="str">
            <v>COP</v>
          </cell>
          <cell r="G4465">
            <v>820000</v>
          </cell>
          <cell r="H4465">
            <v>1</v>
          </cell>
          <cell r="I4465" t="str">
            <v>Software General</v>
          </cell>
          <cell r="J4465" t="str">
            <v>Software General</v>
          </cell>
          <cell r="K4465" t="str">
            <v>Software General</v>
          </cell>
          <cell r="L4465" t="str">
            <v>Servicios Complementarios</v>
          </cell>
          <cell r="M4465" t="str">
            <v>Capacitación para usuario final  hasta 20 Personas</v>
          </cell>
          <cell r="N4465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4465" t="str">
            <v>N/A</v>
          </cell>
          <cell r="P4465" t="str">
            <v>Remota</v>
          </cell>
          <cell r="Q4465" t="str">
            <v>Capacitador</v>
          </cell>
          <cell r="R4465" t="str">
            <v>Sesion</v>
          </cell>
          <cell r="S4465" t="str">
            <v>Todas las zonas</v>
          </cell>
          <cell r="T4465" t="str">
            <v>Categoria: Servicios Complementarios</v>
          </cell>
          <cell r="U4465" t="str">
            <v>N/A</v>
          </cell>
        </row>
        <row r="4466">
          <cell r="D4466" t="str">
            <v>IT-SW-08-03</v>
          </cell>
          <cell r="E4466" t="str">
            <v>XERTICA</v>
          </cell>
          <cell r="F4466" t="str">
            <v>COP</v>
          </cell>
          <cell r="G4466">
            <v>2050000</v>
          </cell>
          <cell r="H4466">
            <v>1</v>
          </cell>
          <cell r="I4466" t="str">
            <v>Software General</v>
          </cell>
          <cell r="J4466" t="str">
            <v>Software General</v>
          </cell>
          <cell r="K4466" t="str">
            <v>Software General</v>
          </cell>
          <cell r="L4466" t="str">
            <v>Servicios Complementarios</v>
          </cell>
          <cell r="M4466" t="str">
            <v>Capacitación para usuario final  hasta 20 Personas</v>
          </cell>
          <cell r="N4466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4466" t="str">
            <v>N/A</v>
          </cell>
          <cell r="P4466" t="str">
            <v>Presencial</v>
          </cell>
          <cell r="Q4466" t="str">
            <v>Capacitador</v>
          </cell>
          <cell r="R4466" t="str">
            <v>Sesion</v>
          </cell>
          <cell r="S4466">
            <v>2</v>
          </cell>
          <cell r="T4466" t="str">
            <v>Categoria: Servicios Complementarios</v>
          </cell>
          <cell r="U4466" t="str">
            <v>N/A</v>
          </cell>
        </row>
        <row r="4467">
          <cell r="D4467" t="str">
            <v>IT-SW-08-04</v>
          </cell>
          <cell r="E4467" t="str">
            <v>XERTICA</v>
          </cell>
          <cell r="F4467" t="str">
            <v>COP</v>
          </cell>
          <cell r="G4467">
            <v>2665000</v>
          </cell>
          <cell r="H4467">
            <v>1</v>
          </cell>
          <cell r="I4467" t="str">
            <v>Software General</v>
          </cell>
          <cell r="J4467" t="str">
            <v>Software General</v>
          </cell>
          <cell r="K4467" t="str">
            <v>Software General</v>
          </cell>
          <cell r="L4467" t="str">
            <v>Servicios Complementarios</v>
          </cell>
          <cell r="M4467" t="str">
            <v>Capacitación para usuario final  hasta 20 Personas</v>
          </cell>
          <cell r="N4467" t="str">
            <v>El Proveedor debe llevar a cabo una sesión de capacitación de cuatro (4) horas para un grupo de hasta 20 usuarios definido por la Entidad Compradora para darles a conocer funcionalidades específicas de los Productos adquirido (ver ficha tecnica)</v>
          </cell>
          <cell r="O4467" t="str">
            <v>N/A</v>
          </cell>
          <cell r="P4467" t="str">
            <v>Presencial</v>
          </cell>
          <cell r="Q4467" t="str">
            <v>Capacitador</v>
          </cell>
          <cell r="R4467" t="str">
            <v>Sesion</v>
          </cell>
          <cell r="S4467">
            <v>3</v>
          </cell>
          <cell r="T4467" t="str">
            <v>Categoria: Servicios Complementarios</v>
          </cell>
          <cell r="U4467" t="str">
            <v>N/A</v>
          </cell>
        </row>
        <row r="4468">
          <cell r="D4468" t="str">
            <v>IT-SW-09-01</v>
          </cell>
          <cell r="E4468" t="str">
            <v>XERTICA</v>
          </cell>
          <cell r="F4468" t="str">
            <v>COP</v>
          </cell>
          <cell r="G4468">
            <v>369000</v>
          </cell>
          <cell r="H4468">
            <v>1</v>
          </cell>
          <cell r="I4468" t="str">
            <v>Software General</v>
          </cell>
          <cell r="J4468" t="str">
            <v>Software General</v>
          </cell>
          <cell r="K4468" t="str">
            <v>Software General</v>
          </cell>
          <cell r="L4468" t="str">
            <v>Servicios Complementarios</v>
          </cell>
          <cell r="M4468" t="str">
            <v xml:space="preserve">Configuración y parametrización de los Productos </v>
          </cell>
          <cell r="N4468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468" t="str">
            <v>N/A</v>
          </cell>
          <cell r="P4468" t="str">
            <v>Presencial</v>
          </cell>
          <cell r="Q4468" t="str">
            <v>Profesional</v>
          </cell>
          <cell r="R4468" t="str">
            <v>Hora</v>
          </cell>
          <cell r="S4468">
            <v>1</v>
          </cell>
          <cell r="T4468" t="str">
            <v>Categoria: Servicios Complementarios</v>
          </cell>
          <cell r="U4468" t="str">
            <v>N/A</v>
          </cell>
        </row>
        <row r="4469">
          <cell r="D4469" t="str">
            <v>IT-SW-09-02</v>
          </cell>
          <cell r="E4469" t="str">
            <v>XERTICA</v>
          </cell>
          <cell r="F4469" t="str">
            <v>COP</v>
          </cell>
          <cell r="G4469">
            <v>328000</v>
          </cell>
          <cell r="H4469">
            <v>1</v>
          </cell>
          <cell r="I4469" t="str">
            <v>Software General</v>
          </cell>
          <cell r="J4469" t="str">
            <v>Software General</v>
          </cell>
          <cell r="K4469" t="str">
            <v>Software General</v>
          </cell>
          <cell r="L4469" t="str">
            <v>Servicios Complementarios</v>
          </cell>
          <cell r="M4469" t="str">
            <v xml:space="preserve">Configuración y parametrización de los Productos </v>
          </cell>
          <cell r="N4469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469" t="str">
            <v>N/A</v>
          </cell>
          <cell r="P4469" t="str">
            <v>Remota</v>
          </cell>
          <cell r="Q4469" t="str">
            <v>Profesional</v>
          </cell>
          <cell r="R4469" t="str">
            <v>Hora</v>
          </cell>
          <cell r="S4469" t="str">
            <v>Todas las zonas</v>
          </cell>
          <cell r="T4469" t="str">
            <v>Categoria: Servicios Complementarios</v>
          </cell>
          <cell r="U4469" t="str">
            <v>N/A</v>
          </cell>
        </row>
        <row r="4470">
          <cell r="D4470" t="str">
            <v>IT-SW-09-03</v>
          </cell>
          <cell r="E4470" t="str">
            <v>XERTICA</v>
          </cell>
          <cell r="F4470" t="str">
            <v>COP</v>
          </cell>
          <cell r="G4470">
            <v>410000</v>
          </cell>
          <cell r="H4470">
            <v>1</v>
          </cell>
          <cell r="I4470" t="str">
            <v>Software General</v>
          </cell>
          <cell r="J4470" t="str">
            <v>Software General</v>
          </cell>
          <cell r="K4470" t="str">
            <v>Software General</v>
          </cell>
          <cell r="L4470" t="str">
            <v>Servicios Complementarios</v>
          </cell>
          <cell r="M4470" t="str">
            <v xml:space="preserve">Configuración y parametrización de los Productos </v>
          </cell>
          <cell r="N4470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470" t="str">
            <v>N/A</v>
          </cell>
          <cell r="P4470" t="str">
            <v>Presencial</v>
          </cell>
          <cell r="Q4470" t="str">
            <v>Profesional</v>
          </cell>
          <cell r="R4470" t="str">
            <v>Hora</v>
          </cell>
          <cell r="S4470">
            <v>2</v>
          </cell>
          <cell r="T4470" t="str">
            <v>Categoria: Servicios Complementarios</v>
          </cell>
          <cell r="U4470" t="str">
            <v>N/A</v>
          </cell>
        </row>
        <row r="4471">
          <cell r="D4471" t="str">
            <v>IT-SW-09-04</v>
          </cell>
          <cell r="E4471" t="str">
            <v>XERTICA</v>
          </cell>
          <cell r="F4471" t="str">
            <v>COP</v>
          </cell>
          <cell r="G4471">
            <v>492000</v>
          </cell>
          <cell r="H4471">
            <v>1</v>
          </cell>
          <cell r="I4471" t="str">
            <v>Software General</v>
          </cell>
          <cell r="J4471" t="str">
            <v>Software General</v>
          </cell>
          <cell r="K4471" t="str">
            <v>Software General</v>
          </cell>
          <cell r="L4471" t="str">
            <v>Servicios Complementarios</v>
          </cell>
          <cell r="M4471" t="str">
            <v xml:space="preserve">Configuración y parametrización de los Productos </v>
          </cell>
          <cell r="N4471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471" t="str">
            <v>N/A</v>
          </cell>
          <cell r="P4471" t="str">
            <v>Presencial</v>
          </cell>
          <cell r="Q4471" t="str">
            <v>Profesional</v>
          </cell>
          <cell r="R4471" t="str">
            <v>Hora</v>
          </cell>
          <cell r="S4471">
            <v>3</v>
          </cell>
          <cell r="T4471" t="str">
            <v>Categoria: Servicios Complementarios</v>
          </cell>
          <cell r="U4471" t="str">
            <v>N/A</v>
          </cell>
        </row>
        <row r="4472">
          <cell r="D4472" t="str">
            <v>IT-SW-09-05</v>
          </cell>
          <cell r="E4472" t="str">
            <v>XERTICA</v>
          </cell>
          <cell r="F4472" t="str">
            <v>COP</v>
          </cell>
          <cell r="G4472">
            <v>246000</v>
          </cell>
          <cell r="H4472">
            <v>1</v>
          </cell>
          <cell r="I4472" t="str">
            <v>Software General</v>
          </cell>
          <cell r="J4472" t="str">
            <v>Software General</v>
          </cell>
          <cell r="K4472" t="str">
            <v>Software General</v>
          </cell>
          <cell r="L4472" t="str">
            <v>Servicios Complementarios</v>
          </cell>
          <cell r="M4472" t="str">
            <v xml:space="preserve">Configuración y parametrización de los Productos </v>
          </cell>
          <cell r="N4472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472" t="str">
            <v>N/A</v>
          </cell>
          <cell r="P4472" t="str">
            <v>Presencial</v>
          </cell>
          <cell r="Q4472" t="str">
            <v>Técnico o Tecnólogo</v>
          </cell>
          <cell r="R4472" t="str">
            <v>Hora</v>
          </cell>
          <cell r="S4472">
            <v>1</v>
          </cell>
          <cell r="T4472" t="str">
            <v>Categoria: Servicios Complementarios</v>
          </cell>
          <cell r="U4472" t="str">
            <v>N/A</v>
          </cell>
        </row>
        <row r="4473">
          <cell r="D4473" t="str">
            <v>IT-SW-09-06</v>
          </cell>
          <cell r="E4473" t="str">
            <v>XERTICA</v>
          </cell>
          <cell r="F4473" t="str">
            <v>COP</v>
          </cell>
          <cell r="G4473">
            <v>205000</v>
          </cell>
          <cell r="H4473">
            <v>1</v>
          </cell>
          <cell r="I4473" t="str">
            <v>Software General</v>
          </cell>
          <cell r="J4473" t="str">
            <v>Software General</v>
          </cell>
          <cell r="K4473" t="str">
            <v>Software General</v>
          </cell>
          <cell r="L4473" t="str">
            <v>Servicios Complementarios</v>
          </cell>
          <cell r="M4473" t="str">
            <v xml:space="preserve">Configuración y parametrización de los Productos </v>
          </cell>
          <cell r="N4473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473" t="str">
            <v>N/A</v>
          </cell>
          <cell r="P4473" t="str">
            <v>Remota</v>
          </cell>
          <cell r="Q4473" t="str">
            <v>Técnico o Tecnólogo</v>
          </cell>
          <cell r="R4473" t="str">
            <v>Hora</v>
          </cell>
          <cell r="S4473" t="str">
            <v>Todas las zonas</v>
          </cell>
          <cell r="T4473" t="str">
            <v>Categoria: Servicios Complementarios</v>
          </cell>
          <cell r="U4473" t="str">
            <v>N/A</v>
          </cell>
        </row>
        <row r="4474">
          <cell r="D4474" t="str">
            <v>IT-SW-09-07</v>
          </cell>
          <cell r="E4474" t="str">
            <v>XERTICA</v>
          </cell>
          <cell r="F4474" t="str">
            <v>COP</v>
          </cell>
          <cell r="G4474">
            <v>287000</v>
          </cell>
          <cell r="H4474">
            <v>1</v>
          </cell>
          <cell r="I4474" t="str">
            <v>Software General</v>
          </cell>
          <cell r="J4474" t="str">
            <v>Software General</v>
          </cell>
          <cell r="K4474" t="str">
            <v>Software General</v>
          </cell>
          <cell r="L4474" t="str">
            <v>Servicios Complementarios</v>
          </cell>
          <cell r="M4474" t="str">
            <v xml:space="preserve">Configuración y parametrización de los Productos </v>
          </cell>
          <cell r="N4474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474" t="str">
            <v>N/A</v>
          </cell>
          <cell r="P4474" t="str">
            <v>Presencial</v>
          </cell>
          <cell r="Q4474" t="str">
            <v>Técnico o Tecnólogo</v>
          </cell>
          <cell r="R4474" t="str">
            <v>Hora</v>
          </cell>
          <cell r="S4474">
            <v>2</v>
          </cell>
          <cell r="T4474" t="str">
            <v>Categoria: Servicios Complementarios</v>
          </cell>
          <cell r="U4474" t="str">
            <v>N/A</v>
          </cell>
        </row>
        <row r="4475">
          <cell r="D4475" t="str">
            <v>IT-SW-09-08</v>
          </cell>
          <cell r="E4475" t="str">
            <v>XERTICA</v>
          </cell>
          <cell r="F4475" t="str">
            <v>COP</v>
          </cell>
          <cell r="G4475">
            <v>369000</v>
          </cell>
          <cell r="H4475">
            <v>1</v>
          </cell>
          <cell r="I4475" t="str">
            <v>Software General</v>
          </cell>
          <cell r="J4475" t="str">
            <v>Software General</v>
          </cell>
          <cell r="K4475" t="str">
            <v>Software General</v>
          </cell>
          <cell r="L4475" t="str">
            <v>Servicios Complementarios</v>
          </cell>
          <cell r="M4475" t="str">
            <v xml:space="preserve">Configuración y parametrización de los Productos </v>
          </cell>
          <cell r="N4475" t="str">
            <v>El Proveedor debe realizar las tareas necesarias para adaptar el Producto instalado de acuerdo con los parámetros definidos por la Entidad Compradora en la solicitud de cotización correspondiente (ver ficha tecnica)</v>
          </cell>
          <cell r="O4475" t="str">
            <v>N/A</v>
          </cell>
          <cell r="P4475" t="str">
            <v>Presencial</v>
          </cell>
          <cell r="Q4475" t="str">
            <v>Técnico o Tecnólogo</v>
          </cell>
          <cell r="R4475" t="str">
            <v>Hora</v>
          </cell>
          <cell r="S4475">
            <v>3</v>
          </cell>
          <cell r="T4475" t="str">
            <v>Categoria: Servicios Complementarios</v>
          </cell>
          <cell r="U4475" t="str">
            <v>N/A</v>
          </cell>
        </row>
        <row r="4476">
          <cell r="D4476" t="str">
            <v>IT-SW-10-01</v>
          </cell>
          <cell r="E4476" t="str">
            <v>XERTICA</v>
          </cell>
          <cell r="F4476" t="str">
            <v>COP</v>
          </cell>
          <cell r="G4476">
            <v>57400</v>
          </cell>
          <cell r="H4476">
            <v>1</v>
          </cell>
          <cell r="I4476" t="str">
            <v>Software General</v>
          </cell>
          <cell r="J4476" t="str">
            <v>Software General</v>
          </cell>
          <cell r="K4476" t="str">
            <v>Software General</v>
          </cell>
          <cell r="L4476" t="str">
            <v>Servicios Complementarios</v>
          </cell>
          <cell r="M4476" t="str">
            <v>Migración de información por volumen de datos almacenados</v>
          </cell>
          <cell r="N4476" t="str">
            <v>El Proveedor debe llevar a cabo la migración de información desde el sistema original de la Entidad Compradora al Producto definido en el evento de cotización (ver ficha tecnica)</v>
          </cell>
          <cell r="O4476" t="str">
            <v>N/A</v>
          </cell>
          <cell r="P4476" t="str">
            <v>Presencial</v>
          </cell>
          <cell r="Q4476" t="str">
            <v>Profesional</v>
          </cell>
          <cell r="R4476" t="str">
            <v>GB</v>
          </cell>
          <cell r="S4476">
            <v>1</v>
          </cell>
          <cell r="T4476" t="str">
            <v>Categoria: Servicios Complementarios</v>
          </cell>
          <cell r="U4476" t="str">
            <v>N/A</v>
          </cell>
        </row>
        <row r="4477">
          <cell r="D4477" t="str">
            <v>IT-SW-10-02</v>
          </cell>
          <cell r="E4477" t="str">
            <v>XERTICA</v>
          </cell>
          <cell r="F4477" t="str">
            <v>COP</v>
          </cell>
          <cell r="G4477">
            <v>49200</v>
          </cell>
          <cell r="H4477">
            <v>1</v>
          </cell>
          <cell r="I4477" t="str">
            <v>Software General</v>
          </cell>
          <cell r="J4477" t="str">
            <v>Software General</v>
          </cell>
          <cell r="K4477" t="str">
            <v>Software General</v>
          </cell>
          <cell r="L4477" t="str">
            <v>Servicios Complementarios</v>
          </cell>
          <cell r="M4477" t="str">
            <v>Migración de información por volumen de datos almacenados</v>
          </cell>
          <cell r="N4477" t="str">
            <v>El Proveedor debe llevar a cabo la migración de información desde el sistema original de la Entidad Compradora al Producto definido en el evento de cotización (ver ficha tecnica)</v>
          </cell>
          <cell r="O4477" t="str">
            <v>N/A</v>
          </cell>
          <cell r="P4477" t="str">
            <v>Remota</v>
          </cell>
          <cell r="Q4477" t="str">
            <v>Profesional</v>
          </cell>
          <cell r="R4477" t="str">
            <v>GB</v>
          </cell>
          <cell r="S4477" t="str">
            <v>Todas las zonas</v>
          </cell>
          <cell r="T4477" t="str">
            <v>Categoria: Servicios Complementarios</v>
          </cell>
          <cell r="U4477" t="str">
            <v>N/A</v>
          </cell>
        </row>
        <row r="4478">
          <cell r="D4478" t="str">
            <v>IT-SW-10-03</v>
          </cell>
          <cell r="E4478" t="str">
            <v>XERTICA</v>
          </cell>
          <cell r="F4478" t="str">
            <v>COP</v>
          </cell>
          <cell r="G4478">
            <v>65600</v>
          </cell>
          <cell r="H4478">
            <v>1</v>
          </cell>
          <cell r="I4478" t="str">
            <v>Software General</v>
          </cell>
          <cell r="J4478" t="str">
            <v>Software General</v>
          </cell>
          <cell r="K4478" t="str">
            <v>Software General</v>
          </cell>
          <cell r="L4478" t="str">
            <v>Servicios Complementarios</v>
          </cell>
          <cell r="M4478" t="str">
            <v>Migración de información por volumen de datos almacenados</v>
          </cell>
          <cell r="N4478" t="str">
            <v>El Proveedor debe llevar a cabo la migración de información desde el sistema original de la Entidad Compradora al Producto definido en el evento de cotización (ver ficha tecnica)</v>
          </cell>
          <cell r="O4478" t="str">
            <v>N/A</v>
          </cell>
          <cell r="P4478" t="str">
            <v>Presencial</v>
          </cell>
          <cell r="Q4478" t="str">
            <v>Profesional</v>
          </cell>
          <cell r="R4478" t="str">
            <v>GB</v>
          </cell>
          <cell r="S4478">
            <v>2</v>
          </cell>
          <cell r="T4478" t="str">
            <v>Categoria: Servicios Complementarios</v>
          </cell>
          <cell r="U4478" t="str">
            <v>N/A</v>
          </cell>
        </row>
        <row r="4479">
          <cell r="D4479" t="str">
            <v>IT-SW-10-04</v>
          </cell>
          <cell r="E4479" t="str">
            <v>XERTICA</v>
          </cell>
          <cell r="F4479" t="str">
            <v>COP</v>
          </cell>
          <cell r="G4479">
            <v>82000</v>
          </cell>
          <cell r="H4479">
            <v>1</v>
          </cell>
          <cell r="I4479" t="str">
            <v>Software General</v>
          </cell>
          <cell r="J4479" t="str">
            <v>Software General</v>
          </cell>
          <cell r="K4479" t="str">
            <v>Software General</v>
          </cell>
          <cell r="L4479" t="str">
            <v>Servicios Complementarios</v>
          </cell>
          <cell r="M4479" t="str">
            <v>Migración de información por volumen de datos almacenados</v>
          </cell>
          <cell r="N4479" t="str">
            <v>El Proveedor debe llevar a cabo la migración de información desde el sistema original de la Entidad Compradora al Producto definido en el evento de cotización (ver ficha tecnica)</v>
          </cell>
          <cell r="O4479" t="str">
            <v>N/A</v>
          </cell>
          <cell r="P4479" t="str">
            <v>Presencial</v>
          </cell>
          <cell r="Q4479" t="str">
            <v>Profesional</v>
          </cell>
          <cell r="R4479" t="str">
            <v>GB</v>
          </cell>
          <cell r="S4479">
            <v>3</v>
          </cell>
          <cell r="T4479" t="str">
            <v>Categoria: Servicios Complementarios</v>
          </cell>
          <cell r="U4479" t="str">
            <v>N/A</v>
          </cell>
        </row>
        <row r="4480">
          <cell r="D4480" t="str">
            <v>IT-SW-10-05</v>
          </cell>
          <cell r="E4480" t="str">
            <v>XERTICA</v>
          </cell>
          <cell r="F4480" t="str">
            <v>COP</v>
          </cell>
          <cell r="G4480">
            <v>49200</v>
          </cell>
          <cell r="H4480">
            <v>1</v>
          </cell>
          <cell r="I4480" t="str">
            <v>Software General</v>
          </cell>
          <cell r="J4480" t="str">
            <v>Software General</v>
          </cell>
          <cell r="K4480" t="str">
            <v>Software General</v>
          </cell>
          <cell r="L4480" t="str">
            <v>Servicios Complementarios</v>
          </cell>
          <cell r="M4480" t="str">
            <v>Migración de información por volumen de datos almacenados</v>
          </cell>
          <cell r="N4480" t="str">
            <v>El Proveedor debe llevar a cabo la migración de información desde el sistema original de la Entidad Compradora al Producto definido en el evento de cotización (ver ficha tecnica)</v>
          </cell>
          <cell r="O4480" t="str">
            <v>N/A</v>
          </cell>
          <cell r="P4480" t="str">
            <v>Presencial</v>
          </cell>
          <cell r="Q4480" t="str">
            <v>Técnico o Tecnólogo</v>
          </cell>
          <cell r="R4480" t="str">
            <v>GB</v>
          </cell>
          <cell r="S4480">
            <v>1</v>
          </cell>
          <cell r="T4480" t="str">
            <v>Categoria: Servicios Complementarios</v>
          </cell>
          <cell r="U4480" t="str">
            <v>N/A</v>
          </cell>
        </row>
        <row r="4481">
          <cell r="D4481" t="str">
            <v>IT-SW-10-06</v>
          </cell>
          <cell r="E4481" t="str">
            <v>XERTICA</v>
          </cell>
          <cell r="F4481" t="str">
            <v>COP</v>
          </cell>
          <cell r="G4481">
            <v>41000</v>
          </cell>
          <cell r="H4481">
            <v>1</v>
          </cell>
          <cell r="I4481" t="str">
            <v>Software General</v>
          </cell>
          <cell r="J4481" t="str">
            <v>Software General</v>
          </cell>
          <cell r="K4481" t="str">
            <v>Software General</v>
          </cell>
          <cell r="L4481" t="str">
            <v>Servicios Complementarios</v>
          </cell>
          <cell r="M4481" t="str">
            <v>Migración de información por volumen de datos almacenados</v>
          </cell>
          <cell r="N4481" t="str">
            <v>El Proveedor debe llevar a cabo la migración de información desde el sistema original de la Entidad Compradora al Producto definido en el evento de cotización (ver ficha tecnica)</v>
          </cell>
          <cell r="O4481" t="str">
            <v>N/A</v>
          </cell>
          <cell r="P4481" t="str">
            <v>Remota</v>
          </cell>
          <cell r="Q4481" t="str">
            <v>Técnico o Tecnólogo</v>
          </cell>
          <cell r="R4481" t="str">
            <v>GB</v>
          </cell>
          <cell r="S4481" t="str">
            <v>Todas las zonas</v>
          </cell>
          <cell r="T4481" t="str">
            <v>Categoria: Servicios Complementarios</v>
          </cell>
          <cell r="U4481" t="str">
            <v>N/A</v>
          </cell>
        </row>
        <row r="4482">
          <cell r="D4482" t="str">
            <v>IT-SW-10-07</v>
          </cell>
          <cell r="E4482" t="str">
            <v>XERTICA</v>
          </cell>
          <cell r="F4482" t="str">
            <v>COP</v>
          </cell>
          <cell r="G4482">
            <v>57400</v>
          </cell>
          <cell r="H4482">
            <v>1</v>
          </cell>
          <cell r="I4482" t="str">
            <v>Software General</v>
          </cell>
          <cell r="J4482" t="str">
            <v>Software General</v>
          </cell>
          <cell r="K4482" t="str">
            <v>Software General</v>
          </cell>
          <cell r="L4482" t="str">
            <v>Servicios Complementarios</v>
          </cell>
          <cell r="M4482" t="str">
            <v>Migración de información por volumen de datos almacenados</v>
          </cell>
          <cell r="N4482" t="str">
            <v>El Proveedor debe llevar a cabo la migración de información desde el sistema original de la Entidad Compradora al Producto definido en el evento de cotización (ver ficha tecnica)</v>
          </cell>
          <cell r="O4482" t="str">
            <v>N/A</v>
          </cell>
          <cell r="P4482" t="str">
            <v>Presencial</v>
          </cell>
          <cell r="Q4482" t="str">
            <v>Técnico o Tecnólogo</v>
          </cell>
          <cell r="R4482" t="str">
            <v>GB</v>
          </cell>
          <cell r="S4482">
            <v>2</v>
          </cell>
          <cell r="T4482" t="str">
            <v>Categoria: Servicios Complementarios</v>
          </cell>
          <cell r="U4482" t="str">
            <v>N/A</v>
          </cell>
        </row>
        <row r="4483">
          <cell r="D4483" t="str">
            <v>IT-SW-10-08</v>
          </cell>
          <cell r="E4483" t="str">
            <v>XERTICA</v>
          </cell>
          <cell r="F4483" t="str">
            <v>COP</v>
          </cell>
          <cell r="G4483">
            <v>73800</v>
          </cell>
          <cell r="H4483">
            <v>1</v>
          </cell>
          <cell r="I4483" t="str">
            <v>Software General</v>
          </cell>
          <cell r="J4483" t="str">
            <v>Software General</v>
          </cell>
          <cell r="K4483" t="str">
            <v>Software General</v>
          </cell>
          <cell r="L4483" t="str">
            <v>Servicios Complementarios</v>
          </cell>
          <cell r="M4483" t="str">
            <v>Migración de información por volumen de datos almacenados</v>
          </cell>
          <cell r="N4483" t="str">
            <v>El Proveedor debe llevar a cabo la migración de información desde el sistema original de la Entidad Compradora al Producto definido en el evento de cotización (ver ficha tecnica)</v>
          </cell>
          <cell r="O4483" t="str">
            <v>N/A</v>
          </cell>
          <cell r="P4483" t="str">
            <v>Presencial</v>
          </cell>
          <cell r="Q4483" t="str">
            <v>Técnico o Tecnólogo</v>
          </cell>
          <cell r="R4483" t="str">
            <v>GB</v>
          </cell>
          <cell r="S4483">
            <v>3</v>
          </cell>
          <cell r="T4483" t="str">
            <v>Categoria: Servicios Complementarios</v>
          </cell>
          <cell r="U4483" t="str">
            <v>N/A</v>
          </cell>
        </row>
        <row r="4484">
          <cell r="D4484" t="str">
            <v>IT-SW-11-01</v>
          </cell>
          <cell r="E4484" t="str">
            <v>XERTICA</v>
          </cell>
          <cell r="F4484" t="str">
            <v>COP</v>
          </cell>
          <cell r="G4484">
            <v>18450000</v>
          </cell>
          <cell r="H4484">
            <v>1</v>
          </cell>
          <cell r="I4484" t="str">
            <v>Software General</v>
          </cell>
          <cell r="J4484" t="str">
            <v>Software General</v>
          </cell>
          <cell r="K4484" t="str">
            <v>Software General</v>
          </cell>
          <cell r="L4484" t="str">
            <v>Servicios Complementarios</v>
          </cell>
          <cell r="M4484" t="str">
            <v>Gerente de Proyecto</v>
          </cell>
          <cell r="N4484" t="str">
            <v>El  gerente de proyecto asegura que lo contratado se cumpla con éxito, dentro del presupuesto y en el plazo establecido (ver ficha tecnica)</v>
          </cell>
          <cell r="O4484" t="str">
            <v>N/A</v>
          </cell>
          <cell r="P4484" t="str">
            <v>Presencial</v>
          </cell>
          <cell r="Q4484" t="str">
            <v>Profesional</v>
          </cell>
          <cell r="R4484" t="str">
            <v>Mes</v>
          </cell>
          <cell r="S4484">
            <v>1</v>
          </cell>
          <cell r="T4484" t="str">
            <v>Categoria: Servicios Complementarios</v>
          </cell>
          <cell r="U4484" t="str">
            <v>N/A</v>
          </cell>
        </row>
        <row r="4485">
          <cell r="D4485" t="str">
            <v>IT-SW-11-02</v>
          </cell>
          <cell r="E4485" t="str">
            <v>XERTICA</v>
          </cell>
          <cell r="F4485" t="str">
            <v>COP</v>
          </cell>
          <cell r="G4485">
            <v>18450000</v>
          </cell>
          <cell r="H4485">
            <v>1</v>
          </cell>
          <cell r="I4485" t="str">
            <v>Software General</v>
          </cell>
          <cell r="J4485" t="str">
            <v>Software General</v>
          </cell>
          <cell r="K4485" t="str">
            <v>Software General</v>
          </cell>
          <cell r="L4485" t="str">
            <v>Servicios Complementarios</v>
          </cell>
          <cell r="M4485" t="str">
            <v>Gerente de Proyecto</v>
          </cell>
          <cell r="N4485" t="str">
            <v>El  gerente de proyecto asegura que lo contratado se cumpla con éxito, dentro del presupuesto y en el plazo establecido (ver ficha tecnica)</v>
          </cell>
          <cell r="O4485" t="str">
            <v>N/A</v>
          </cell>
          <cell r="P4485" t="str">
            <v>Remota</v>
          </cell>
          <cell r="Q4485" t="str">
            <v>Profesional</v>
          </cell>
          <cell r="R4485" t="str">
            <v>Mes</v>
          </cell>
          <cell r="S4485" t="str">
            <v>Todas las zonas</v>
          </cell>
          <cell r="T4485" t="str">
            <v>Categoria: Servicios Complementarios</v>
          </cell>
          <cell r="U4485" t="str">
            <v>N/A</v>
          </cell>
        </row>
        <row r="4486">
          <cell r="D4486" t="str">
            <v>IT-SW-11-03</v>
          </cell>
          <cell r="E4486" t="str">
            <v>XERTICA</v>
          </cell>
          <cell r="F4486" t="str">
            <v>COP</v>
          </cell>
          <cell r="G4486">
            <v>21320000</v>
          </cell>
          <cell r="H4486">
            <v>1</v>
          </cell>
          <cell r="I4486" t="str">
            <v>Software General</v>
          </cell>
          <cell r="J4486" t="str">
            <v>Software General</v>
          </cell>
          <cell r="K4486" t="str">
            <v>Software General</v>
          </cell>
          <cell r="L4486" t="str">
            <v>Servicios Complementarios</v>
          </cell>
          <cell r="M4486" t="str">
            <v>Gerente de Proyecto</v>
          </cell>
          <cell r="N4486" t="str">
            <v>El  gerente de proyecto asegura que lo contratado se cumpla con éxito, dentro del presupuesto y en el plazo establecido (ver ficha tecnica)</v>
          </cell>
          <cell r="O4486" t="str">
            <v>N/A</v>
          </cell>
          <cell r="P4486" t="str">
            <v>Presencial</v>
          </cell>
          <cell r="Q4486" t="str">
            <v>Profesional</v>
          </cell>
          <cell r="R4486" t="str">
            <v>Mes</v>
          </cell>
          <cell r="S4486">
            <v>2</v>
          </cell>
          <cell r="T4486" t="str">
            <v>Categoria: Servicios Complementarios</v>
          </cell>
          <cell r="U4486" t="str">
            <v>N/A</v>
          </cell>
        </row>
        <row r="4487">
          <cell r="D4487" t="str">
            <v>IT-SW-11-04</v>
          </cell>
          <cell r="E4487" t="str">
            <v>XERTICA</v>
          </cell>
          <cell r="F4487" t="str">
            <v>COP</v>
          </cell>
          <cell r="G4487">
            <v>24600000</v>
          </cell>
          <cell r="H4487">
            <v>1</v>
          </cell>
          <cell r="I4487" t="str">
            <v>Software General</v>
          </cell>
          <cell r="J4487" t="str">
            <v>Software General</v>
          </cell>
          <cell r="K4487" t="str">
            <v>Software General</v>
          </cell>
          <cell r="L4487" t="str">
            <v>Servicios Complementarios</v>
          </cell>
          <cell r="M4487" t="str">
            <v>Gerente de Proyecto</v>
          </cell>
          <cell r="N4487" t="str">
            <v>El  gerente de proyecto asegura que lo contratado se cumpla con éxito, dentro del presupuesto y en el plazo establecido (ver ficha tecnica)</v>
          </cell>
          <cell r="O4487" t="str">
            <v>N/A</v>
          </cell>
          <cell r="P4487" t="str">
            <v>Presencial</v>
          </cell>
          <cell r="Q4487" t="str">
            <v>Profesional</v>
          </cell>
          <cell r="R4487" t="str">
            <v>Mes</v>
          </cell>
          <cell r="S4487">
            <v>3</v>
          </cell>
          <cell r="T4487" t="str">
            <v>Categoria: Servicios Complementarios</v>
          </cell>
          <cell r="U4487" t="str">
            <v>N/A</v>
          </cell>
        </row>
        <row r="4488">
          <cell r="D4488" t="str">
            <v>IT-SW-11-05</v>
          </cell>
          <cell r="E4488" t="str">
            <v>XERTICA</v>
          </cell>
          <cell r="F4488" t="str">
            <v>COP</v>
          </cell>
          <cell r="G4488">
            <v>14350000</v>
          </cell>
          <cell r="H4488">
            <v>1</v>
          </cell>
          <cell r="I4488" t="str">
            <v>Software General</v>
          </cell>
          <cell r="J4488" t="str">
            <v>Software General</v>
          </cell>
          <cell r="K4488" t="str">
            <v>Software General</v>
          </cell>
          <cell r="L4488" t="str">
            <v>Servicios Complementarios</v>
          </cell>
          <cell r="M4488" t="str">
            <v>Gerente de Proyecto</v>
          </cell>
          <cell r="N4488" t="str">
            <v>El  gerente de proyecto asegura que lo contratado se cumpla con éxito, dentro del presupuesto y en el plazo establecido (ver ficha tecnica)</v>
          </cell>
          <cell r="O4488" t="str">
            <v>N/A</v>
          </cell>
          <cell r="P4488" t="str">
            <v>Presencial</v>
          </cell>
          <cell r="Q4488" t="str">
            <v>Técnico o Tecnólogo</v>
          </cell>
          <cell r="R4488" t="str">
            <v>Mes</v>
          </cell>
          <cell r="S4488">
            <v>1</v>
          </cell>
          <cell r="T4488" t="str">
            <v>Categoria: Servicios Complementarios</v>
          </cell>
          <cell r="U4488" t="str">
            <v>N/A</v>
          </cell>
        </row>
        <row r="4489">
          <cell r="D4489" t="str">
            <v>IT-SW-11-06</v>
          </cell>
          <cell r="E4489" t="str">
            <v>XERTICA</v>
          </cell>
          <cell r="F4489" t="str">
            <v>COP</v>
          </cell>
          <cell r="G4489">
            <v>14350000</v>
          </cell>
          <cell r="H4489">
            <v>1</v>
          </cell>
          <cell r="I4489" t="str">
            <v>Software General</v>
          </cell>
          <cell r="J4489" t="str">
            <v>Software General</v>
          </cell>
          <cell r="K4489" t="str">
            <v>Software General</v>
          </cell>
          <cell r="L4489" t="str">
            <v>Servicios Complementarios</v>
          </cell>
          <cell r="M4489" t="str">
            <v>Gerente de Proyecto</v>
          </cell>
          <cell r="N4489" t="str">
            <v>El  gerente de proyecto asegura que lo contratado se cumpla con éxito, dentro del presupuesto y en el plazo establecido (ver ficha tecnica)</v>
          </cell>
          <cell r="O4489" t="str">
            <v>N/A</v>
          </cell>
          <cell r="P4489" t="str">
            <v>Remota</v>
          </cell>
          <cell r="Q4489" t="str">
            <v>Técnico o Tecnólogo</v>
          </cell>
          <cell r="R4489" t="str">
            <v>Mes</v>
          </cell>
          <cell r="S4489" t="str">
            <v>Todas las zonas</v>
          </cell>
          <cell r="T4489" t="str">
            <v>Categoria: Servicios Complementarios</v>
          </cell>
          <cell r="U4489" t="str">
            <v>N/A</v>
          </cell>
        </row>
        <row r="4490">
          <cell r="D4490" t="str">
            <v>IT-SW-11-07</v>
          </cell>
          <cell r="E4490" t="str">
            <v>XERTICA</v>
          </cell>
          <cell r="F4490" t="str">
            <v>COP</v>
          </cell>
          <cell r="G4490">
            <v>17220000</v>
          </cell>
          <cell r="H4490">
            <v>1</v>
          </cell>
          <cell r="I4490" t="str">
            <v>Software General</v>
          </cell>
          <cell r="J4490" t="str">
            <v>Software General</v>
          </cell>
          <cell r="K4490" t="str">
            <v>Software General</v>
          </cell>
          <cell r="L4490" t="str">
            <v>Servicios Complementarios</v>
          </cell>
          <cell r="M4490" t="str">
            <v>Gerente de Proyecto</v>
          </cell>
          <cell r="N4490" t="str">
            <v>El  gerente de proyecto asegura que lo contratado se cumpla con éxito, dentro del presupuesto y en el plazo establecido (ver ficha tecnica)</v>
          </cell>
          <cell r="O4490" t="str">
            <v>N/A</v>
          </cell>
          <cell r="P4490" t="str">
            <v>Presencial</v>
          </cell>
          <cell r="Q4490" t="str">
            <v>Técnico o Tecnólogo</v>
          </cell>
          <cell r="R4490" t="str">
            <v>Mes</v>
          </cell>
          <cell r="S4490">
            <v>2</v>
          </cell>
          <cell r="T4490" t="str">
            <v>Categoria: Servicios Complementarios</v>
          </cell>
          <cell r="U4490" t="str">
            <v>N/A</v>
          </cell>
        </row>
        <row r="4491">
          <cell r="D4491" t="str">
            <v>IT-SW-11-08</v>
          </cell>
          <cell r="E4491" t="str">
            <v>XERTICA</v>
          </cell>
          <cell r="F4491" t="str">
            <v>COP</v>
          </cell>
          <cell r="G4491">
            <v>20090000</v>
          </cell>
          <cell r="H4491">
            <v>1</v>
          </cell>
          <cell r="I4491" t="str">
            <v>Software General</v>
          </cell>
          <cell r="J4491" t="str">
            <v>Software General</v>
          </cell>
          <cell r="K4491" t="str">
            <v>Software General</v>
          </cell>
          <cell r="L4491" t="str">
            <v>Servicios Complementarios</v>
          </cell>
          <cell r="M4491" t="str">
            <v>Gerente de Proyecto</v>
          </cell>
          <cell r="N4491" t="str">
            <v>El  gerente de proyecto asegura que lo contratado se cumpla con éxito, dentro del presupuesto y en el plazo establecido (ver ficha tecnica)</v>
          </cell>
          <cell r="O4491" t="str">
            <v>N/A</v>
          </cell>
          <cell r="P4491" t="str">
            <v>Presencial</v>
          </cell>
          <cell r="Q4491" t="str">
            <v>Técnico o Tecnólogo</v>
          </cell>
          <cell r="R4491" t="str">
            <v>Mes</v>
          </cell>
          <cell r="S4491">
            <v>3</v>
          </cell>
          <cell r="T4491" t="str">
            <v>Categoria: Servicios Complementarios</v>
          </cell>
          <cell r="U4491" t="str">
            <v>N/A</v>
          </cell>
        </row>
      </sheetData>
      <sheetData sheetId="16"/>
      <sheetData sheetId="17">
        <row r="1">
          <cell r="D1" t="str">
            <v>Ítem</v>
          </cell>
          <cell r="E1" t="str">
            <v>Código del producto</v>
          </cell>
          <cell r="F1" t="str">
            <v>Cantidad</v>
          </cell>
          <cell r="G1" t="str">
            <v>CONSORCIO IAD DINAMICO SOFTWAREONE</v>
          </cell>
          <cell r="H1" t="str">
            <v>CORBAN SAS</v>
          </cell>
          <cell r="I1" t="str">
            <v>ADVANTAGE MICROSYSTEMS COLOMBIA LTDA</v>
          </cell>
          <cell r="J1" t="str">
            <v>ALFAPEOPLE ANDINO S.A.S</v>
          </cell>
          <cell r="K1" t="str">
            <v>ANALITICA</v>
          </cell>
          <cell r="L1" t="str">
            <v>AUTENTIC</v>
          </cell>
          <cell r="M1" t="str">
            <v>CEIBA SOFTWARE</v>
          </cell>
          <cell r="N1" t="str">
            <v>CNID SAS</v>
          </cell>
          <cell r="O1" t="str">
            <v>COGNOS ONLINE S.A.</v>
          </cell>
          <cell r="P1" t="str">
            <v>COMWARE</v>
          </cell>
          <cell r="Q1" t="str">
            <v>CONTROL ONLINE INTERNATIONAL</v>
          </cell>
          <cell r="R1" t="str">
            <v>CREANGEL</v>
          </cell>
          <cell r="S1" t="str">
            <v>CUANTICO</v>
          </cell>
          <cell r="T1" t="str">
            <v>DACARTEC INTERNATIONAL SERVICES ANDINA S.A.S</v>
          </cell>
          <cell r="U1" t="str">
            <v>DATA INTEGRAL</v>
          </cell>
          <cell r="V1" t="str">
            <v>DIGITAL SOLUTIONS FOR BUSINESS SAS</v>
          </cell>
          <cell r="W1" t="str">
            <v>E-DEA NETWORKS SAS</v>
          </cell>
          <cell r="X1" t="str">
            <v>FISE CONSULTORES ECP SAS</v>
          </cell>
          <cell r="Y1" t="str">
            <v>GENTEMOVIL S A S</v>
          </cell>
          <cell r="Z1" t="str">
            <v>GLOBAL TECHNOLOGY SERVICES GTS SA</v>
          </cell>
          <cell r="AA1" t="str">
            <v>GREEN SERVICES AND SOLUTIONS S.A.S.</v>
          </cell>
          <cell r="AB1" t="str">
            <v>GROW DATA S.A.S.</v>
          </cell>
          <cell r="AC1" t="str">
            <v>GRUPO CUBO LTDA</v>
          </cell>
          <cell r="AD1" t="str">
            <v>HARDWARE ASESORÍAS SOFTWARE LTDA</v>
          </cell>
          <cell r="AE1" t="str">
            <v>HIGHTECH</v>
          </cell>
          <cell r="AF1" t="str">
            <v>IKUSI REDES</v>
          </cell>
          <cell r="AG1" t="str">
            <v>INDRACOL</v>
          </cell>
          <cell r="AH1" t="str">
            <v>INFINITUM SCI TECH S.A.S.</v>
          </cell>
          <cell r="AI1" t="str">
            <v>INFOTECH</v>
          </cell>
          <cell r="AJ1" t="str">
            <v>INGENIUM</v>
          </cell>
          <cell r="AK1" t="str">
            <v>INTEGRASOFT S.A.S.</v>
          </cell>
          <cell r="AL1" t="str">
            <v>INTERKONT SAS</v>
          </cell>
          <cell r="AM1" t="str">
            <v>LINKTIC S.A.S</v>
          </cell>
          <cell r="AN1" t="str">
            <v>M&amp;Q</v>
          </cell>
          <cell r="AO1" t="str">
            <v>MACRO PROYECTOS S.A.S</v>
          </cell>
          <cell r="AP1" t="str">
            <v>NETWORK &amp; ACCESORIES SAS</v>
          </cell>
          <cell r="AQ1" t="str">
            <v>NEWNET S.A.</v>
          </cell>
          <cell r="AR1" t="str">
            <v>NEWSAT SAS</v>
          </cell>
          <cell r="AS1" t="str">
            <v>NEXURA INTERNACIONAL</v>
          </cell>
          <cell r="AT1" t="str">
            <v>NIMBUTECH</v>
          </cell>
          <cell r="AU1" t="str">
            <v>NOVASOFT SAS</v>
          </cell>
          <cell r="AV1" t="str">
            <v>NUA</v>
          </cell>
          <cell r="AW1" t="str">
            <v>PENSEMOS SA</v>
          </cell>
          <cell r="AX1" t="str">
            <v>POINTMIND</v>
          </cell>
          <cell r="AY1" t="str">
            <v>PROCALCULO</v>
          </cell>
          <cell r="AZ1" t="str">
            <v>PROCIBERNETICA S.A.</v>
          </cell>
          <cell r="BA1" t="str">
            <v>REALTIME CONSULTING &amp; SERVICES S.A.S.</v>
          </cell>
          <cell r="BB1" t="str">
            <v>SANOLIVAR S.A.S</v>
          </cell>
          <cell r="BC1" t="str">
            <v>SEMINTEL</v>
          </cell>
          <cell r="BD1" t="str">
            <v>SERVINFORMACION</v>
          </cell>
          <cell r="BE1" t="str">
            <v>SEVEN SOLUCIONES INFORMÁTICAS S.A.S.</v>
          </cell>
          <cell r="BF1" t="str">
            <v>SINERGY</v>
          </cell>
          <cell r="BG1" t="str">
            <v>SKG TECNOLOGIA</v>
          </cell>
          <cell r="BH1" t="str">
            <v>SOAIN SOFTWARE ASSOCIATES SAS</v>
          </cell>
          <cell r="BI1" t="str">
            <v>SOFT180</v>
          </cell>
          <cell r="BJ1" t="str">
            <v>SOFTMANAGEMENT S.A.</v>
          </cell>
          <cell r="BK1" t="str">
            <v>SYSMAN S.A.S</v>
          </cell>
          <cell r="BL1" t="str">
            <v>TEK SOLUCIONES TECNOLOGICAS S.A.S</v>
          </cell>
          <cell r="BM1" t="str">
            <v>TIQAL</v>
          </cell>
          <cell r="BN1" t="str">
            <v>TNS SAS</v>
          </cell>
          <cell r="BO1" t="str">
            <v>UNION TEMPORAL BGH 2024</v>
          </cell>
          <cell r="BP1" t="str">
            <v>UNIÓN TEMPORAL SIGNA INGNOVATICS</v>
          </cell>
          <cell r="BQ1" t="str">
            <v>WEXLER S.A.S</v>
          </cell>
          <cell r="BR1" t="str">
            <v>XERTICA</v>
          </cell>
        </row>
        <row r="2">
          <cell r="C2" t="str">
            <v>1_65297750BC01C12</v>
          </cell>
          <cell r="D2">
            <v>1</v>
          </cell>
          <cell r="E2" t="str">
            <v>65297750BC01C12</v>
          </cell>
          <cell r="F2">
            <v>8</v>
          </cell>
          <cell r="G2">
            <v>37668601.68</v>
          </cell>
          <cell r="H2">
            <v>40407509.378879994</v>
          </cell>
          <cell r="I2" t="str">
            <v>N/A</v>
          </cell>
          <cell r="J2" t="str">
            <v>N/A</v>
          </cell>
          <cell r="K2" t="str">
            <v>N/A</v>
          </cell>
          <cell r="L2" t="str">
            <v>N/A</v>
          </cell>
          <cell r="M2" t="str">
            <v>N/A</v>
          </cell>
          <cell r="N2" t="str">
            <v>N/A</v>
          </cell>
          <cell r="O2" t="str">
            <v>N/A</v>
          </cell>
          <cell r="P2" t="str">
            <v>N/A</v>
          </cell>
          <cell r="Q2" t="str">
            <v>N/A</v>
          </cell>
          <cell r="R2" t="str">
            <v>N/A</v>
          </cell>
          <cell r="S2" t="str">
            <v>N/A</v>
          </cell>
          <cell r="T2" t="str">
            <v>N/A</v>
          </cell>
          <cell r="U2" t="str">
            <v>N/A</v>
          </cell>
          <cell r="V2" t="str">
            <v>N/A</v>
          </cell>
          <cell r="W2" t="str">
            <v>N/A</v>
          </cell>
          <cell r="X2" t="str">
            <v>N/A</v>
          </cell>
          <cell r="Y2" t="str">
            <v>N/A</v>
          </cell>
          <cell r="Z2" t="str">
            <v>N/A</v>
          </cell>
          <cell r="AA2" t="str">
            <v>N/A</v>
          </cell>
          <cell r="AB2" t="str">
            <v>N/A</v>
          </cell>
          <cell r="AC2" t="str">
            <v>N/A</v>
          </cell>
          <cell r="AD2" t="str">
            <v>N/A</v>
          </cell>
          <cell r="AE2" t="str">
            <v>N/A</v>
          </cell>
          <cell r="AF2" t="str">
            <v>N/A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S2" t="str">
            <v>N/A</v>
          </cell>
          <cell r="AT2" t="str">
            <v>N/A</v>
          </cell>
          <cell r="AU2" t="str">
            <v>N/A</v>
          </cell>
          <cell r="AV2" t="str">
            <v>N/A</v>
          </cell>
          <cell r="AW2" t="str">
            <v>N/A</v>
          </cell>
          <cell r="AX2" t="str">
            <v>N/A</v>
          </cell>
          <cell r="AY2" t="str">
            <v>N/A</v>
          </cell>
          <cell r="AZ2" t="str">
            <v>N/A</v>
          </cell>
          <cell r="BA2" t="str">
            <v>N/A</v>
          </cell>
          <cell r="BB2" t="str">
            <v>N/A</v>
          </cell>
          <cell r="BC2" t="str">
            <v>N/A</v>
          </cell>
          <cell r="BD2" t="str">
            <v>N/A</v>
          </cell>
          <cell r="BE2" t="str">
            <v>N/A</v>
          </cell>
          <cell r="BF2" t="str">
            <v>N/A</v>
          </cell>
          <cell r="BG2" t="str">
            <v>N/A</v>
          </cell>
          <cell r="BH2" t="str">
            <v>N/A</v>
          </cell>
          <cell r="BI2" t="str">
            <v>N/A</v>
          </cell>
          <cell r="BJ2" t="str">
            <v>N/A</v>
          </cell>
          <cell r="BK2" t="str">
            <v>N/A</v>
          </cell>
          <cell r="BL2" t="str">
            <v>N/A</v>
          </cell>
          <cell r="BM2" t="str">
            <v>N/A</v>
          </cell>
          <cell r="BN2" t="str">
            <v>N/A</v>
          </cell>
          <cell r="BO2" t="str">
            <v>N/A</v>
          </cell>
          <cell r="BP2" t="str">
            <v>N/A</v>
          </cell>
          <cell r="BQ2" t="str">
            <v>N/A</v>
          </cell>
          <cell r="BR2" t="str">
            <v>N/A</v>
          </cell>
        </row>
        <row r="3">
          <cell r="C3" t="str">
            <v>2_65297750BC01C12</v>
          </cell>
          <cell r="D3">
            <v>2</v>
          </cell>
          <cell r="E3" t="str">
            <v>65297750BC01C12</v>
          </cell>
          <cell r="F3">
            <v>85</v>
          </cell>
          <cell r="G3">
            <v>400228892.85000002</v>
          </cell>
          <cell r="H3">
            <v>429329787.15059996</v>
          </cell>
          <cell r="I3" t="str">
            <v>N/A</v>
          </cell>
          <cell r="J3" t="str">
            <v>N/A</v>
          </cell>
          <cell r="K3" t="str">
            <v>N/A</v>
          </cell>
          <cell r="L3" t="str">
            <v>N/A</v>
          </cell>
          <cell r="M3" t="str">
            <v>N/A</v>
          </cell>
          <cell r="N3" t="str">
            <v>N/A</v>
          </cell>
          <cell r="O3" t="str">
            <v>N/A</v>
          </cell>
          <cell r="P3" t="str">
            <v>N/A</v>
          </cell>
          <cell r="Q3" t="str">
            <v>N/A</v>
          </cell>
          <cell r="R3" t="str">
            <v>N/A</v>
          </cell>
          <cell r="S3" t="str">
            <v>N/A</v>
          </cell>
          <cell r="T3" t="str">
            <v>N/A</v>
          </cell>
          <cell r="U3" t="str">
            <v>N/A</v>
          </cell>
          <cell r="V3" t="str">
            <v>N/A</v>
          </cell>
          <cell r="W3" t="str">
            <v>N/A</v>
          </cell>
          <cell r="X3" t="str">
            <v>N/A</v>
          </cell>
          <cell r="Y3" t="str">
            <v>N/A</v>
          </cell>
          <cell r="Z3" t="str">
            <v>N/A</v>
          </cell>
          <cell r="AA3" t="str">
            <v>N/A</v>
          </cell>
          <cell r="AB3" t="str">
            <v>N/A</v>
          </cell>
          <cell r="AC3" t="str">
            <v>N/A</v>
          </cell>
          <cell r="AD3" t="str">
            <v>N/A</v>
          </cell>
          <cell r="AE3" t="str">
            <v>N/A</v>
          </cell>
          <cell r="AF3" t="str">
            <v>N/A</v>
          </cell>
          <cell r="AG3" t="str">
            <v>N/A</v>
          </cell>
          <cell r="AH3" t="str">
            <v>N/A</v>
          </cell>
          <cell r="AI3" t="str">
            <v>N/A</v>
          </cell>
          <cell r="AJ3" t="str">
            <v>N/A</v>
          </cell>
          <cell r="AK3" t="str">
            <v>N/A</v>
          </cell>
          <cell r="AL3" t="str">
            <v>N/A</v>
          </cell>
          <cell r="AM3" t="str">
            <v>N/A</v>
          </cell>
          <cell r="AN3" t="str">
            <v>N/A</v>
          </cell>
          <cell r="AO3" t="str">
            <v>N/A</v>
          </cell>
          <cell r="AP3" t="str">
            <v>N/A</v>
          </cell>
          <cell r="AQ3" t="str">
            <v>N/A</v>
          </cell>
          <cell r="AR3" t="str">
            <v>N/A</v>
          </cell>
          <cell r="AS3" t="str">
            <v>N/A</v>
          </cell>
          <cell r="AT3" t="str">
            <v>N/A</v>
          </cell>
          <cell r="AU3" t="str">
            <v>N/A</v>
          </cell>
          <cell r="AV3" t="str">
            <v>N/A</v>
          </cell>
          <cell r="AW3" t="str">
            <v>N/A</v>
          </cell>
          <cell r="AX3" t="str">
            <v>N/A</v>
          </cell>
          <cell r="AY3" t="str">
            <v>N/A</v>
          </cell>
          <cell r="AZ3" t="str">
            <v>N/A</v>
          </cell>
          <cell r="BA3" t="str">
            <v>N/A</v>
          </cell>
          <cell r="BB3" t="str">
            <v>N/A</v>
          </cell>
          <cell r="BC3" t="str">
            <v>N/A</v>
          </cell>
          <cell r="BD3" t="str">
            <v>N/A</v>
          </cell>
          <cell r="BE3" t="str">
            <v>N/A</v>
          </cell>
          <cell r="BF3" t="str">
            <v>N/A</v>
          </cell>
          <cell r="BG3" t="str">
            <v>N/A</v>
          </cell>
          <cell r="BH3" t="str">
            <v>N/A</v>
          </cell>
          <cell r="BI3" t="str">
            <v>N/A</v>
          </cell>
          <cell r="BJ3" t="str">
            <v>N/A</v>
          </cell>
          <cell r="BK3" t="str">
            <v>N/A</v>
          </cell>
          <cell r="BL3" t="str">
            <v>N/A</v>
          </cell>
          <cell r="BM3" t="str">
            <v>N/A</v>
          </cell>
          <cell r="BN3" t="str">
            <v>N/A</v>
          </cell>
          <cell r="BO3" t="str">
            <v>N/A</v>
          </cell>
          <cell r="BP3" t="str">
            <v>N/A</v>
          </cell>
          <cell r="BQ3" t="str">
            <v>N/A</v>
          </cell>
          <cell r="BR3" t="str">
            <v>N/A</v>
          </cell>
        </row>
        <row r="4">
          <cell r="F4" t="str">
            <v>Total</v>
          </cell>
          <cell r="G4">
            <v>437897494.52999997</v>
          </cell>
          <cell r="H4">
            <v>469737296.52950001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</row>
        <row r="5">
          <cell r="F5" t="str">
            <v>Tipo proveedor</v>
          </cell>
          <cell r="G5" t="str">
            <v>GRANDE</v>
          </cell>
          <cell r="H5" t="str">
            <v>MIPYME</v>
          </cell>
          <cell r="I5" t="str">
            <v>MIPYME</v>
          </cell>
          <cell r="J5" t="str">
            <v>GRANDE</v>
          </cell>
          <cell r="K5" t="str">
            <v>MIPYME</v>
          </cell>
          <cell r="L5" t="str">
            <v>MIPYME</v>
          </cell>
          <cell r="M5" t="str">
            <v>GRANDE</v>
          </cell>
          <cell r="N5" t="str">
            <v>MIPYME</v>
          </cell>
          <cell r="O5" t="str">
            <v>MIPYME</v>
          </cell>
          <cell r="P5" t="str">
            <v>GRANDE</v>
          </cell>
          <cell r="Q5" t="str">
            <v>MIPYME</v>
          </cell>
          <cell r="R5" t="str">
            <v>MIPYME</v>
          </cell>
          <cell r="S5" t="str">
            <v>MIPYME</v>
          </cell>
          <cell r="T5" t="str">
            <v>MIPYME</v>
          </cell>
          <cell r="U5" t="str">
            <v>MIPYME</v>
          </cell>
          <cell r="V5" t="str">
            <v>MIPYME</v>
          </cell>
          <cell r="W5" t="str">
            <v>MIPYME</v>
          </cell>
          <cell r="X5" t="str">
            <v>MIPYME</v>
          </cell>
          <cell r="Y5" t="str">
            <v>MIPYME</v>
          </cell>
          <cell r="Z5" t="str">
            <v>MIPYME</v>
          </cell>
          <cell r="AA5" t="str">
            <v>GRANDE</v>
          </cell>
          <cell r="AB5" t="str">
            <v>GRANDE</v>
          </cell>
          <cell r="AC5" t="str">
            <v>MIPYME</v>
          </cell>
          <cell r="AD5" t="str">
            <v>MIPYME</v>
          </cell>
          <cell r="AE5" t="str">
            <v>GRANDE</v>
          </cell>
          <cell r="AF5" t="str">
            <v>MIPYME</v>
          </cell>
          <cell r="AG5" t="str">
            <v>GRANDE</v>
          </cell>
          <cell r="AH5" t="str">
            <v>MIPYME</v>
          </cell>
          <cell r="AI5" t="str">
            <v>MIPYME</v>
          </cell>
          <cell r="AJ5" t="str">
            <v>MIPYME</v>
          </cell>
          <cell r="AK5" t="str">
            <v>MIPYME</v>
          </cell>
          <cell r="AL5" t="str">
            <v>MIPYME</v>
          </cell>
          <cell r="AM5" t="str">
            <v>GRANDE</v>
          </cell>
          <cell r="AN5" t="str">
            <v>MIPYME</v>
          </cell>
          <cell r="AO5" t="str">
            <v>MIPYME</v>
          </cell>
          <cell r="AP5" t="str">
            <v>MIPYME</v>
          </cell>
          <cell r="AQ5" t="str">
            <v>MIPYME</v>
          </cell>
          <cell r="AR5" t="str">
            <v>MIPYME</v>
          </cell>
          <cell r="AS5" t="str">
            <v>GRANDE</v>
          </cell>
          <cell r="AT5" t="str">
            <v>MIPYME</v>
          </cell>
          <cell r="AU5" t="str">
            <v>GRANDE</v>
          </cell>
          <cell r="AV5" t="str">
            <v>MIPYME</v>
          </cell>
          <cell r="AW5" t="str">
            <v>MIPYME</v>
          </cell>
          <cell r="AX5" t="str">
            <v>MIPYME</v>
          </cell>
          <cell r="AY5" t="str">
            <v>MIPYME</v>
          </cell>
          <cell r="AZ5" t="str">
            <v>MIPYME</v>
          </cell>
          <cell r="BA5" t="str">
            <v>MIPYME</v>
          </cell>
          <cell r="BB5" t="str">
            <v>MIPYME</v>
          </cell>
          <cell r="BC5" t="str">
            <v>MIPYME</v>
          </cell>
          <cell r="BD5" t="str">
            <v>GRANDE</v>
          </cell>
          <cell r="BE5" t="str">
            <v>MIPYME</v>
          </cell>
          <cell r="BF5" t="str">
            <v>MIPYME</v>
          </cell>
          <cell r="BG5" t="str">
            <v>GRANDE</v>
          </cell>
          <cell r="BH5" t="str">
            <v>GRANDE</v>
          </cell>
          <cell r="BI5" t="str">
            <v>MIPYME</v>
          </cell>
          <cell r="BJ5" t="str">
            <v>MIPYME</v>
          </cell>
          <cell r="BK5" t="str">
            <v>MIPYME</v>
          </cell>
          <cell r="BL5" t="str">
            <v>MIPYME</v>
          </cell>
          <cell r="BM5" t="str">
            <v>MIPYME</v>
          </cell>
          <cell r="BN5" t="str">
            <v>MIPYME</v>
          </cell>
          <cell r="BO5" t="str">
            <v>GRANDE</v>
          </cell>
          <cell r="BP5" t="str">
            <v>MIPYME</v>
          </cell>
          <cell r="BQ5" t="str">
            <v>MIPYME</v>
          </cell>
          <cell r="BR5" t="str">
            <v>GRANDE</v>
          </cell>
        </row>
        <row r="6">
          <cell r="F6" t="str">
            <v>Habilitado</v>
          </cell>
          <cell r="G6" t="str">
            <v>INHABILITADO - No es Mipyme y/o proveedor unico exclusivo</v>
          </cell>
          <cell r="H6" t="str">
            <v>HABILITADO</v>
          </cell>
          <cell r="I6" t="str">
            <v>INHABILITADO - Tiene N/A</v>
          </cell>
          <cell r="J6" t="str">
            <v>INHABILITADO - Tiene N/A</v>
          </cell>
          <cell r="K6" t="str">
            <v>INHABILITADO - Tiene N/A</v>
          </cell>
          <cell r="L6" t="str">
            <v>INHABILITADO - Tiene N/A</v>
          </cell>
          <cell r="M6" t="str">
            <v>INHABILITADO - Tiene N/A</v>
          </cell>
          <cell r="N6" t="str">
            <v>INHABILITADO - Tiene N/A</v>
          </cell>
          <cell r="O6" t="str">
            <v>INHABILITADO - Tiene N/A</v>
          </cell>
          <cell r="P6" t="str">
            <v>INHABILITADO - Tiene N/A</v>
          </cell>
          <cell r="Q6" t="str">
            <v>INHABILITADO - Tiene N/A</v>
          </cell>
          <cell r="R6" t="str">
            <v>INHABILITADO - Tiene N/A</v>
          </cell>
          <cell r="S6" t="str">
            <v>INHABILITADO - Tiene N/A</v>
          </cell>
          <cell r="T6" t="str">
            <v>INHABILITADO - Tiene N/A</v>
          </cell>
          <cell r="U6" t="str">
            <v>INHABILITADO - Tiene N/A</v>
          </cell>
          <cell r="V6" t="str">
            <v>INHABILITADO - Tiene N/A</v>
          </cell>
          <cell r="W6" t="str">
            <v>INHABILITADO - Tiene N/A</v>
          </cell>
          <cell r="X6" t="str">
            <v>INHABILITADO - Tiene N/A</v>
          </cell>
          <cell r="Y6" t="str">
            <v>INHABILITADO - Tiene N/A</v>
          </cell>
          <cell r="Z6" t="str">
            <v>INHABILITADO - Tiene N/A</v>
          </cell>
          <cell r="AA6" t="str">
            <v>INHABILITADO - Tiene N/A</v>
          </cell>
          <cell r="AB6" t="str">
            <v>INHABILITADO - Tiene N/A</v>
          </cell>
          <cell r="AC6" t="str">
            <v>INHABILITADO - Tiene N/A</v>
          </cell>
          <cell r="AD6" t="str">
            <v>INHABILITADO - Tiene N/A</v>
          </cell>
          <cell r="AE6" t="str">
            <v>INHABILITADO - Tiene N/A</v>
          </cell>
          <cell r="AF6" t="str">
            <v>INHABILITADO - Tiene N/A</v>
          </cell>
          <cell r="AG6" t="str">
            <v>INHABILITADO - Tiene N/A</v>
          </cell>
          <cell r="AH6" t="str">
            <v>INHABILITADO - Tiene N/A</v>
          </cell>
          <cell r="AI6" t="str">
            <v>INHABILITADO - Tiene N/A</v>
          </cell>
          <cell r="AJ6" t="str">
            <v>INHABILITADO - Tiene N/A</v>
          </cell>
          <cell r="AK6" t="str">
            <v>INHABILITADO - Tiene N/A</v>
          </cell>
          <cell r="AL6" t="str">
            <v>INHABILITADO - Tiene N/A</v>
          </cell>
          <cell r="AM6" t="str">
            <v>INHABILITADO - Tiene N/A</v>
          </cell>
          <cell r="AN6" t="str">
            <v>INHABILITADO - Tiene N/A</v>
          </cell>
          <cell r="AO6" t="str">
            <v>INHABILITADO - Tiene N/A</v>
          </cell>
          <cell r="AP6" t="str">
            <v>INHABILITADO - Tiene N/A</v>
          </cell>
          <cell r="AQ6" t="str">
            <v>INHABILITADO - Tiene N/A</v>
          </cell>
          <cell r="AR6" t="str">
            <v>INHABILITADO - Tiene N/A</v>
          </cell>
          <cell r="AS6" t="str">
            <v>INHABILITADO - Tiene N/A</v>
          </cell>
          <cell r="AT6" t="str">
            <v>INHABILITADO - Tiene N/A</v>
          </cell>
          <cell r="AU6" t="str">
            <v>INHABILITADO - Tiene N/A</v>
          </cell>
          <cell r="AV6" t="str">
            <v>INHABILITADO - Tiene N/A</v>
          </cell>
          <cell r="AW6" t="str">
            <v>INHABILITADO - Tiene N/A</v>
          </cell>
          <cell r="AX6" t="str">
            <v>INHABILITADO - Tiene N/A</v>
          </cell>
          <cell r="AY6" t="str">
            <v>INHABILITADO - Tiene N/A</v>
          </cell>
          <cell r="AZ6" t="str">
            <v>INHABILITADO - Tiene N/A</v>
          </cell>
          <cell r="BA6" t="str">
            <v>INHABILITADO - Tiene N/A</v>
          </cell>
          <cell r="BB6" t="str">
            <v>INHABILITADO - Tiene N/A</v>
          </cell>
          <cell r="BC6" t="str">
            <v>INHABILITADO - Tiene N/A</v>
          </cell>
          <cell r="BD6" t="str">
            <v>INHABILITADO - Tiene N/A</v>
          </cell>
          <cell r="BE6" t="str">
            <v>INHABILITADO - Tiene N/A</v>
          </cell>
          <cell r="BF6" t="str">
            <v>INHABILITADO - Tiene N/A</v>
          </cell>
          <cell r="BG6" t="str">
            <v>INHABILITADO - Tiene N/A</v>
          </cell>
          <cell r="BH6" t="str">
            <v>INHABILITADO - Tiene N/A</v>
          </cell>
          <cell r="BI6" t="str">
            <v>INHABILITADO - Tiene N/A</v>
          </cell>
          <cell r="BJ6" t="str">
            <v>INHABILITADO - Tiene N/A</v>
          </cell>
          <cell r="BK6" t="str">
            <v>INHABILITADO - Tiene N/A</v>
          </cell>
          <cell r="BL6" t="str">
            <v>INHABILITADO - Tiene N/A</v>
          </cell>
          <cell r="BM6" t="str">
            <v>INHABILITADO - Tiene N/A</v>
          </cell>
          <cell r="BN6" t="str">
            <v>INHABILITADO - Tiene N/A</v>
          </cell>
          <cell r="BO6" t="str">
            <v>INHABILITADO - Tiene N/A</v>
          </cell>
          <cell r="BP6" t="str">
            <v>INHABILITADO - Tiene N/A</v>
          </cell>
          <cell r="BQ6" t="str">
            <v>INHABILITADO - Tiene N/A</v>
          </cell>
          <cell r="BR6" t="str">
            <v>INHABILITADO - Tiene N/A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grisales@cnsc.gov.co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D74BF-D66E-4E16-9769-0196921C97AA}">
  <sheetPr>
    <tabColor theme="8" tint="-0.499984740745262"/>
  </sheetPr>
  <dimension ref="A1:AX999"/>
  <sheetViews>
    <sheetView topLeftCell="B3" zoomScale="115" zoomScaleNormal="115" workbookViewId="0">
      <selection activeCell="R27" sqref="R27"/>
    </sheetView>
  </sheetViews>
  <sheetFormatPr baseColWidth="10" defaultColWidth="14.42578125" defaultRowHeight="15" x14ac:dyDescent="0.25"/>
  <cols>
    <col min="1" max="1" width="30.5703125" hidden="1" customWidth="1"/>
    <col min="2" max="2" width="1.42578125" customWidth="1"/>
    <col min="3" max="5" width="1.42578125" hidden="1" customWidth="1"/>
    <col min="6" max="6" width="5.7109375" customWidth="1"/>
    <col min="7" max="7" width="6.85546875" customWidth="1"/>
    <col min="8" max="9" width="5.7109375" customWidth="1"/>
    <col min="10" max="10" width="7.140625" customWidth="1"/>
    <col min="11" max="11" width="15.28515625" customWidth="1"/>
    <col min="12" max="13" width="5.7109375" customWidth="1"/>
    <col min="14" max="14" width="15.42578125" customWidth="1"/>
    <col min="15" max="18" width="5.7109375" customWidth="1"/>
    <col min="19" max="19" width="9.5703125" customWidth="1"/>
    <col min="20" max="20" width="5.7109375" customWidth="1"/>
    <col min="21" max="21" width="5.42578125" customWidth="1"/>
    <col min="22" max="22" width="3.7109375" customWidth="1"/>
    <col min="23" max="23" width="5.7109375" customWidth="1"/>
    <col min="24" max="24" width="9.140625" customWidth="1"/>
    <col min="25" max="25" width="7.140625" customWidth="1"/>
    <col min="26" max="26" width="19.140625" customWidth="1"/>
    <col min="27" max="27" width="10.5703125" customWidth="1"/>
    <col min="28" max="28" width="5.7109375" customWidth="1"/>
    <col min="29" max="29" width="8.42578125" customWidth="1"/>
    <col min="30" max="33" width="5.7109375" customWidth="1"/>
    <col min="34" max="34" width="1.140625" customWidth="1"/>
    <col min="35" max="37" width="5.7109375" customWidth="1"/>
    <col min="38" max="38" width="17.28515625" customWidth="1"/>
    <col min="39" max="39" width="5.7109375" customWidth="1"/>
    <col min="40" max="40" width="5.28515625" customWidth="1"/>
    <col min="41" max="50" width="5.7109375" customWidth="1"/>
  </cols>
  <sheetData>
    <row r="1" spans="1:38" ht="25.5" customHeight="1" x14ac:dyDescent="0.25">
      <c r="A1" s="1"/>
      <c r="B1" s="5"/>
      <c r="F1" s="106" t="s">
        <v>74</v>
      </c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L1" s="28"/>
    </row>
    <row r="2" spans="1:38" ht="14.25" customHeight="1" x14ac:dyDescent="0.25">
      <c r="A2" s="1"/>
      <c r="B2" s="5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</row>
    <row r="3" spans="1:38" ht="14.25" customHeight="1" x14ac:dyDescent="0.25">
      <c r="A3" s="2"/>
      <c r="B3" s="5"/>
      <c r="F3" s="107" t="str">
        <f>"Versión:" &amp; [1]Var!$F$10</f>
        <v>Versión:13        01/04/2025</v>
      </c>
      <c r="G3" s="35"/>
      <c r="H3" s="35"/>
      <c r="I3" s="35"/>
      <c r="J3" s="35"/>
      <c r="K3" s="35"/>
      <c r="L3" s="108" t="s">
        <v>75</v>
      </c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"/>
      <c r="AC3" s="3"/>
      <c r="AD3" s="3"/>
      <c r="AE3" s="3"/>
      <c r="AF3" s="3"/>
      <c r="AG3" s="3"/>
    </row>
    <row r="4" spans="1:38" ht="14.25" customHeight="1" x14ac:dyDescent="0.25">
      <c r="A4" s="4"/>
      <c r="B4" s="5"/>
      <c r="F4" s="109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"/>
      <c r="AC4" s="3"/>
      <c r="AD4" s="3"/>
      <c r="AE4" s="3"/>
      <c r="AF4" s="3"/>
      <c r="AG4" s="3"/>
    </row>
    <row r="5" spans="1:38" ht="13.5" hidden="1" customHeight="1" x14ac:dyDescent="0.25">
      <c r="A5" s="110" t="s">
        <v>2</v>
      </c>
      <c r="B5" s="5"/>
      <c r="F5" s="111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</row>
    <row r="6" spans="1:38" ht="14.25" customHeight="1" x14ac:dyDescent="0.25">
      <c r="A6" s="94"/>
      <c r="B6" s="5"/>
      <c r="F6" s="15"/>
      <c r="G6" s="15"/>
      <c r="H6" s="15"/>
      <c r="I6" s="15"/>
      <c r="J6" s="15"/>
    </row>
    <row r="7" spans="1:38" ht="14.25" hidden="1" customHeight="1" x14ac:dyDescent="0.25">
      <c r="A7" s="92"/>
      <c r="B7" s="5"/>
      <c r="F7" s="15"/>
      <c r="G7" s="15"/>
      <c r="H7" s="15"/>
      <c r="I7" s="15"/>
      <c r="J7" s="15"/>
    </row>
    <row r="8" spans="1:38" ht="14.25" hidden="1" customHeight="1" x14ac:dyDescent="0.25">
      <c r="A8" s="105" t="s">
        <v>4</v>
      </c>
      <c r="B8" s="5"/>
      <c r="F8" s="15"/>
      <c r="G8" s="15"/>
      <c r="H8" s="15"/>
      <c r="I8" s="15"/>
      <c r="J8" s="15"/>
    </row>
    <row r="9" spans="1:38" ht="14.25" hidden="1" customHeight="1" x14ac:dyDescent="0.25">
      <c r="A9" s="100"/>
      <c r="B9" s="5"/>
      <c r="F9" s="15"/>
      <c r="G9" s="15"/>
      <c r="H9" s="15"/>
      <c r="I9" s="15"/>
      <c r="J9" s="15"/>
    </row>
    <row r="10" spans="1:38" ht="14.25" customHeight="1" x14ac:dyDescent="0.25">
      <c r="A10" s="93" t="s">
        <v>5</v>
      </c>
      <c r="B10" s="5"/>
      <c r="F10" s="37" t="s">
        <v>6</v>
      </c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9"/>
    </row>
    <row r="11" spans="1:38" ht="4.5" customHeight="1" x14ac:dyDescent="0.25">
      <c r="A11" s="94"/>
      <c r="B11" s="5"/>
      <c r="F11" s="6"/>
      <c r="G11" s="6"/>
      <c r="H11" s="6"/>
      <c r="I11" s="6"/>
      <c r="J11" s="6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38" ht="14.25" customHeight="1" x14ac:dyDescent="0.25">
      <c r="A12" s="91" t="s">
        <v>7</v>
      </c>
      <c r="B12" s="5"/>
      <c r="F12" s="101" t="s">
        <v>8</v>
      </c>
      <c r="G12" s="96"/>
      <c r="H12" s="96"/>
      <c r="I12" s="96"/>
      <c r="J12" s="102"/>
      <c r="K12" s="132" t="s">
        <v>88</v>
      </c>
      <c r="L12" s="133"/>
      <c r="M12" s="133"/>
      <c r="N12" s="133"/>
      <c r="O12" s="133"/>
      <c r="P12" s="133"/>
      <c r="Q12" s="133"/>
      <c r="R12" s="133"/>
      <c r="S12" s="133"/>
      <c r="T12" s="104" t="s">
        <v>9</v>
      </c>
      <c r="U12" s="96"/>
      <c r="V12" s="96"/>
      <c r="W12" s="96"/>
      <c r="X12" s="96"/>
      <c r="Y12" s="129">
        <v>899999011</v>
      </c>
      <c r="Z12" s="129"/>
      <c r="AA12" s="129"/>
      <c r="AB12" s="129"/>
      <c r="AC12" s="129"/>
      <c r="AD12" s="129"/>
      <c r="AE12" s="129"/>
      <c r="AF12" s="129"/>
      <c r="AG12" s="129"/>
    </row>
    <row r="13" spans="1:38" ht="3.75" customHeight="1" x14ac:dyDescent="0.25">
      <c r="A13" s="94"/>
      <c r="B13" s="5"/>
      <c r="F13" s="8"/>
      <c r="G13" s="8"/>
      <c r="H13" s="8"/>
      <c r="I13" s="8"/>
      <c r="J13" s="8"/>
      <c r="K13" s="126"/>
      <c r="L13" s="127"/>
      <c r="M13" s="127"/>
      <c r="N13" s="127"/>
      <c r="O13" s="127"/>
      <c r="P13" s="127"/>
      <c r="Q13" s="127"/>
      <c r="R13" s="127"/>
      <c r="S13" s="127"/>
      <c r="T13" s="11"/>
      <c r="U13" s="11"/>
      <c r="V13" s="11"/>
      <c r="W13" s="11"/>
      <c r="X13" s="11"/>
      <c r="Y13" s="130"/>
      <c r="Z13" s="126"/>
      <c r="AA13" s="126"/>
      <c r="AB13" s="128"/>
    </row>
    <row r="14" spans="1:38" ht="14.25" customHeight="1" x14ac:dyDescent="0.25">
      <c r="A14" s="91" t="s">
        <v>10</v>
      </c>
      <c r="B14" s="5"/>
      <c r="F14" s="101" t="s">
        <v>11</v>
      </c>
      <c r="G14" s="96"/>
      <c r="H14" s="96"/>
      <c r="I14" s="96"/>
      <c r="J14" s="102"/>
      <c r="K14" s="132" t="s">
        <v>89</v>
      </c>
      <c r="L14" s="133"/>
      <c r="M14" s="133"/>
      <c r="N14" s="133"/>
      <c r="O14" s="133"/>
      <c r="P14" s="133"/>
      <c r="Q14" s="133"/>
      <c r="R14" s="133"/>
      <c r="S14" s="133"/>
      <c r="T14" s="101" t="s">
        <v>12</v>
      </c>
      <c r="U14" s="96"/>
      <c r="V14" s="96"/>
      <c r="W14" s="96"/>
      <c r="X14" s="96"/>
      <c r="Y14" s="131" t="s">
        <v>92</v>
      </c>
      <c r="Z14" s="131"/>
      <c r="AA14" s="131"/>
      <c r="AB14" s="131"/>
      <c r="AC14" s="131"/>
      <c r="AD14" s="131"/>
      <c r="AE14" s="131"/>
      <c r="AF14" s="131"/>
      <c r="AG14" s="131"/>
    </row>
    <row r="15" spans="1:38" ht="2.25" customHeight="1" x14ac:dyDescent="0.25">
      <c r="A15" s="94"/>
      <c r="B15" s="5"/>
      <c r="F15" s="8"/>
      <c r="G15" s="8"/>
      <c r="H15" s="8"/>
      <c r="I15" s="8"/>
      <c r="J15" s="8"/>
      <c r="K15" s="126"/>
      <c r="L15" s="128"/>
      <c r="M15" s="128"/>
      <c r="N15" s="128"/>
      <c r="O15" s="128"/>
      <c r="P15" s="128"/>
      <c r="Q15" s="128"/>
      <c r="R15" s="128"/>
      <c r="S15" s="128"/>
      <c r="T15" s="12"/>
      <c r="U15" s="12"/>
      <c r="V15" s="12"/>
      <c r="W15" s="12"/>
      <c r="X15" s="12"/>
      <c r="Y15" s="130"/>
      <c r="Z15" s="126"/>
      <c r="AA15" s="126"/>
      <c r="AB15" s="128"/>
    </row>
    <row r="16" spans="1:38" ht="14.25" customHeight="1" x14ac:dyDescent="0.25">
      <c r="A16" s="99" t="s">
        <v>13</v>
      </c>
      <c r="B16" s="5"/>
      <c r="F16" s="104" t="s">
        <v>14</v>
      </c>
      <c r="G16" s="96"/>
      <c r="H16" s="96"/>
      <c r="I16" s="96"/>
      <c r="J16" s="96"/>
      <c r="K16" s="132" t="s">
        <v>90</v>
      </c>
      <c r="L16" s="133"/>
      <c r="M16" s="133"/>
      <c r="N16" s="133"/>
      <c r="O16" s="133"/>
      <c r="P16" s="133"/>
      <c r="Q16" s="133"/>
      <c r="R16" s="133"/>
      <c r="S16" s="133"/>
      <c r="T16" s="98" t="s">
        <v>15</v>
      </c>
      <c r="U16" s="96"/>
      <c r="V16" s="96"/>
      <c r="W16" s="96"/>
      <c r="X16" s="96"/>
      <c r="Y16" s="129">
        <v>6013815000</v>
      </c>
      <c r="Z16" s="129"/>
      <c r="AA16" s="129"/>
      <c r="AB16" s="129"/>
      <c r="AC16" s="129"/>
      <c r="AD16" s="129"/>
      <c r="AE16" s="129"/>
      <c r="AF16" s="129"/>
      <c r="AG16" s="129"/>
    </row>
    <row r="17" spans="1:50" ht="3" customHeight="1" x14ac:dyDescent="0.25">
      <c r="A17" s="100"/>
      <c r="B17" s="5"/>
      <c r="F17" s="8"/>
      <c r="G17" s="8"/>
      <c r="H17" s="8"/>
      <c r="I17" s="8"/>
      <c r="J17" s="8"/>
      <c r="K17" s="126"/>
      <c r="L17" s="128"/>
      <c r="M17" s="128"/>
      <c r="N17" s="126"/>
      <c r="O17" s="126"/>
      <c r="P17" s="126"/>
      <c r="Q17" s="126"/>
      <c r="R17" s="126"/>
      <c r="S17" s="126"/>
      <c r="T17" s="11"/>
      <c r="U17" s="11"/>
      <c r="V17" s="11"/>
      <c r="W17" s="11"/>
      <c r="X17" s="11"/>
      <c r="Y17" s="130"/>
      <c r="Z17" s="126"/>
      <c r="AA17" s="126"/>
      <c r="AB17" s="128"/>
    </row>
    <row r="18" spans="1:50" ht="14.25" customHeight="1" x14ac:dyDescent="0.25">
      <c r="A18" s="91" t="s">
        <v>16</v>
      </c>
      <c r="B18" s="13"/>
      <c r="C18" s="14"/>
      <c r="D18" s="14"/>
      <c r="E18" s="14"/>
      <c r="F18" s="95" t="s">
        <v>17</v>
      </c>
      <c r="G18" s="96"/>
      <c r="H18" s="96"/>
      <c r="I18" s="96"/>
      <c r="J18" s="96"/>
      <c r="K18" s="134" t="s">
        <v>91</v>
      </c>
      <c r="L18" s="135"/>
      <c r="M18" s="135"/>
      <c r="N18" s="135"/>
      <c r="O18" s="135"/>
      <c r="P18" s="135"/>
      <c r="Q18" s="135"/>
      <c r="R18" s="135"/>
      <c r="S18" s="136"/>
      <c r="T18" s="98" t="s">
        <v>18</v>
      </c>
      <c r="U18" s="96"/>
      <c r="V18" s="96"/>
      <c r="W18" s="96"/>
      <c r="X18" s="96"/>
      <c r="Y18" s="129">
        <v>181616</v>
      </c>
      <c r="Z18" s="129"/>
      <c r="AA18" s="129"/>
      <c r="AB18" s="129"/>
      <c r="AC18" s="129"/>
      <c r="AD18" s="129"/>
      <c r="AE18" s="129"/>
      <c r="AF18" s="129"/>
      <c r="AG18" s="129"/>
      <c r="AL18" s="14"/>
      <c r="AM18" s="14"/>
      <c r="AN18" s="14"/>
      <c r="AO18" s="14"/>
      <c r="AP18" s="14"/>
      <c r="AX18" s="14"/>
    </row>
    <row r="19" spans="1:50" ht="9.75" customHeight="1" x14ac:dyDescent="0.25">
      <c r="A19" s="94"/>
      <c r="B19" s="5"/>
      <c r="F19" s="15"/>
      <c r="G19" s="15"/>
      <c r="H19" s="15"/>
      <c r="I19" s="15"/>
      <c r="J19" s="15"/>
    </row>
    <row r="20" spans="1:50" ht="14.25" customHeight="1" x14ac:dyDescent="0.25">
      <c r="A20" s="99" t="s">
        <v>19</v>
      </c>
      <c r="B20" s="5"/>
      <c r="F20" s="37" t="s">
        <v>20</v>
      </c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9"/>
    </row>
    <row r="21" spans="1:50" ht="4.5" customHeight="1" x14ac:dyDescent="0.25">
      <c r="A21" s="100"/>
      <c r="B21" s="5"/>
    </row>
    <row r="22" spans="1:50" ht="13.5" customHeight="1" x14ac:dyDescent="0.25">
      <c r="A22" s="91" t="s">
        <v>21</v>
      </c>
      <c r="B22" s="16"/>
      <c r="C22" s="17"/>
      <c r="D22" s="17"/>
      <c r="E22" s="17"/>
      <c r="F22" s="89" t="s">
        <v>22</v>
      </c>
      <c r="G22" s="68"/>
      <c r="H22" s="68"/>
      <c r="I22" s="81"/>
      <c r="J22" s="120" t="s">
        <v>23</v>
      </c>
      <c r="K22" s="68"/>
      <c r="L22" s="68"/>
      <c r="M22" s="81"/>
      <c r="O22" s="84" t="s">
        <v>24</v>
      </c>
      <c r="P22" s="85"/>
      <c r="Q22" s="85"/>
      <c r="R22" s="120" t="s">
        <v>25</v>
      </c>
      <c r="S22" s="68"/>
      <c r="T22" s="68"/>
      <c r="U22" s="81"/>
      <c r="W22" s="84" t="str">
        <f>+IF([1]SolCotizacion!$J$22="Suite Corporativa","Catálogo","Fabricante")</f>
        <v>Fabricante</v>
      </c>
      <c r="X22" s="85"/>
      <c r="Y22" s="120" t="s">
        <v>27</v>
      </c>
      <c r="Z22" s="81"/>
      <c r="AB22" s="84" t="s">
        <v>28</v>
      </c>
      <c r="AC22" s="85"/>
      <c r="AD22" s="121" t="s">
        <v>29</v>
      </c>
      <c r="AE22" s="68"/>
      <c r="AF22" s="68"/>
      <c r="AG22" s="81"/>
    </row>
    <row r="23" spans="1:50" ht="14.25" customHeight="1" x14ac:dyDescent="0.25">
      <c r="A23" s="92"/>
      <c r="B23" s="5"/>
      <c r="F23" s="82"/>
      <c r="G23" s="88"/>
      <c r="H23" s="88"/>
      <c r="I23" s="83"/>
      <c r="J23" s="82"/>
      <c r="K23" s="88"/>
      <c r="L23" s="88"/>
      <c r="M23" s="83"/>
      <c r="O23" s="86"/>
      <c r="P23" s="87"/>
      <c r="Q23" s="87"/>
      <c r="R23" s="82"/>
      <c r="S23" s="88"/>
      <c r="T23" s="88"/>
      <c r="U23" s="83"/>
      <c r="W23" s="86"/>
      <c r="X23" s="87"/>
      <c r="Y23" s="82"/>
      <c r="Z23" s="83"/>
      <c r="AB23" s="86"/>
      <c r="AC23" s="87"/>
      <c r="AD23" s="82"/>
      <c r="AE23" s="88"/>
      <c r="AF23" s="88"/>
      <c r="AG23" s="83"/>
    </row>
    <row r="24" spans="1:50" ht="13.5" customHeight="1" x14ac:dyDescent="0.25">
      <c r="A24" s="65"/>
      <c r="B24" s="5"/>
      <c r="F24" s="15"/>
      <c r="G24" s="15"/>
      <c r="H24" s="15"/>
      <c r="I24" s="15"/>
      <c r="J24" s="15"/>
      <c r="K24" s="6"/>
      <c r="L24" s="15"/>
      <c r="M24" s="15"/>
    </row>
    <row r="25" spans="1:50" ht="14.25" customHeight="1" x14ac:dyDescent="0.25">
      <c r="A25" s="66"/>
      <c r="B25" s="5"/>
      <c r="F25" s="89" t="s">
        <v>30</v>
      </c>
      <c r="G25" s="68"/>
      <c r="H25" s="68"/>
      <c r="I25" s="81"/>
      <c r="J25" s="122">
        <v>3578.82</v>
      </c>
      <c r="K25" s="68"/>
      <c r="L25" s="68"/>
      <c r="M25" s="81"/>
      <c r="O25" s="84" t="s">
        <v>31</v>
      </c>
      <c r="P25" s="85"/>
      <c r="Q25" s="85"/>
      <c r="R25" s="122">
        <v>1</v>
      </c>
      <c r="S25" s="68"/>
      <c r="T25" s="68"/>
      <c r="U25" s="81"/>
      <c r="W25" s="84" t="s">
        <v>32</v>
      </c>
      <c r="X25" s="85"/>
      <c r="Y25" s="120" t="s">
        <v>64</v>
      </c>
      <c r="Z25" s="81"/>
      <c r="AA25" s="29"/>
      <c r="AB25" s="63" t="str">
        <f>+IF(AND(R25&lt;=[1]Var!$F$14,R25&lt;&gt;"",R25&lt;&gt;0),"El Evento de cotización puede ser limitado a MIPYME de acuerdo con la minuta del IAD","")</f>
        <v>El Evento de cotización puede ser limitado a MIPYME de acuerdo con la minuta del IAD</v>
      </c>
      <c r="AC25" s="35"/>
      <c r="AD25" s="35"/>
      <c r="AE25" s="35"/>
      <c r="AF25" s="35"/>
      <c r="AG25" s="35"/>
    </row>
    <row r="26" spans="1:50" ht="14.25" customHeight="1" x14ac:dyDescent="0.25">
      <c r="A26" s="65"/>
      <c r="B26" s="5"/>
      <c r="F26" s="82"/>
      <c r="G26" s="88"/>
      <c r="H26" s="88"/>
      <c r="I26" s="83"/>
      <c r="J26" s="82"/>
      <c r="K26" s="88"/>
      <c r="L26" s="88"/>
      <c r="M26" s="83"/>
      <c r="O26" s="86"/>
      <c r="P26" s="87"/>
      <c r="Q26" s="87"/>
      <c r="R26" s="82"/>
      <c r="S26" s="88"/>
      <c r="T26" s="88"/>
      <c r="U26" s="83"/>
      <c r="W26" s="86"/>
      <c r="X26" s="87"/>
      <c r="Y26" s="82"/>
      <c r="Z26" s="83"/>
      <c r="AA26" s="29"/>
      <c r="AB26" s="35"/>
      <c r="AC26" s="35"/>
      <c r="AD26" s="35"/>
      <c r="AE26" s="35"/>
      <c r="AF26" s="35"/>
      <c r="AG26" s="35"/>
    </row>
    <row r="27" spans="1:50" ht="14.25" customHeight="1" x14ac:dyDescent="0.25">
      <c r="A27" s="66"/>
      <c r="B27" s="5"/>
      <c r="H27" s="15"/>
      <c r="I27" s="15"/>
      <c r="J27" s="15"/>
    </row>
    <row r="28" spans="1:50" ht="14.25" hidden="1" customHeight="1" x14ac:dyDescent="0.25">
      <c r="A28" s="19"/>
      <c r="B28" s="5"/>
      <c r="F28" s="67" t="s">
        <v>34</v>
      </c>
      <c r="G28" s="68"/>
      <c r="H28" s="68"/>
      <c r="I28" s="68"/>
      <c r="J28" s="69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1"/>
    </row>
    <row r="29" spans="1:50" ht="14.25" hidden="1" customHeight="1" x14ac:dyDescent="0.25">
      <c r="A29" s="19"/>
      <c r="B29" s="5"/>
      <c r="F29" s="64"/>
      <c r="G29" s="35"/>
      <c r="H29" s="35"/>
      <c r="I29" s="64"/>
      <c r="J29" s="72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73"/>
    </row>
    <row r="30" spans="1:50" ht="14.25" hidden="1" customHeight="1" x14ac:dyDescent="0.25">
      <c r="A30" s="19"/>
      <c r="B30" s="5"/>
      <c r="F30" s="64"/>
      <c r="G30" s="64"/>
      <c r="H30" s="64"/>
      <c r="I30" s="64"/>
      <c r="J30" s="74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6"/>
    </row>
    <row r="31" spans="1:50" ht="14.25" hidden="1" customHeight="1" x14ac:dyDescent="0.25">
      <c r="A31" s="19"/>
      <c r="B31" s="5"/>
      <c r="H31" s="15"/>
      <c r="I31" s="15"/>
      <c r="J31" s="15"/>
    </row>
    <row r="32" spans="1:50" ht="14.25" customHeight="1" thickBot="1" x14ac:dyDescent="0.3">
      <c r="A32" s="19"/>
      <c r="B32" s="5"/>
      <c r="H32" s="15"/>
      <c r="I32" s="15"/>
      <c r="J32" s="15"/>
    </row>
    <row r="33" spans="1:50" ht="30" customHeight="1" thickBot="1" x14ac:dyDescent="0.3">
      <c r="A33" s="1"/>
      <c r="B33" s="5" t="s">
        <v>36</v>
      </c>
      <c r="F33" s="21" t="s">
        <v>37</v>
      </c>
      <c r="G33" s="56" t="s">
        <v>38</v>
      </c>
      <c r="H33" s="55"/>
      <c r="I33" s="57" t="s">
        <v>39</v>
      </c>
      <c r="J33" s="58"/>
      <c r="K33" s="53"/>
      <c r="L33" s="59" t="s">
        <v>40</v>
      </c>
      <c r="M33" s="60"/>
      <c r="N33" s="60"/>
      <c r="O33" s="60"/>
      <c r="P33" s="60"/>
      <c r="Q33" s="60"/>
      <c r="R33" s="61"/>
      <c r="S33" s="22" t="s">
        <v>41</v>
      </c>
      <c r="T33" s="59" t="s">
        <v>42</v>
      </c>
      <c r="U33" s="61"/>
      <c r="V33" s="57" t="s">
        <v>43</v>
      </c>
      <c r="W33" s="53"/>
      <c r="X33" s="22" t="s">
        <v>44</v>
      </c>
      <c r="Y33" s="22" t="s">
        <v>45</v>
      </c>
      <c r="Z33" s="59" t="s">
        <v>46</v>
      </c>
      <c r="AA33" s="60"/>
      <c r="AB33" s="60"/>
      <c r="AC33" s="61"/>
      <c r="AD33" s="52" t="s">
        <v>47</v>
      </c>
      <c r="AE33" s="53"/>
      <c r="AF33" s="54" t="s">
        <v>48</v>
      </c>
      <c r="AG33" s="55"/>
    </row>
    <row r="34" spans="1:50" ht="76.5" customHeight="1" x14ac:dyDescent="0.25">
      <c r="A34" s="1"/>
      <c r="B34" s="5"/>
      <c r="F34" s="30">
        <f>IFERROR(IF(F33="Ítem",1,ROW()-ROW([1]SolCotizacion!$F$33)),ROW()-ROW([1]SolCotizacion!$F$33))</f>
        <v>1</v>
      </c>
      <c r="G34" s="117" t="s">
        <v>58</v>
      </c>
      <c r="H34" s="39"/>
      <c r="I34" s="118" t="str">
        <f>+IFERROR(VLOOKUP($G34,[1]Cat_Filtro1!$D:$U,MATCH([1]SolCotizacion!I$33,[1]Cat_Filtro1!$1:$1,0)-3,FALSE),"")</f>
        <v>Creative Cloud for teams All App</v>
      </c>
      <c r="J34" s="38"/>
      <c r="K34" s="39"/>
      <c r="L34" s="118" t="str">
        <f>+IFERROR(VLOOKUP($G34,[1]Cat_Filtro1!$D:$U,MATCH([1]SolCotizacion!L$33,[1]Cat_Filtro1!$1:$1,0)-3,FALSE),"")</f>
        <v>Creative Cloud for teams All AppsALLSubscription NewMultiple PlatformsMulti Latin American Languages12 Meses1 UserLevel 1 1 - 9</v>
      </c>
      <c r="M34" s="38"/>
      <c r="N34" s="38"/>
      <c r="O34" s="38"/>
      <c r="P34" s="38"/>
      <c r="Q34" s="38"/>
      <c r="R34" s="39"/>
      <c r="S34" s="31" t="str">
        <f>+IFERROR(VLOOKUP($G34,[1]Cat_Filtro1!$D:$U,MATCH([1]SolCotizacion!S$33,[1]Cat_Filtro1!$1:$1,0)-3,FALSE),"")</f>
        <v>Licencia</v>
      </c>
      <c r="T34" s="118" t="str">
        <f>+IFERROR(VLOOKUP($G34,[1]Cat_Filtro1!$D:$U,MATCH([1]SolCotizacion!T$33,[1]Cat_Filtro1!$1:$1,0)-3,FALSE),"")</f>
        <v>N/A</v>
      </c>
      <c r="U34" s="39"/>
      <c r="V34" s="118" t="str">
        <f>+IFERROR(VLOOKUP($G34,[1]Cat_Filtro1!$D:$U,MATCH([1]SolCotizacion!V$33,[1]Cat_Filtro1!$1:$1,0)-3,FALSE),"")</f>
        <v>N/A</v>
      </c>
      <c r="W34" s="39"/>
      <c r="X34" s="30" t="str">
        <f>+IFERROR(VLOOKUP($G34,[1]Cat_Filtro1!$D:$U,MATCH([1]SolCotizacion!X$33,[1]Cat_Filtro1!$1:$1,0)-3,FALSE),"")</f>
        <v>Unidad</v>
      </c>
      <c r="Y34" s="30" t="str">
        <f>+IFERROR(VLOOKUP($G34,[1]Cat_Filtro1!$D:$U,MATCH([1]SolCotizacion!Y$33,[1]Cat_Filtro1!$1:$1,0)-3,FALSE),"")</f>
        <v>N/A</v>
      </c>
      <c r="Z34" s="118" t="str">
        <f>+IFERROR(VLOOKUP($G34,[1]Cat_Filtro1!$D:$U,MATCH([1]SolCotizacion!Z$33,[1]Cat_Filtro1!$1:$1,0)-3,FALSE),"")</f>
        <v>Tipo de Proveedor: Proveedor autorizado
Tipo: Servicio
Enlace web: https://www.adobe.com/co/creativecloud/features.html
Propósito: Diseño</v>
      </c>
      <c r="AA34" s="38"/>
      <c r="AB34" s="38"/>
      <c r="AC34" s="39"/>
      <c r="AD34" s="118" t="str">
        <f>+IFERROR(VLOOKUP($G34,[1]Cat_Filtro1!$D:$U,MATCH([1]SolCotizacion!AD$33,[1]Cat_Filtro1!$1:$1,0)-3,FALSE),"")</f>
        <v>Anual</v>
      </c>
      <c r="AE34" s="39"/>
      <c r="AF34" s="119">
        <v>26</v>
      </c>
      <c r="AG34" s="39"/>
      <c r="AX34" s="18"/>
    </row>
    <row r="35" spans="1:50" ht="14.25" customHeight="1" x14ac:dyDescent="0.25">
      <c r="A35" s="1"/>
      <c r="B35" s="5"/>
      <c r="F35" s="15"/>
      <c r="G35" s="15"/>
      <c r="H35" s="15"/>
      <c r="I35" s="15"/>
      <c r="J35" s="15"/>
    </row>
    <row r="36" spans="1:50" ht="14.25" customHeight="1" x14ac:dyDescent="0.25">
      <c r="A36" s="1"/>
      <c r="B36" s="5"/>
      <c r="F36" s="15"/>
      <c r="G36" s="116" t="s">
        <v>76</v>
      </c>
      <c r="H36" s="88"/>
      <c r="I36" s="88"/>
      <c r="J36" s="88"/>
      <c r="K36" s="88"/>
      <c r="L36" s="88"/>
    </row>
    <row r="37" spans="1:50" ht="14.25" customHeight="1" x14ac:dyDescent="0.25">
      <c r="A37" s="1"/>
      <c r="B37" s="5"/>
      <c r="F37" s="15"/>
      <c r="G37" s="115">
        <v>1</v>
      </c>
      <c r="H37" s="38"/>
      <c r="I37" s="38"/>
      <c r="J37" s="38"/>
      <c r="K37" s="38"/>
      <c r="L37" s="39"/>
    </row>
    <row r="38" spans="1:50" ht="14.25" customHeight="1" x14ac:dyDescent="0.25">
      <c r="A38" s="1"/>
      <c r="B38" s="5"/>
      <c r="F38" s="15"/>
    </row>
    <row r="39" spans="1:50" ht="14.25" customHeight="1" x14ac:dyDescent="0.25">
      <c r="A39" s="1"/>
      <c r="B39" s="5"/>
      <c r="F39" s="37" t="s">
        <v>66</v>
      </c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9"/>
    </row>
    <row r="40" spans="1:50" ht="14.25" customHeight="1" x14ac:dyDescent="0.25">
      <c r="A40" s="1"/>
      <c r="B40" s="5"/>
      <c r="F40" s="7"/>
      <c r="G40" s="7"/>
      <c r="H40" s="7"/>
      <c r="I40" s="7"/>
      <c r="J40" s="7"/>
      <c r="K40" s="7"/>
      <c r="L40" s="7"/>
      <c r="M40" s="7"/>
      <c r="N40" s="5"/>
      <c r="O40" s="5"/>
      <c r="P40" s="5"/>
      <c r="Q40" s="5"/>
    </row>
    <row r="41" spans="1:50" ht="14.25" customHeight="1" x14ac:dyDescent="0.25">
      <c r="A41" s="1"/>
      <c r="B41" s="5"/>
      <c r="F41" s="7"/>
      <c r="G41" s="7"/>
      <c r="H41" s="7"/>
      <c r="I41" s="7"/>
      <c r="J41" s="7"/>
      <c r="K41" s="7"/>
      <c r="L41" s="7"/>
      <c r="M41" s="7"/>
      <c r="N41" s="5"/>
      <c r="O41" s="5"/>
      <c r="P41" s="5"/>
      <c r="Q41" s="5"/>
    </row>
    <row r="42" spans="1:50" ht="14.25" customHeight="1" x14ac:dyDescent="0.25">
      <c r="A42" s="1"/>
      <c r="B42" s="5" t="s">
        <v>67</v>
      </c>
      <c r="F42" s="26" t="s">
        <v>68</v>
      </c>
      <c r="G42" s="40" t="s">
        <v>69</v>
      </c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9"/>
      <c r="AE42" s="41" t="s">
        <v>70</v>
      </c>
      <c r="AF42" s="38"/>
      <c r="AG42" s="39"/>
    </row>
    <row r="43" spans="1:50" ht="14.25" customHeight="1" x14ac:dyDescent="0.25">
      <c r="A43" s="1"/>
      <c r="B43" s="5"/>
      <c r="F43" s="32">
        <f>+IF(F42="No",1,F42+1)</f>
        <v>1</v>
      </c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3"/>
      <c r="AF43" s="38"/>
      <c r="AG43" s="39"/>
    </row>
    <row r="44" spans="1:50" ht="14.25" customHeight="1" x14ac:dyDescent="0.25">
      <c r="A44" s="1"/>
      <c r="B44" s="5"/>
      <c r="F44" s="15"/>
      <c r="G44" s="34" t="s">
        <v>71</v>
      </c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6">
        <f ca="1">SUM(AE43:OFFSET(W44,-1,-1))</f>
        <v>0</v>
      </c>
      <c r="AF44" s="35"/>
      <c r="AG44" s="35"/>
    </row>
    <row r="45" spans="1:50" ht="14.25" customHeight="1" x14ac:dyDescent="0.25">
      <c r="A45" s="1"/>
      <c r="B45" s="5"/>
      <c r="F45" s="15"/>
      <c r="G45" s="114" t="s">
        <v>77</v>
      </c>
      <c r="H45" s="35"/>
      <c r="I45" s="35"/>
      <c r="J45" s="35"/>
      <c r="K45" s="35"/>
      <c r="L45" s="35"/>
      <c r="M45" s="7"/>
    </row>
    <row r="46" spans="1:50" ht="14.25" customHeight="1" x14ac:dyDescent="0.25">
      <c r="A46" s="1"/>
      <c r="B46" s="5"/>
      <c r="F46" s="15"/>
      <c r="G46" s="115">
        <v>1</v>
      </c>
      <c r="H46" s="38"/>
      <c r="I46" s="38"/>
      <c r="J46" s="38"/>
      <c r="K46" s="38"/>
      <c r="L46" s="39"/>
      <c r="M46" s="7"/>
    </row>
    <row r="47" spans="1:50" ht="14.25" customHeight="1" x14ac:dyDescent="0.25">
      <c r="A47" s="1"/>
      <c r="B47" s="5"/>
      <c r="F47" s="15"/>
      <c r="G47" s="15"/>
      <c r="H47" s="15"/>
      <c r="I47" s="15"/>
      <c r="J47" s="15"/>
    </row>
    <row r="48" spans="1:50" ht="14.25" customHeight="1" x14ac:dyDescent="0.25">
      <c r="A48" s="1"/>
      <c r="B48" s="5" t="s">
        <v>72</v>
      </c>
    </row>
    <row r="49" spans="1:28" ht="14.25" customHeight="1" x14ac:dyDescent="0.25">
      <c r="A49" s="1"/>
      <c r="B49" s="5"/>
    </row>
    <row r="50" spans="1:28" ht="14.25" customHeight="1" x14ac:dyDescent="0.25">
      <c r="A50" s="1"/>
      <c r="B50" s="5"/>
    </row>
    <row r="51" spans="1:28" ht="14.25" customHeight="1" x14ac:dyDescent="0.25">
      <c r="A51" s="1"/>
      <c r="B51" s="5"/>
    </row>
    <row r="52" spans="1:28" ht="14.25" customHeight="1" x14ac:dyDescent="0.25">
      <c r="A52" s="1"/>
      <c r="B52" s="5"/>
    </row>
    <row r="53" spans="1:28" ht="14.25" customHeight="1" x14ac:dyDescent="0.25">
      <c r="A53" s="1"/>
      <c r="B53" s="5"/>
    </row>
    <row r="54" spans="1:28" ht="14.25" customHeight="1" x14ac:dyDescent="0.25">
      <c r="A54" s="1"/>
      <c r="B54" s="5"/>
      <c r="F54" s="33"/>
      <c r="G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</row>
    <row r="55" spans="1:28" ht="14.25" customHeight="1" x14ac:dyDescent="0.25">
      <c r="A55" s="1"/>
      <c r="B55" s="5"/>
      <c r="F55" s="33"/>
      <c r="G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</row>
    <row r="56" spans="1:28" ht="14.25" customHeight="1" x14ac:dyDescent="0.25">
      <c r="A56" s="1"/>
      <c r="B56" s="5"/>
      <c r="F56" s="15"/>
      <c r="G56" s="15"/>
      <c r="H56" s="15"/>
      <c r="I56" s="15"/>
      <c r="J56" s="15"/>
    </row>
    <row r="57" spans="1:28" ht="14.25" customHeight="1" x14ac:dyDescent="0.25">
      <c r="A57" s="1"/>
      <c r="B57" s="5"/>
      <c r="F57" s="15"/>
      <c r="G57" s="15"/>
      <c r="H57" s="15"/>
      <c r="I57" s="15"/>
      <c r="J57" s="15"/>
    </row>
    <row r="58" spans="1:28" ht="14.25" customHeight="1" x14ac:dyDescent="0.25">
      <c r="A58" s="1"/>
      <c r="B58" s="5"/>
      <c r="F58" s="7"/>
      <c r="G58" s="15"/>
      <c r="H58" s="15"/>
      <c r="I58" s="15"/>
      <c r="J58" s="15"/>
    </row>
    <row r="59" spans="1:28" ht="14.25" customHeight="1" x14ac:dyDescent="0.25">
      <c r="A59" s="1"/>
      <c r="B59" s="5"/>
      <c r="F59" s="7"/>
      <c r="G59" s="15"/>
      <c r="H59" s="15"/>
      <c r="I59" s="15"/>
      <c r="J59" s="15"/>
    </row>
    <row r="60" spans="1:28" ht="14.25" customHeight="1" x14ac:dyDescent="0.25">
      <c r="A60" s="1"/>
      <c r="B60" s="5"/>
      <c r="F60" s="15"/>
      <c r="G60" s="15"/>
      <c r="H60" s="15"/>
      <c r="I60" s="15"/>
      <c r="J60" s="15"/>
    </row>
    <row r="61" spans="1:28" ht="14.25" customHeight="1" x14ac:dyDescent="0.25">
      <c r="A61" s="1"/>
      <c r="B61" s="5"/>
      <c r="F61" s="15"/>
      <c r="G61" s="15"/>
      <c r="H61" s="15"/>
      <c r="I61" s="15"/>
      <c r="J61" s="15"/>
    </row>
    <row r="62" spans="1:28" ht="14.25" customHeight="1" x14ac:dyDescent="0.25">
      <c r="A62" s="1"/>
      <c r="B62" s="5"/>
      <c r="F62" s="15"/>
      <c r="G62" s="15"/>
      <c r="H62" s="15"/>
      <c r="I62" s="15"/>
      <c r="J62" s="15"/>
    </row>
    <row r="63" spans="1:28" ht="14.25" customHeight="1" x14ac:dyDescent="0.25">
      <c r="A63" s="1"/>
      <c r="B63" s="5"/>
      <c r="F63" s="15"/>
      <c r="G63" s="15"/>
      <c r="H63" s="15"/>
      <c r="I63" s="15"/>
      <c r="J63" s="15"/>
    </row>
    <row r="64" spans="1:28" ht="14.25" customHeight="1" x14ac:dyDescent="0.25">
      <c r="A64" s="1"/>
      <c r="B64" s="5"/>
      <c r="F64" s="15"/>
      <c r="G64" s="15"/>
      <c r="H64" s="15"/>
      <c r="I64" s="15"/>
      <c r="J64" s="15"/>
    </row>
    <row r="65" spans="1:10" ht="14.25" customHeight="1" x14ac:dyDescent="0.25">
      <c r="A65" s="1"/>
      <c r="B65" s="5"/>
      <c r="F65" s="15"/>
      <c r="G65" s="15"/>
      <c r="H65" s="15"/>
      <c r="I65" s="15"/>
      <c r="J65" s="15"/>
    </row>
    <row r="66" spans="1:10" ht="14.25" customHeight="1" x14ac:dyDescent="0.25">
      <c r="A66" s="1"/>
      <c r="B66" s="5"/>
      <c r="F66" s="15"/>
      <c r="G66" s="15"/>
      <c r="H66" s="15"/>
      <c r="I66" s="15"/>
      <c r="J66" s="15"/>
    </row>
    <row r="67" spans="1:10" ht="14.25" customHeight="1" x14ac:dyDescent="0.25">
      <c r="A67" s="1"/>
      <c r="B67" s="5"/>
    </row>
    <row r="68" spans="1:10" ht="14.25" customHeight="1" x14ac:dyDescent="0.25">
      <c r="A68" s="1"/>
      <c r="B68" s="5"/>
    </row>
    <row r="69" spans="1:10" ht="14.25" customHeight="1" x14ac:dyDescent="0.25">
      <c r="A69" s="1"/>
      <c r="B69" s="5"/>
    </row>
    <row r="70" spans="1:10" ht="14.25" customHeight="1" x14ac:dyDescent="0.25">
      <c r="A70" s="1"/>
      <c r="B70" s="5"/>
    </row>
    <row r="71" spans="1:10" ht="14.25" customHeight="1" x14ac:dyDescent="0.25">
      <c r="A71" s="1"/>
      <c r="B71" s="5"/>
    </row>
    <row r="72" spans="1:10" ht="14.25" customHeight="1" x14ac:dyDescent="0.25">
      <c r="A72" s="1"/>
      <c r="B72" s="5"/>
    </row>
    <row r="73" spans="1:10" ht="14.25" customHeight="1" x14ac:dyDescent="0.25">
      <c r="A73" s="1"/>
      <c r="B73" s="5"/>
    </row>
    <row r="74" spans="1:10" ht="14.25" customHeight="1" x14ac:dyDescent="0.25">
      <c r="A74" s="1"/>
      <c r="B74" s="5"/>
    </row>
    <row r="75" spans="1:10" ht="14.25" customHeight="1" x14ac:dyDescent="0.25">
      <c r="A75" s="1"/>
      <c r="B75" s="5"/>
    </row>
    <row r="76" spans="1:10" ht="14.25" customHeight="1" x14ac:dyDescent="0.25">
      <c r="A76" s="1"/>
      <c r="B76" s="5"/>
    </row>
    <row r="77" spans="1:10" ht="14.25" customHeight="1" x14ac:dyDescent="0.25">
      <c r="A77" s="1"/>
      <c r="B77" s="5"/>
    </row>
    <row r="78" spans="1:10" ht="14.25" customHeight="1" x14ac:dyDescent="0.25">
      <c r="A78" s="1"/>
      <c r="B78" s="5"/>
    </row>
    <row r="79" spans="1:10" ht="14.25" customHeight="1" x14ac:dyDescent="0.25">
      <c r="A79" s="1"/>
      <c r="B79" s="5"/>
    </row>
    <row r="80" spans="1:10" ht="14.25" customHeight="1" x14ac:dyDescent="0.25">
      <c r="A80" s="1"/>
      <c r="B80" s="5"/>
    </row>
    <row r="81" spans="1:2" ht="14.25" customHeight="1" x14ac:dyDescent="0.25">
      <c r="A81" s="1"/>
      <c r="B81" s="5"/>
    </row>
    <row r="82" spans="1:2" ht="14.25" customHeight="1" x14ac:dyDescent="0.25">
      <c r="A82" s="1"/>
      <c r="B82" s="5"/>
    </row>
    <row r="83" spans="1:2" ht="14.25" customHeight="1" x14ac:dyDescent="0.25">
      <c r="A83" s="1"/>
      <c r="B83" s="5"/>
    </row>
    <row r="84" spans="1:2" ht="14.25" customHeight="1" x14ac:dyDescent="0.25">
      <c r="A84" s="1"/>
      <c r="B84" s="5"/>
    </row>
    <row r="85" spans="1:2" ht="14.25" customHeight="1" x14ac:dyDescent="0.25">
      <c r="A85" s="1"/>
      <c r="B85" s="5"/>
    </row>
    <row r="86" spans="1:2" ht="14.25" customHeight="1" x14ac:dyDescent="0.25">
      <c r="A86" s="1"/>
      <c r="B86" s="5"/>
    </row>
    <row r="87" spans="1:2" ht="14.25" customHeight="1" x14ac:dyDescent="0.25">
      <c r="A87" s="1"/>
      <c r="B87" s="5"/>
    </row>
    <row r="88" spans="1:2" ht="14.25" customHeight="1" x14ac:dyDescent="0.25">
      <c r="A88" s="1"/>
      <c r="B88" s="5"/>
    </row>
    <row r="89" spans="1:2" ht="14.25" customHeight="1" x14ac:dyDescent="0.25">
      <c r="A89" s="1"/>
      <c r="B89" s="5"/>
    </row>
    <row r="90" spans="1:2" ht="14.25" customHeight="1" x14ac:dyDescent="0.25">
      <c r="A90" s="1"/>
      <c r="B90" s="5"/>
    </row>
    <row r="91" spans="1:2" ht="14.25" customHeight="1" x14ac:dyDescent="0.25">
      <c r="A91" s="1"/>
      <c r="B91" s="5"/>
    </row>
    <row r="92" spans="1:2" ht="14.25" customHeight="1" x14ac:dyDescent="0.25">
      <c r="A92" s="1"/>
      <c r="B92" s="5"/>
    </row>
    <row r="93" spans="1:2" ht="14.25" customHeight="1" x14ac:dyDescent="0.25">
      <c r="A93" s="1"/>
      <c r="B93" s="5"/>
    </row>
    <row r="94" spans="1:2" ht="14.25" customHeight="1" x14ac:dyDescent="0.25">
      <c r="A94" s="1"/>
      <c r="B94" s="5"/>
    </row>
    <row r="95" spans="1:2" ht="14.25" customHeight="1" x14ac:dyDescent="0.25">
      <c r="A95" s="1"/>
      <c r="B95" s="5"/>
    </row>
    <row r="96" spans="1:2" ht="14.25" customHeight="1" x14ac:dyDescent="0.25">
      <c r="A96" s="1"/>
      <c r="B96" s="5"/>
    </row>
    <row r="97" spans="1:2" ht="14.25" customHeight="1" x14ac:dyDescent="0.25">
      <c r="A97" s="1"/>
      <c r="B97" s="5"/>
    </row>
    <row r="98" spans="1:2" ht="14.25" customHeight="1" x14ac:dyDescent="0.25">
      <c r="A98" s="1"/>
      <c r="B98" s="5"/>
    </row>
    <row r="99" spans="1:2" ht="14.25" customHeight="1" x14ac:dyDescent="0.25">
      <c r="A99" s="1"/>
      <c r="B99" s="5"/>
    </row>
    <row r="100" spans="1:2" ht="14.25" customHeight="1" x14ac:dyDescent="0.25">
      <c r="A100" s="1"/>
      <c r="B100" s="5"/>
    </row>
    <row r="101" spans="1:2" ht="14.25" customHeight="1" x14ac:dyDescent="0.25">
      <c r="A101" s="1"/>
      <c r="B101" s="5"/>
    </row>
    <row r="102" spans="1:2" ht="14.25" customHeight="1" x14ac:dyDescent="0.25">
      <c r="A102" s="1"/>
      <c r="B102" s="5"/>
    </row>
    <row r="103" spans="1:2" ht="14.25" customHeight="1" x14ac:dyDescent="0.25">
      <c r="A103" s="1"/>
      <c r="B103" s="5"/>
    </row>
    <row r="104" spans="1:2" ht="14.25" customHeight="1" x14ac:dyDescent="0.25">
      <c r="A104" s="1"/>
      <c r="B104" s="5"/>
    </row>
    <row r="105" spans="1:2" ht="14.25" customHeight="1" x14ac:dyDescent="0.25">
      <c r="A105" s="1"/>
      <c r="B105" s="5"/>
    </row>
    <row r="106" spans="1:2" ht="14.25" customHeight="1" x14ac:dyDescent="0.25">
      <c r="A106" s="1"/>
      <c r="B106" s="5"/>
    </row>
    <row r="107" spans="1:2" ht="14.25" customHeight="1" x14ac:dyDescent="0.25">
      <c r="A107" s="1"/>
      <c r="B107" s="5"/>
    </row>
    <row r="108" spans="1:2" ht="14.25" customHeight="1" x14ac:dyDescent="0.25">
      <c r="A108" s="1"/>
      <c r="B108" s="5"/>
    </row>
    <row r="109" spans="1:2" ht="14.25" customHeight="1" x14ac:dyDescent="0.25">
      <c r="A109" s="1"/>
      <c r="B109" s="5"/>
    </row>
    <row r="110" spans="1:2" ht="14.25" customHeight="1" x14ac:dyDescent="0.25">
      <c r="A110" s="1"/>
      <c r="B110" s="5"/>
    </row>
    <row r="111" spans="1:2" ht="14.25" customHeight="1" x14ac:dyDescent="0.25">
      <c r="A111" s="1"/>
      <c r="B111" s="5"/>
    </row>
    <row r="112" spans="1:2" ht="14.25" customHeight="1" x14ac:dyDescent="0.25">
      <c r="A112" s="1"/>
      <c r="B112" s="5"/>
    </row>
    <row r="113" spans="1:2" ht="14.25" customHeight="1" x14ac:dyDescent="0.25">
      <c r="A113" s="1"/>
      <c r="B113" s="5"/>
    </row>
    <row r="114" spans="1:2" ht="14.25" customHeight="1" x14ac:dyDescent="0.25">
      <c r="A114" s="1"/>
      <c r="B114" s="5"/>
    </row>
    <row r="115" spans="1:2" ht="14.25" customHeight="1" x14ac:dyDescent="0.25">
      <c r="A115" s="1"/>
      <c r="B115" s="5"/>
    </row>
    <row r="116" spans="1:2" ht="14.25" customHeight="1" x14ac:dyDescent="0.25">
      <c r="A116" s="1"/>
      <c r="B116" s="5"/>
    </row>
    <row r="117" spans="1:2" ht="14.25" customHeight="1" x14ac:dyDescent="0.25">
      <c r="A117" s="1"/>
      <c r="B117" s="5"/>
    </row>
    <row r="118" spans="1:2" ht="14.25" customHeight="1" x14ac:dyDescent="0.25">
      <c r="A118" s="1"/>
      <c r="B118" s="5"/>
    </row>
    <row r="119" spans="1:2" ht="14.25" customHeight="1" x14ac:dyDescent="0.25">
      <c r="A119" s="1"/>
      <c r="B119" s="5"/>
    </row>
    <row r="120" spans="1:2" ht="14.25" customHeight="1" x14ac:dyDescent="0.25">
      <c r="A120" s="1"/>
      <c r="B120" s="5"/>
    </row>
    <row r="121" spans="1:2" ht="14.25" customHeight="1" x14ac:dyDescent="0.25">
      <c r="A121" s="1"/>
      <c r="B121" s="5"/>
    </row>
    <row r="122" spans="1:2" ht="14.25" customHeight="1" x14ac:dyDescent="0.25">
      <c r="A122" s="1"/>
      <c r="B122" s="5"/>
    </row>
    <row r="123" spans="1:2" ht="14.25" customHeight="1" x14ac:dyDescent="0.25">
      <c r="A123" s="1"/>
      <c r="B123" s="5"/>
    </row>
    <row r="124" spans="1:2" ht="14.25" customHeight="1" x14ac:dyDescent="0.25">
      <c r="A124" s="1"/>
      <c r="B124" s="5"/>
    </row>
    <row r="125" spans="1:2" ht="14.25" customHeight="1" x14ac:dyDescent="0.25">
      <c r="A125" s="1"/>
      <c r="B125" s="5"/>
    </row>
    <row r="126" spans="1:2" ht="14.25" customHeight="1" x14ac:dyDescent="0.25">
      <c r="A126" s="1"/>
      <c r="B126" s="5"/>
    </row>
    <row r="127" spans="1:2" ht="14.25" customHeight="1" x14ac:dyDescent="0.25">
      <c r="A127" s="1"/>
      <c r="B127" s="5"/>
    </row>
    <row r="128" spans="1:2" ht="14.25" customHeight="1" x14ac:dyDescent="0.25">
      <c r="A128" s="1"/>
      <c r="B128" s="5"/>
    </row>
    <row r="129" spans="1:2" ht="14.25" customHeight="1" x14ac:dyDescent="0.25">
      <c r="A129" s="1"/>
      <c r="B129" s="5"/>
    </row>
    <row r="130" spans="1:2" ht="14.25" customHeight="1" x14ac:dyDescent="0.25">
      <c r="A130" s="1"/>
      <c r="B130" s="5"/>
    </row>
    <row r="131" spans="1:2" ht="14.25" customHeight="1" x14ac:dyDescent="0.25">
      <c r="A131" s="1"/>
      <c r="B131" s="5"/>
    </row>
    <row r="132" spans="1:2" ht="14.25" customHeight="1" x14ac:dyDescent="0.25">
      <c r="A132" s="1"/>
      <c r="B132" s="5"/>
    </row>
    <row r="133" spans="1:2" ht="14.25" customHeight="1" x14ac:dyDescent="0.25">
      <c r="A133" s="1"/>
      <c r="B133" s="5"/>
    </row>
    <row r="134" spans="1:2" ht="14.25" customHeight="1" x14ac:dyDescent="0.25">
      <c r="A134" s="1"/>
      <c r="B134" s="5"/>
    </row>
    <row r="135" spans="1:2" ht="14.25" customHeight="1" x14ac:dyDescent="0.25">
      <c r="A135" s="1"/>
      <c r="B135" s="5"/>
    </row>
    <row r="136" spans="1:2" ht="14.25" customHeight="1" x14ac:dyDescent="0.25">
      <c r="A136" s="1"/>
      <c r="B136" s="5"/>
    </row>
    <row r="137" spans="1:2" ht="14.25" customHeight="1" x14ac:dyDescent="0.25">
      <c r="A137" s="1"/>
      <c r="B137" s="5"/>
    </row>
    <row r="138" spans="1:2" ht="14.25" customHeight="1" x14ac:dyDescent="0.25">
      <c r="A138" s="1"/>
      <c r="B138" s="5"/>
    </row>
    <row r="139" spans="1:2" ht="14.25" customHeight="1" x14ac:dyDescent="0.25">
      <c r="A139" s="1"/>
      <c r="B139" s="5"/>
    </row>
    <row r="140" spans="1:2" ht="14.25" customHeight="1" x14ac:dyDescent="0.25">
      <c r="A140" s="1"/>
      <c r="B140" s="5"/>
    </row>
    <row r="141" spans="1:2" ht="14.25" customHeight="1" x14ac:dyDescent="0.25">
      <c r="A141" s="1"/>
      <c r="B141" s="5"/>
    </row>
    <row r="142" spans="1:2" ht="14.25" customHeight="1" x14ac:dyDescent="0.25">
      <c r="A142" s="1"/>
      <c r="B142" s="5"/>
    </row>
    <row r="143" spans="1:2" ht="14.25" customHeight="1" x14ac:dyDescent="0.25">
      <c r="A143" s="1"/>
      <c r="B143" s="5"/>
    </row>
    <row r="144" spans="1:2" ht="14.25" customHeight="1" x14ac:dyDescent="0.25">
      <c r="A144" s="1"/>
      <c r="B144" s="5"/>
    </row>
    <row r="145" spans="1:2" ht="14.25" customHeight="1" x14ac:dyDescent="0.25">
      <c r="A145" s="1"/>
      <c r="B145" s="5"/>
    </row>
    <row r="146" spans="1:2" ht="14.25" customHeight="1" x14ac:dyDescent="0.25">
      <c r="A146" s="1"/>
      <c r="B146" s="5"/>
    </row>
    <row r="147" spans="1:2" ht="14.25" customHeight="1" x14ac:dyDescent="0.25">
      <c r="A147" s="1"/>
      <c r="B147" s="5"/>
    </row>
    <row r="148" spans="1:2" ht="14.25" customHeight="1" x14ac:dyDescent="0.25">
      <c r="A148" s="1"/>
      <c r="B148" s="5"/>
    </row>
    <row r="149" spans="1:2" ht="14.25" customHeight="1" x14ac:dyDescent="0.25">
      <c r="A149" s="1"/>
      <c r="B149" s="5"/>
    </row>
    <row r="150" spans="1:2" ht="14.25" customHeight="1" x14ac:dyDescent="0.25">
      <c r="A150" s="1"/>
      <c r="B150" s="5"/>
    </row>
    <row r="151" spans="1:2" ht="14.25" customHeight="1" x14ac:dyDescent="0.25">
      <c r="A151" s="1"/>
      <c r="B151" s="5"/>
    </row>
    <row r="152" spans="1:2" ht="14.25" customHeight="1" x14ac:dyDescent="0.25">
      <c r="A152" s="1"/>
      <c r="B152" s="5"/>
    </row>
    <row r="153" spans="1:2" ht="14.25" customHeight="1" x14ac:dyDescent="0.25">
      <c r="A153" s="1"/>
      <c r="B153" s="5"/>
    </row>
    <row r="154" spans="1:2" ht="14.25" customHeight="1" x14ac:dyDescent="0.25">
      <c r="A154" s="1"/>
      <c r="B154" s="5"/>
    </row>
    <row r="155" spans="1:2" ht="14.25" customHeight="1" x14ac:dyDescent="0.25">
      <c r="A155" s="1"/>
      <c r="B155" s="5"/>
    </row>
    <row r="156" spans="1:2" ht="14.25" customHeight="1" x14ac:dyDescent="0.25">
      <c r="A156" s="1"/>
      <c r="B156" s="5"/>
    </row>
    <row r="157" spans="1:2" ht="14.25" customHeight="1" x14ac:dyDescent="0.25">
      <c r="A157" s="1"/>
      <c r="B157" s="5"/>
    </row>
    <row r="158" spans="1:2" ht="14.25" customHeight="1" x14ac:dyDescent="0.25">
      <c r="A158" s="1"/>
      <c r="B158" s="5"/>
    </row>
    <row r="159" spans="1:2" ht="14.25" customHeight="1" x14ac:dyDescent="0.25">
      <c r="A159" s="1"/>
      <c r="B159" s="5"/>
    </row>
    <row r="160" spans="1:2" ht="14.25" customHeight="1" x14ac:dyDescent="0.25">
      <c r="A160" s="1"/>
      <c r="B160" s="5"/>
    </row>
    <row r="161" spans="1:2" ht="14.25" customHeight="1" x14ac:dyDescent="0.25">
      <c r="A161" s="1"/>
      <c r="B161" s="5"/>
    </row>
    <row r="162" spans="1:2" ht="14.25" customHeight="1" x14ac:dyDescent="0.25">
      <c r="A162" s="1"/>
      <c r="B162" s="5"/>
    </row>
    <row r="163" spans="1:2" ht="14.25" customHeight="1" x14ac:dyDescent="0.25">
      <c r="A163" s="1"/>
      <c r="B163" s="5"/>
    </row>
    <row r="164" spans="1:2" ht="14.25" customHeight="1" x14ac:dyDescent="0.25">
      <c r="A164" s="1"/>
      <c r="B164" s="5"/>
    </row>
    <row r="165" spans="1:2" ht="14.25" customHeight="1" x14ac:dyDescent="0.25">
      <c r="A165" s="1"/>
      <c r="B165" s="5"/>
    </row>
    <row r="166" spans="1:2" ht="14.25" customHeight="1" x14ac:dyDescent="0.25">
      <c r="A166" s="1"/>
      <c r="B166" s="5"/>
    </row>
    <row r="167" spans="1:2" ht="14.25" customHeight="1" x14ac:dyDescent="0.25">
      <c r="A167" s="1"/>
      <c r="B167" s="5"/>
    </row>
    <row r="168" spans="1:2" ht="14.25" customHeight="1" x14ac:dyDescent="0.25">
      <c r="A168" s="1"/>
      <c r="B168" s="5"/>
    </row>
    <row r="169" spans="1:2" ht="14.25" customHeight="1" x14ac:dyDescent="0.25">
      <c r="A169" s="1"/>
      <c r="B169" s="5"/>
    </row>
    <row r="170" spans="1:2" ht="14.25" customHeight="1" x14ac:dyDescent="0.25">
      <c r="A170" s="1"/>
      <c r="B170" s="5"/>
    </row>
    <row r="171" spans="1:2" ht="14.25" customHeight="1" x14ac:dyDescent="0.25">
      <c r="A171" s="1"/>
      <c r="B171" s="5"/>
    </row>
    <row r="172" spans="1:2" ht="14.25" customHeight="1" x14ac:dyDescent="0.25">
      <c r="A172" s="1"/>
      <c r="B172" s="5"/>
    </row>
    <row r="173" spans="1:2" ht="14.25" customHeight="1" x14ac:dyDescent="0.25">
      <c r="A173" s="1"/>
      <c r="B173" s="5"/>
    </row>
    <row r="174" spans="1:2" ht="14.25" customHeight="1" x14ac:dyDescent="0.25">
      <c r="A174" s="1"/>
      <c r="B174" s="5"/>
    </row>
    <row r="175" spans="1:2" ht="14.25" customHeight="1" x14ac:dyDescent="0.25">
      <c r="A175" s="1"/>
      <c r="B175" s="5"/>
    </row>
    <row r="176" spans="1:2" ht="14.25" customHeight="1" x14ac:dyDescent="0.25">
      <c r="A176" s="1"/>
      <c r="B176" s="5"/>
    </row>
    <row r="177" spans="1:2" ht="14.25" customHeight="1" x14ac:dyDescent="0.25">
      <c r="A177" s="1"/>
      <c r="B177" s="5"/>
    </row>
    <row r="178" spans="1:2" ht="14.25" customHeight="1" x14ac:dyDescent="0.25">
      <c r="A178" s="1"/>
      <c r="B178" s="5"/>
    </row>
    <row r="179" spans="1:2" ht="14.25" customHeight="1" x14ac:dyDescent="0.25">
      <c r="A179" s="1"/>
      <c r="B179" s="5"/>
    </row>
    <row r="180" spans="1:2" ht="14.25" customHeight="1" x14ac:dyDescent="0.25">
      <c r="A180" s="1"/>
      <c r="B180" s="5"/>
    </row>
    <row r="181" spans="1:2" ht="14.25" customHeight="1" x14ac:dyDescent="0.25">
      <c r="A181" s="1"/>
      <c r="B181" s="5"/>
    </row>
    <row r="182" spans="1:2" ht="14.25" customHeight="1" x14ac:dyDescent="0.25">
      <c r="A182" s="1"/>
      <c r="B182" s="5"/>
    </row>
    <row r="183" spans="1:2" ht="14.25" customHeight="1" x14ac:dyDescent="0.25">
      <c r="A183" s="1"/>
      <c r="B183" s="5"/>
    </row>
    <row r="184" spans="1:2" ht="14.25" customHeight="1" x14ac:dyDescent="0.25">
      <c r="A184" s="1"/>
      <c r="B184" s="5"/>
    </row>
    <row r="185" spans="1:2" ht="14.25" customHeight="1" x14ac:dyDescent="0.25">
      <c r="A185" s="1"/>
      <c r="B185" s="5"/>
    </row>
    <row r="186" spans="1:2" ht="14.25" customHeight="1" x14ac:dyDescent="0.25">
      <c r="A186" s="1"/>
      <c r="B186" s="5"/>
    </row>
    <row r="187" spans="1:2" ht="14.25" customHeight="1" x14ac:dyDescent="0.25">
      <c r="A187" s="1"/>
      <c r="B187" s="5"/>
    </row>
    <row r="188" spans="1:2" ht="14.25" customHeight="1" x14ac:dyDescent="0.25">
      <c r="A188" s="1"/>
      <c r="B188" s="5"/>
    </row>
    <row r="189" spans="1:2" ht="14.25" customHeight="1" x14ac:dyDescent="0.25">
      <c r="A189" s="1"/>
      <c r="B189" s="5"/>
    </row>
    <row r="190" spans="1:2" ht="14.25" customHeight="1" x14ac:dyDescent="0.25">
      <c r="A190" s="1"/>
      <c r="B190" s="5"/>
    </row>
    <row r="191" spans="1:2" ht="14.25" customHeight="1" x14ac:dyDescent="0.25">
      <c r="A191" s="1"/>
      <c r="B191" s="5"/>
    </row>
    <row r="192" spans="1:2" ht="14.25" customHeight="1" x14ac:dyDescent="0.25">
      <c r="A192" s="1"/>
      <c r="B192" s="5"/>
    </row>
    <row r="193" spans="1:10" ht="14.25" customHeight="1" x14ac:dyDescent="0.25">
      <c r="A193" s="1"/>
      <c r="B193" s="5"/>
    </row>
    <row r="194" spans="1:10" ht="14.25" customHeight="1" x14ac:dyDescent="0.25">
      <c r="A194" s="1"/>
      <c r="B194" s="5"/>
    </row>
    <row r="195" spans="1:10" ht="14.25" customHeight="1" x14ac:dyDescent="0.25">
      <c r="A195" s="1"/>
      <c r="B195" s="5"/>
    </row>
    <row r="196" spans="1:10" ht="14.25" customHeight="1" x14ac:dyDescent="0.25">
      <c r="A196" s="1"/>
      <c r="B196" s="5"/>
    </row>
    <row r="197" spans="1:10" ht="14.25" customHeight="1" x14ac:dyDescent="0.25">
      <c r="A197" s="1"/>
      <c r="B197" s="5"/>
    </row>
    <row r="198" spans="1:10" ht="14.25" customHeight="1" x14ac:dyDescent="0.25">
      <c r="A198" s="1"/>
      <c r="B198" s="5"/>
    </row>
    <row r="199" spans="1:10" ht="14.25" customHeight="1" x14ac:dyDescent="0.25">
      <c r="A199" s="1"/>
      <c r="B199" s="5"/>
    </row>
    <row r="200" spans="1:10" ht="14.25" customHeight="1" x14ac:dyDescent="0.25">
      <c r="A200" s="1"/>
      <c r="B200" s="5"/>
    </row>
    <row r="201" spans="1:10" ht="14.25" customHeight="1" x14ac:dyDescent="0.25">
      <c r="A201" s="1"/>
      <c r="B201" s="5"/>
    </row>
    <row r="202" spans="1:10" ht="14.25" customHeight="1" x14ac:dyDescent="0.25">
      <c r="A202" s="1"/>
      <c r="B202" s="5"/>
      <c r="F202" s="15"/>
      <c r="G202" s="15"/>
      <c r="H202" s="15"/>
      <c r="I202" s="15"/>
      <c r="J202" s="15"/>
    </row>
    <row r="203" spans="1:10" ht="14.25" customHeight="1" x14ac:dyDescent="0.25">
      <c r="A203" s="1"/>
      <c r="B203" s="5"/>
      <c r="F203" s="15"/>
      <c r="G203" s="15"/>
      <c r="H203" s="15"/>
      <c r="I203" s="15"/>
      <c r="J203" s="15"/>
    </row>
    <row r="204" spans="1:10" ht="14.25" customHeight="1" x14ac:dyDescent="0.25">
      <c r="A204" s="1"/>
      <c r="B204" s="5"/>
      <c r="F204" s="15"/>
      <c r="G204" s="15"/>
      <c r="H204" s="15"/>
      <c r="I204" s="15"/>
      <c r="J204" s="15"/>
    </row>
    <row r="205" spans="1:10" ht="14.25" customHeight="1" x14ac:dyDescent="0.25">
      <c r="A205" s="1"/>
      <c r="B205" s="5"/>
      <c r="F205" s="15"/>
      <c r="G205" s="15"/>
      <c r="H205" s="15"/>
      <c r="I205" s="15"/>
      <c r="J205" s="15"/>
    </row>
    <row r="206" spans="1:10" ht="14.25" customHeight="1" x14ac:dyDescent="0.25">
      <c r="A206" s="1"/>
      <c r="B206" s="5"/>
      <c r="F206" s="15"/>
      <c r="G206" s="15"/>
      <c r="H206" s="15"/>
      <c r="I206" s="15"/>
      <c r="J206" s="15"/>
    </row>
    <row r="207" spans="1:10" ht="14.25" customHeight="1" x14ac:dyDescent="0.25">
      <c r="A207" s="1"/>
      <c r="B207" s="5"/>
      <c r="F207" s="15"/>
      <c r="G207" s="15"/>
      <c r="H207" s="15"/>
      <c r="I207" s="15"/>
      <c r="J207" s="15"/>
    </row>
    <row r="208" spans="1:10" ht="14.25" customHeight="1" x14ac:dyDescent="0.25">
      <c r="A208" s="1"/>
      <c r="B208" s="5"/>
      <c r="F208" s="15"/>
      <c r="G208" s="15"/>
      <c r="H208" s="15"/>
      <c r="I208" s="15"/>
      <c r="J208" s="15"/>
    </row>
    <row r="209" spans="1:10" ht="14.25" customHeight="1" x14ac:dyDescent="0.25">
      <c r="A209" s="1"/>
      <c r="B209" s="5"/>
      <c r="F209" s="15"/>
      <c r="G209" s="15"/>
      <c r="H209" s="15"/>
      <c r="I209" s="15"/>
      <c r="J209" s="15"/>
    </row>
    <row r="210" spans="1:10" ht="14.25" customHeight="1" x14ac:dyDescent="0.25">
      <c r="A210" s="1"/>
      <c r="B210" s="5"/>
      <c r="F210" s="15"/>
      <c r="G210" s="15"/>
      <c r="H210" s="15"/>
      <c r="I210" s="15"/>
      <c r="J210" s="15"/>
    </row>
    <row r="211" spans="1:10" ht="14.25" customHeight="1" x14ac:dyDescent="0.25">
      <c r="A211" s="1"/>
      <c r="B211" s="5"/>
      <c r="F211" s="15"/>
      <c r="G211" s="15"/>
      <c r="H211" s="15"/>
      <c r="I211" s="15"/>
      <c r="J211" s="15"/>
    </row>
    <row r="212" spans="1:10" ht="14.25" customHeight="1" x14ac:dyDescent="0.25">
      <c r="A212" s="1"/>
      <c r="B212" s="5"/>
      <c r="F212" s="15"/>
      <c r="G212" s="15"/>
      <c r="H212" s="15"/>
      <c r="I212" s="15"/>
      <c r="J212" s="15"/>
    </row>
    <row r="213" spans="1:10" ht="14.25" customHeight="1" x14ac:dyDescent="0.25">
      <c r="A213" s="1"/>
      <c r="B213" s="5"/>
      <c r="F213" s="15"/>
      <c r="G213" s="15"/>
      <c r="H213" s="15"/>
      <c r="I213" s="15"/>
      <c r="J213" s="15"/>
    </row>
    <row r="214" spans="1:10" ht="14.25" customHeight="1" x14ac:dyDescent="0.25">
      <c r="A214" s="1"/>
      <c r="B214" s="5"/>
      <c r="F214" s="15"/>
      <c r="G214" s="15"/>
      <c r="H214" s="15"/>
      <c r="I214" s="15"/>
      <c r="J214" s="15"/>
    </row>
    <row r="215" spans="1:10" ht="14.25" customHeight="1" x14ac:dyDescent="0.25">
      <c r="A215" s="1"/>
      <c r="B215" s="5"/>
      <c r="F215" s="15"/>
      <c r="G215" s="15"/>
      <c r="H215" s="15"/>
      <c r="I215" s="15"/>
      <c r="J215" s="15"/>
    </row>
    <row r="216" spans="1:10" ht="14.25" customHeight="1" x14ac:dyDescent="0.25">
      <c r="A216" s="1"/>
      <c r="B216" s="5"/>
      <c r="F216" s="15"/>
      <c r="G216" s="15"/>
      <c r="H216" s="15"/>
      <c r="I216" s="15"/>
      <c r="J216" s="15"/>
    </row>
    <row r="217" spans="1:10" ht="14.25" customHeight="1" x14ac:dyDescent="0.25">
      <c r="A217" s="1"/>
      <c r="B217" s="5"/>
      <c r="F217" s="15"/>
      <c r="G217" s="15"/>
      <c r="H217" s="15"/>
      <c r="I217" s="15"/>
      <c r="J217" s="15"/>
    </row>
    <row r="218" spans="1:10" ht="14.25" customHeight="1" x14ac:dyDescent="0.25">
      <c r="A218" s="1"/>
      <c r="B218" s="5"/>
      <c r="F218" s="15"/>
      <c r="G218" s="15"/>
      <c r="H218" s="15"/>
      <c r="I218" s="15"/>
      <c r="J218" s="15"/>
    </row>
    <row r="219" spans="1:10" ht="14.25" customHeight="1" x14ac:dyDescent="0.25">
      <c r="A219" s="1"/>
      <c r="B219" s="5"/>
      <c r="F219" s="15"/>
      <c r="G219" s="15"/>
      <c r="H219" s="15"/>
      <c r="I219" s="15"/>
      <c r="J219" s="15"/>
    </row>
    <row r="220" spans="1:10" ht="14.25" customHeight="1" x14ac:dyDescent="0.25">
      <c r="A220" s="1"/>
      <c r="B220" s="5"/>
      <c r="F220" s="15"/>
      <c r="G220" s="15"/>
      <c r="H220" s="15"/>
      <c r="I220" s="15"/>
      <c r="J220" s="15"/>
    </row>
    <row r="221" spans="1:10" ht="14.25" customHeight="1" x14ac:dyDescent="0.25">
      <c r="A221" s="1"/>
      <c r="B221" s="5"/>
      <c r="F221" s="15"/>
      <c r="G221" s="15"/>
      <c r="H221" s="15"/>
      <c r="I221" s="15"/>
      <c r="J221" s="15"/>
    </row>
    <row r="222" spans="1:10" ht="14.25" customHeight="1" x14ac:dyDescent="0.25">
      <c r="A222" s="1"/>
      <c r="B222" s="5"/>
      <c r="F222" s="15"/>
      <c r="G222" s="15"/>
      <c r="H222" s="15"/>
      <c r="I222" s="15"/>
      <c r="J222" s="15"/>
    </row>
    <row r="223" spans="1:10" ht="14.25" customHeight="1" x14ac:dyDescent="0.25">
      <c r="A223" s="1"/>
      <c r="B223" s="5"/>
      <c r="F223" s="15"/>
      <c r="G223" s="15"/>
      <c r="H223" s="15"/>
      <c r="I223" s="15"/>
      <c r="J223" s="15"/>
    </row>
    <row r="224" spans="1:10" ht="14.25" customHeight="1" x14ac:dyDescent="0.25">
      <c r="A224" s="1"/>
      <c r="B224" s="5"/>
      <c r="F224" s="15"/>
      <c r="G224" s="15"/>
      <c r="H224" s="15"/>
      <c r="I224" s="15"/>
      <c r="J224" s="15"/>
    </row>
    <row r="225" spans="1:10" ht="14.25" customHeight="1" x14ac:dyDescent="0.25">
      <c r="A225" s="1"/>
      <c r="B225" s="5"/>
      <c r="F225" s="15"/>
      <c r="G225" s="15"/>
      <c r="H225" s="15"/>
      <c r="I225" s="15"/>
      <c r="J225" s="15"/>
    </row>
    <row r="226" spans="1:10" ht="14.25" customHeight="1" x14ac:dyDescent="0.25">
      <c r="A226" s="1"/>
      <c r="B226" s="5"/>
      <c r="F226" s="15"/>
      <c r="G226" s="15"/>
      <c r="H226" s="15"/>
      <c r="I226" s="15"/>
      <c r="J226" s="15"/>
    </row>
    <row r="227" spans="1:10" ht="14.25" customHeight="1" x14ac:dyDescent="0.25">
      <c r="A227" s="1"/>
      <c r="B227" s="5"/>
      <c r="F227" s="15"/>
      <c r="G227" s="15"/>
      <c r="H227" s="15"/>
      <c r="I227" s="15"/>
      <c r="J227" s="15"/>
    </row>
    <row r="228" spans="1:10" ht="14.25" customHeight="1" x14ac:dyDescent="0.25">
      <c r="A228" s="1"/>
      <c r="B228" s="5"/>
      <c r="F228" s="15"/>
      <c r="G228" s="15"/>
      <c r="H228" s="15"/>
      <c r="I228" s="15"/>
      <c r="J228" s="15"/>
    </row>
    <row r="229" spans="1:10" ht="14.25" customHeight="1" x14ac:dyDescent="0.25">
      <c r="A229" s="1"/>
      <c r="B229" s="5"/>
      <c r="F229" s="15"/>
      <c r="G229" s="15"/>
      <c r="H229" s="15"/>
      <c r="I229" s="15"/>
      <c r="J229" s="15"/>
    </row>
    <row r="230" spans="1:10" ht="14.25" customHeight="1" x14ac:dyDescent="0.25">
      <c r="A230" s="1"/>
      <c r="B230" s="5"/>
      <c r="F230" s="15"/>
      <c r="G230" s="15"/>
      <c r="H230" s="15"/>
      <c r="I230" s="15"/>
      <c r="J230" s="15"/>
    </row>
    <row r="231" spans="1:10" ht="14.25" customHeight="1" x14ac:dyDescent="0.25">
      <c r="A231" s="1"/>
      <c r="B231" s="5"/>
      <c r="F231" s="15"/>
      <c r="G231" s="15"/>
      <c r="H231" s="15"/>
      <c r="I231" s="15"/>
      <c r="J231" s="15"/>
    </row>
    <row r="232" spans="1:10" ht="14.25" customHeight="1" x14ac:dyDescent="0.25">
      <c r="A232" s="1"/>
      <c r="B232" s="5"/>
      <c r="F232" s="15"/>
      <c r="G232" s="15"/>
      <c r="H232" s="15"/>
      <c r="I232" s="15"/>
      <c r="J232" s="15"/>
    </row>
    <row r="233" spans="1:10" ht="14.25" customHeight="1" x14ac:dyDescent="0.25">
      <c r="A233" s="1"/>
      <c r="B233" s="5"/>
      <c r="F233" s="15"/>
      <c r="G233" s="15"/>
      <c r="H233" s="15"/>
      <c r="I233" s="15"/>
      <c r="J233" s="15"/>
    </row>
    <row r="234" spans="1:10" ht="14.25" customHeight="1" x14ac:dyDescent="0.25">
      <c r="A234" s="1"/>
      <c r="B234" s="5"/>
      <c r="F234" s="15"/>
      <c r="G234" s="15"/>
      <c r="H234" s="15"/>
      <c r="I234" s="15"/>
      <c r="J234" s="15"/>
    </row>
    <row r="235" spans="1:10" ht="14.25" customHeight="1" x14ac:dyDescent="0.25">
      <c r="A235" s="1"/>
      <c r="B235" s="5"/>
      <c r="F235" s="15"/>
      <c r="G235" s="15"/>
      <c r="H235" s="15"/>
      <c r="I235" s="15"/>
      <c r="J235" s="15"/>
    </row>
    <row r="236" spans="1:10" ht="14.25" customHeight="1" x14ac:dyDescent="0.25">
      <c r="A236" s="1"/>
      <c r="B236" s="5"/>
      <c r="F236" s="15"/>
      <c r="G236" s="15"/>
      <c r="H236" s="15"/>
      <c r="I236" s="15"/>
      <c r="J236" s="15"/>
    </row>
    <row r="237" spans="1:10" ht="14.25" customHeight="1" x14ac:dyDescent="0.25">
      <c r="A237" s="1"/>
      <c r="B237" s="5"/>
      <c r="F237" s="15"/>
      <c r="G237" s="15"/>
      <c r="H237" s="15"/>
      <c r="I237" s="15"/>
      <c r="J237" s="15"/>
    </row>
    <row r="238" spans="1:10" ht="14.25" customHeight="1" x14ac:dyDescent="0.25">
      <c r="A238" s="1"/>
      <c r="B238" s="5"/>
      <c r="F238" s="15"/>
      <c r="G238" s="15"/>
      <c r="H238" s="15"/>
      <c r="I238" s="15"/>
      <c r="J238" s="15"/>
    </row>
    <row r="239" spans="1:10" ht="14.25" customHeight="1" x14ac:dyDescent="0.25">
      <c r="A239" s="1"/>
      <c r="B239" s="5"/>
      <c r="F239" s="15"/>
      <c r="G239" s="15"/>
      <c r="H239" s="15"/>
      <c r="I239" s="15"/>
      <c r="J239" s="15"/>
    </row>
    <row r="240" spans="1:10" ht="14.25" customHeight="1" x14ac:dyDescent="0.25">
      <c r="A240" s="1"/>
      <c r="B240" s="5"/>
      <c r="F240" s="15"/>
      <c r="G240" s="15"/>
      <c r="H240" s="15"/>
      <c r="I240" s="15"/>
      <c r="J240" s="15"/>
    </row>
    <row r="241" spans="1:10" ht="14.25" customHeight="1" x14ac:dyDescent="0.25">
      <c r="A241" s="1"/>
      <c r="B241" s="5"/>
      <c r="F241" s="15"/>
      <c r="G241" s="15"/>
      <c r="H241" s="15"/>
      <c r="I241" s="15"/>
      <c r="J241" s="15"/>
    </row>
    <row r="242" spans="1:10" ht="14.25" customHeight="1" x14ac:dyDescent="0.25">
      <c r="A242" s="1"/>
      <c r="B242" s="5"/>
      <c r="F242" s="15"/>
      <c r="G242" s="15"/>
      <c r="H242" s="15"/>
      <c r="I242" s="15"/>
      <c r="J242" s="15"/>
    </row>
    <row r="243" spans="1:10" ht="14.25" customHeight="1" x14ac:dyDescent="0.25">
      <c r="A243" s="1"/>
      <c r="B243" s="5"/>
      <c r="F243" s="15"/>
      <c r="G243" s="15"/>
      <c r="H243" s="15"/>
      <c r="I243" s="15"/>
      <c r="J243" s="15"/>
    </row>
    <row r="244" spans="1:10" ht="14.25" customHeight="1" x14ac:dyDescent="0.25">
      <c r="A244" s="1"/>
      <c r="B244" s="5"/>
      <c r="F244" s="15"/>
      <c r="G244" s="15"/>
      <c r="H244" s="15"/>
      <c r="I244" s="15"/>
      <c r="J244" s="15"/>
    </row>
    <row r="245" spans="1:10" ht="14.25" customHeight="1" x14ac:dyDescent="0.25">
      <c r="A245" s="1"/>
      <c r="B245" s="5"/>
      <c r="F245" s="15"/>
      <c r="G245" s="15"/>
      <c r="H245" s="15"/>
      <c r="I245" s="15"/>
      <c r="J245" s="15"/>
    </row>
    <row r="246" spans="1:10" ht="14.25" customHeight="1" x14ac:dyDescent="0.25">
      <c r="A246" s="1"/>
      <c r="B246" s="5"/>
      <c r="F246" s="15"/>
      <c r="G246" s="15"/>
      <c r="H246" s="15"/>
      <c r="I246" s="15"/>
      <c r="J246" s="15"/>
    </row>
    <row r="247" spans="1:10" ht="14.25" customHeight="1" x14ac:dyDescent="0.25">
      <c r="A247" s="1"/>
      <c r="B247" s="5"/>
      <c r="F247" s="15"/>
      <c r="G247" s="15"/>
      <c r="H247" s="15"/>
      <c r="I247" s="15"/>
      <c r="J247" s="15"/>
    </row>
    <row r="248" spans="1:10" ht="14.25" customHeight="1" x14ac:dyDescent="0.25">
      <c r="A248" s="1"/>
      <c r="B248" s="5"/>
      <c r="F248" s="15"/>
      <c r="G248" s="15"/>
      <c r="H248" s="15"/>
      <c r="I248" s="15"/>
      <c r="J248" s="15"/>
    </row>
    <row r="249" spans="1:10" ht="14.25" customHeight="1" x14ac:dyDescent="0.25">
      <c r="A249" s="1"/>
      <c r="B249" s="5"/>
      <c r="F249" s="15"/>
      <c r="G249" s="15"/>
      <c r="H249" s="15"/>
      <c r="I249" s="15"/>
      <c r="J249" s="15"/>
    </row>
    <row r="250" spans="1:10" ht="14.25" customHeight="1" x14ac:dyDescent="0.25">
      <c r="A250" s="1"/>
      <c r="B250" s="5"/>
      <c r="F250" s="15"/>
      <c r="G250" s="15"/>
      <c r="H250" s="15"/>
      <c r="I250" s="15"/>
      <c r="J250" s="15"/>
    </row>
    <row r="251" spans="1:10" ht="14.25" customHeight="1" x14ac:dyDescent="0.25">
      <c r="A251" s="1"/>
      <c r="B251" s="5"/>
      <c r="F251" s="15"/>
      <c r="G251" s="15"/>
      <c r="H251" s="15"/>
      <c r="I251" s="15"/>
      <c r="J251" s="15"/>
    </row>
    <row r="252" spans="1:10" ht="14.25" customHeight="1" x14ac:dyDescent="0.25">
      <c r="A252" s="1"/>
      <c r="B252" s="5"/>
      <c r="F252" s="15"/>
      <c r="G252" s="15"/>
      <c r="H252" s="15"/>
      <c r="I252" s="15"/>
      <c r="J252" s="15"/>
    </row>
    <row r="253" spans="1:10" ht="14.25" customHeight="1" x14ac:dyDescent="0.25">
      <c r="A253" s="1"/>
      <c r="B253" s="5"/>
      <c r="F253" s="15"/>
      <c r="G253" s="15"/>
      <c r="H253" s="15"/>
      <c r="I253" s="15"/>
      <c r="J253" s="15"/>
    </row>
    <row r="254" spans="1:10" ht="14.25" customHeight="1" x14ac:dyDescent="0.25">
      <c r="A254" s="1"/>
      <c r="B254" s="5"/>
      <c r="F254" s="15"/>
      <c r="G254" s="15"/>
      <c r="H254" s="15"/>
      <c r="I254" s="15"/>
      <c r="J254" s="15"/>
    </row>
    <row r="255" spans="1:10" ht="14.25" customHeight="1" x14ac:dyDescent="0.25">
      <c r="A255" s="1"/>
      <c r="B255" s="5"/>
      <c r="F255" s="15"/>
      <c r="G255" s="15"/>
      <c r="H255" s="15"/>
      <c r="I255" s="15"/>
      <c r="J255" s="15"/>
    </row>
    <row r="256" spans="1:10" ht="14.25" customHeight="1" x14ac:dyDescent="0.25">
      <c r="A256" s="1"/>
      <c r="B256" s="5"/>
      <c r="F256" s="15"/>
      <c r="G256" s="15"/>
      <c r="H256" s="15"/>
      <c r="I256" s="15"/>
      <c r="J256" s="15"/>
    </row>
    <row r="257" spans="1:10" ht="14.25" customHeight="1" x14ac:dyDescent="0.25">
      <c r="A257" s="1"/>
      <c r="B257" s="5"/>
      <c r="F257" s="15"/>
      <c r="G257" s="15"/>
      <c r="H257" s="15"/>
      <c r="I257" s="15"/>
      <c r="J257" s="15"/>
    </row>
    <row r="258" spans="1:10" ht="14.25" customHeight="1" x14ac:dyDescent="0.25">
      <c r="A258" s="1"/>
      <c r="B258" s="5"/>
      <c r="F258" s="15"/>
      <c r="G258" s="15"/>
      <c r="H258" s="15"/>
      <c r="I258" s="15"/>
      <c r="J258" s="15"/>
    </row>
    <row r="259" spans="1:10" ht="14.25" customHeight="1" x14ac:dyDescent="0.25">
      <c r="A259" s="1"/>
      <c r="B259" s="5"/>
      <c r="F259" s="15"/>
      <c r="G259" s="15"/>
      <c r="H259" s="15"/>
      <c r="I259" s="15"/>
      <c r="J259" s="15"/>
    </row>
    <row r="260" spans="1:10" ht="14.25" customHeight="1" x14ac:dyDescent="0.25">
      <c r="A260" s="1"/>
      <c r="B260" s="5"/>
      <c r="F260" s="15"/>
      <c r="G260" s="15"/>
      <c r="H260" s="15"/>
      <c r="I260" s="15"/>
      <c r="J260" s="15"/>
    </row>
    <row r="261" spans="1:10" ht="14.25" customHeight="1" x14ac:dyDescent="0.25">
      <c r="A261" s="1"/>
      <c r="B261" s="5"/>
      <c r="F261" s="15"/>
      <c r="G261" s="15"/>
      <c r="H261" s="15"/>
      <c r="I261" s="15"/>
      <c r="J261" s="15"/>
    </row>
    <row r="262" spans="1:10" ht="14.25" customHeight="1" x14ac:dyDescent="0.25">
      <c r="A262" s="1"/>
      <c r="B262" s="5"/>
      <c r="F262" s="15"/>
      <c r="G262" s="15"/>
      <c r="H262" s="15"/>
      <c r="I262" s="15"/>
      <c r="J262" s="15"/>
    </row>
    <row r="263" spans="1:10" ht="14.25" customHeight="1" x14ac:dyDescent="0.25">
      <c r="A263" s="1"/>
      <c r="B263" s="5"/>
      <c r="F263" s="15"/>
      <c r="G263" s="15"/>
      <c r="H263" s="15"/>
      <c r="I263" s="15"/>
      <c r="J263" s="15"/>
    </row>
    <row r="264" spans="1:10" ht="14.25" customHeight="1" x14ac:dyDescent="0.25">
      <c r="A264" s="1"/>
      <c r="B264" s="5"/>
      <c r="F264" s="15"/>
      <c r="G264" s="15"/>
      <c r="H264" s="15"/>
      <c r="I264" s="15"/>
      <c r="J264" s="15"/>
    </row>
    <row r="265" spans="1:10" ht="14.25" customHeight="1" x14ac:dyDescent="0.25">
      <c r="A265" s="1"/>
      <c r="B265" s="5"/>
      <c r="F265" s="15"/>
      <c r="G265" s="15"/>
      <c r="H265" s="15"/>
      <c r="I265" s="15"/>
      <c r="J265" s="15"/>
    </row>
    <row r="266" spans="1:10" ht="14.25" customHeight="1" x14ac:dyDescent="0.25">
      <c r="A266" s="1"/>
      <c r="B266" s="5"/>
      <c r="F266" s="15"/>
      <c r="G266" s="15"/>
      <c r="H266" s="15"/>
      <c r="I266" s="15"/>
      <c r="J266" s="15"/>
    </row>
    <row r="267" spans="1:10" ht="14.25" customHeight="1" x14ac:dyDescent="0.25">
      <c r="A267" s="1"/>
      <c r="B267" s="5"/>
      <c r="F267" s="15"/>
      <c r="G267" s="15"/>
      <c r="H267" s="15"/>
      <c r="I267" s="15"/>
      <c r="J267" s="15"/>
    </row>
    <row r="268" spans="1:10" ht="14.25" customHeight="1" x14ac:dyDescent="0.25">
      <c r="A268" s="1"/>
      <c r="B268" s="5"/>
      <c r="F268" s="15"/>
      <c r="G268" s="15"/>
      <c r="H268" s="15"/>
      <c r="I268" s="15"/>
      <c r="J268" s="15"/>
    </row>
    <row r="269" spans="1:10" ht="14.25" customHeight="1" x14ac:dyDescent="0.25">
      <c r="A269" s="1"/>
      <c r="B269" s="5"/>
      <c r="F269" s="15"/>
      <c r="G269" s="15"/>
      <c r="H269" s="15"/>
      <c r="I269" s="15"/>
      <c r="J269" s="15"/>
    </row>
    <row r="270" spans="1:10" ht="14.25" customHeight="1" x14ac:dyDescent="0.25">
      <c r="A270" s="1"/>
      <c r="B270" s="5"/>
      <c r="F270" s="15"/>
      <c r="G270" s="15"/>
      <c r="H270" s="15"/>
      <c r="I270" s="15"/>
      <c r="J270" s="15"/>
    </row>
    <row r="271" spans="1:10" ht="14.25" customHeight="1" x14ac:dyDescent="0.25">
      <c r="A271" s="1"/>
      <c r="B271" s="5"/>
      <c r="F271" s="15"/>
      <c r="G271" s="15"/>
      <c r="H271" s="15"/>
      <c r="I271" s="15"/>
      <c r="J271" s="15"/>
    </row>
    <row r="272" spans="1:10" ht="14.25" customHeight="1" x14ac:dyDescent="0.25">
      <c r="A272" s="1"/>
      <c r="B272" s="5"/>
      <c r="F272" s="15"/>
      <c r="G272" s="15"/>
      <c r="H272" s="15"/>
      <c r="I272" s="15"/>
      <c r="J272" s="15"/>
    </row>
    <row r="273" spans="1:10" ht="14.25" customHeight="1" x14ac:dyDescent="0.25">
      <c r="A273" s="1"/>
      <c r="B273" s="5"/>
      <c r="F273" s="15"/>
      <c r="G273" s="15"/>
      <c r="H273" s="15"/>
      <c r="I273" s="15"/>
      <c r="J273" s="15"/>
    </row>
    <row r="274" spans="1:10" ht="14.25" customHeight="1" x14ac:dyDescent="0.25">
      <c r="A274" s="1"/>
      <c r="B274" s="5"/>
      <c r="F274" s="15"/>
      <c r="G274" s="15"/>
      <c r="H274" s="15"/>
      <c r="I274" s="15"/>
      <c r="J274" s="15"/>
    </row>
    <row r="275" spans="1:10" ht="14.25" customHeight="1" x14ac:dyDescent="0.25">
      <c r="A275" s="1"/>
      <c r="B275" s="5"/>
      <c r="F275" s="15"/>
      <c r="G275" s="15"/>
      <c r="H275" s="15"/>
      <c r="I275" s="15"/>
      <c r="J275" s="15"/>
    </row>
    <row r="276" spans="1:10" ht="14.25" customHeight="1" x14ac:dyDescent="0.25">
      <c r="A276" s="1"/>
      <c r="B276" s="5"/>
      <c r="F276" s="15"/>
      <c r="G276" s="15"/>
      <c r="H276" s="15"/>
      <c r="I276" s="15"/>
      <c r="J276" s="15"/>
    </row>
    <row r="277" spans="1:10" ht="14.25" customHeight="1" x14ac:dyDescent="0.25">
      <c r="A277" s="1"/>
      <c r="B277" s="5"/>
      <c r="F277" s="15"/>
      <c r="G277" s="15"/>
      <c r="H277" s="15"/>
      <c r="I277" s="15"/>
      <c r="J277" s="15"/>
    </row>
    <row r="278" spans="1:10" ht="14.25" customHeight="1" x14ac:dyDescent="0.25">
      <c r="A278" s="1"/>
      <c r="B278" s="5"/>
      <c r="F278" s="15"/>
      <c r="G278" s="15"/>
      <c r="H278" s="15"/>
      <c r="I278" s="15"/>
      <c r="J278" s="15"/>
    </row>
    <row r="279" spans="1:10" ht="14.25" customHeight="1" x14ac:dyDescent="0.25">
      <c r="A279" s="1"/>
      <c r="B279" s="5"/>
      <c r="F279" s="15"/>
      <c r="G279" s="15"/>
      <c r="H279" s="15"/>
      <c r="I279" s="15"/>
      <c r="J279" s="15"/>
    </row>
    <row r="280" spans="1:10" ht="14.25" customHeight="1" x14ac:dyDescent="0.25">
      <c r="A280" s="1"/>
      <c r="B280" s="5"/>
      <c r="F280" s="15"/>
      <c r="G280" s="15"/>
      <c r="H280" s="15"/>
      <c r="I280" s="15"/>
      <c r="J280" s="15"/>
    </row>
    <row r="281" spans="1:10" ht="14.25" customHeight="1" x14ac:dyDescent="0.25">
      <c r="A281" s="1"/>
      <c r="B281" s="5"/>
      <c r="F281" s="15"/>
      <c r="G281" s="15"/>
      <c r="H281" s="15"/>
      <c r="I281" s="15"/>
      <c r="J281" s="15"/>
    </row>
    <row r="282" spans="1:10" ht="14.25" customHeight="1" x14ac:dyDescent="0.25">
      <c r="A282" s="1"/>
      <c r="B282" s="5"/>
      <c r="F282" s="15"/>
      <c r="G282" s="15"/>
      <c r="H282" s="15"/>
      <c r="I282" s="15"/>
      <c r="J282" s="15"/>
    </row>
    <row r="283" spans="1:10" ht="14.25" customHeight="1" x14ac:dyDescent="0.25">
      <c r="A283" s="1"/>
      <c r="B283" s="5"/>
      <c r="F283" s="15"/>
      <c r="G283" s="15"/>
      <c r="H283" s="15"/>
      <c r="I283" s="15"/>
      <c r="J283" s="15"/>
    </row>
    <row r="284" spans="1:10" ht="14.25" customHeight="1" x14ac:dyDescent="0.25">
      <c r="A284" s="1"/>
      <c r="B284" s="5"/>
      <c r="F284" s="15"/>
      <c r="G284" s="15"/>
      <c r="H284" s="15"/>
      <c r="I284" s="15"/>
      <c r="J284" s="15"/>
    </row>
    <row r="285" spans="1:10" ht="14.25" customHeight="1" x14ac:dyDescent="0.25">
      <c r="A285" s="1"/>
      <c r="B285" s="5"/>
      <c r="F285" s="15"/>
      <c r="G285" s="15"/>
      <c r="H285" s="15"/>
      <c r="I285" s="15"/>
      <c r="J285" s="15"/>
    </row>
    <row r="286" spans="1:10" ht="14.25" customHeight="1" x14ac:dyDescent="0.25">
      <c r="A286" s="1"/>
      <c r="B286" s="5"/>
      <c r="F286" s="15"/>
      <c r="G286" s="15"/>
      <c r="H286" s="15"/>
      <c r="I286" s="15"/>
      <c r="J286" s="15"/>
    </row>
    <row r="287" spans="1:10" ht="14.25" customHeight="1" x14ac:dyDescent="0.25">
      <c r="A287" s="1"/>
      <c r="B287" s="5"/>
      <c r="F287" s="15"/>
      <c r="G287" s="15"/>
      <c r="H287" s="15"/>
      <c r="I287" s="15"/>
      <c r="J287" s="15"/>
    </row>
    <row r="288" spans="1:10" ht="14.25" customHeight="1" x14ac:dyDescent="0.25">
      <c r="A288" s="1"/>
      <c r="B288" s="5"/>
      <c r="F288" s="15"/>
      <c r="G288" s="15"/>
      <c r="H288" s="15"/>
      <c r="I288" s="15"/>
      <c r="J288" s="15"/>
    </row>
    <row r="289" spans="1:10" ht="14.25" customHeight="1" x14ac:dyDescent="0.25">
      <c r="A289" s="1"/>
      <c r="B289" s="5"/>
      <c r="F289" s="15"/>
      <c r="G289" s="15"/>
      <c r="H289" s="15"/>
      <c r="I289" s="15"/>
      <c r="J289" s="15"/>
    </row>
    <row r="290" spans="1:10" ht="14.25" customHeight="1" x14ac:dyDescent="0.25">
      <c r="A290" s="1"/>
      <c r="B290" s="5"/>
      <c r="F290" s="15"/>
      <c r="G290" s="15"/>
      <c r="H290" s="15"/>
      <c r="I290" s="15"/>
      <c r="J290" s="15"/>
    </row>
    <row r="291" spans="1:10" ht="14.25" customHeight="1" x14ac:dyDescent="0.25">
      <c r="A291" s="1"/>
      <c r="B291" s="5"/>
      <c r="F291" s="15"/>
      <c r="G291" s="15"/>
      <c r="H291" s="15"/>
      <c r="I291" s="15"/>
      <c r="J291" s="15"/>
    </row>
    <row r="292" spans="1:10" ht="14.25" customHeight="1" x14ac:dyDescent="0.25">
      <c r="A292" s="1"/>
      <c r="B292" s="5"/>
      <c r="F292" s="15"/>
      <c r="G292" s="15"/>
      <c r="H292" s="15"/>
      <c r="I292" s="15"/>
      <c r="J292" s="15"/>
    </row>
    <row r="293" spans="1:10" ht="14.25" customHeight="1" x14ac:dyDescent="0.25">
      <c r="A293" s="1"/>
      <c r="B293" s="5"/>
      <c r="F293" s="15"/>
      <c r="G293" s="15"/>
      <c r="H293" s="15"/>
      <c r="I293" s="15"/>
      <c r="J293" s="15"/>
    </row>
    <row r="294" spans="1:10" ht="14.25" customHeight="1" x14ac:dyDescent="0.25">
      <c r="A294" s="1"/>
      <c r="B294" s="5"/>
      <c r="F294" s="15"/>
      <c r="G294" s="15"/>
      <c r="H294" s="15"/>
      <c r="I294" s="15"/>
      <c r="J294" s="15"/>
    </row>
    <row r="295" spans="1:10" ht="14.25" customHeight="1" x14ac:dyDescent="0.25">
      <c r="A295" s="1"/>
      <c r="B295" s="5"/>
      <c r="F295" s="15"/>
      <c r="G295" s="15"/>
      <c r="H295" s="15"/>
      <c r="I295" s="15"/>
      <c r="J295" s="15"/>
    </row>
    <row r="296" spans="1:10" ht="14.25" customHeight="1" x14ac:dyDescent="0.25">
      <c r="A296" s="1"/>
      <c r="B296" s="5"/>
      <c r="F296" s="15"/>
      <c r="G296" s="15"/>
      <c r="H296" s="15"/>
      <c r="I296" s="15"/>
      <c r="J296" s="15"/>
    </row>
    <row r="297" spans="1:10" ht="14.25" customHeight="1" x14ac:dyDescent="0.25">
      <c r="A297" s="1"/>
      <c r="B297" s="5"/>
      <c r="F297" s="15"/>
      <c r="G297" s="15"/>
      <c r="H297" s="15"/>
      <c r="I297" s="15"/>
      <c r="J297" s="15"/>
    </row>
    <row r="298" spans="1:10" ht="14.25" customHeight="1" x14ac:dyDescent="0.25">
      <c r="A298" s="1"/>
      <c r="B298" s="5"/>
      <c r="F298" s="15"/>
      <c r="G298" s="15"/>
      <c r="H298" s="15"/>
      <c r="I298" s="15"/>
      <c r="J298" s="15"/>
    </row>
    <row r="299" spans="1:10" ht="14.25" customHeight="1" x14ac:dyDescent="0.25">
      <c r="A299" s="1"/>
      <c r="B299" s="5"/>
      <c r="F299" s="15"/>
      <c r="G299" s="15"/>
      <c r="H299" s="15"/>
      <c r="I299" s="15"/>
      <c r="J299" s="15"/>
    </row>
    <row r="300" spans="1:10" ht="14.25" customHeight="1" x14ac:dyDescent="0.25">
      <c r="A300" s="1"/>
      <c r="B300" s="5"/>
      <c r="F300" s="15"/>
      <c r="G300" s="15"/>
      <c r="H300" s="15"/>
      <c r="I300" s="15"/>
      <c r="J300" s="15"/>
    </row>
    <row r="301" spans="1:10" ht="14.25" customHeight="1" x14ac:dyDescent="0.25">
      <c r="A301" s="1"/>
      <c r="B301" s="5"/>
      <c r="F301" s="15"/>
      <c r="G301" s="15"/>
      <c r="H301" s="15"/>
      <c r="I301" s="15"/>
      <c r="J301" s="15"/>
    </row>
    <row r="302" spans="1:10" ht="14.25" customHeight="1" x14ac:dyDescent="0.25">
      <c r="A302" s="1"/>
      <c r="B302" s="5"/>
      <c r="F302" s="15"/>
      <c r="G302" s="15"/>
      <c r="H302" s="15"/>
      <c r="I302" s="15"/>
      <c r="J302" s="15"/>
    </row>
    <row r="303" spans="1:10" ht="14.25" customHeight="1" x14ac:dyDescent="0.25">
      <c r="A303" s="1"/>
      <c r="B303" s="5"/>
      <c r="F303" s="15"/>
      <c r="G303" s="15"/>
      <c r="H303" s="15"/>
      <c r="I303" s="15"/>
      <c r="J303" s="15"/>
    </row>
    <row r="304" spans="1:10" ht="14.25" customHeight="1" x14ac:dyDescent="0.25">
      <c r="A304" s="1"/>
      <c r="B304" s="5"/>
      <c r="F304" s="15"/>
      <c r="G304" s="15"/>
      <c r="H304" s="15"/>
      <c r="I304" s="15"/>
      <c r="J304" s="15"/>
    </row>
    <row r="305" spans="1:10" ht="14.25" customHeight="1" x14ac:dyDescent="0.25">
      <c r="A305" s="1"/>
      <c r="B305" s="5"/>
      <c r="F305" s="15"/>
      <c r="G305" s="15"/>
      <c r="H305" s="15"/>
      <c r="I305" s="15"/>
      <c r="J305" s="15"/>
    </row>
    <row r="306" spans="1:10" ht="14.25" customHeight="1" x14ac:dyDescent="0.25">
      <c r="A306" s="1"/>
      <c r="B306" s="5"/>
      <c r="F306" s="15"/>
      <c r="G306" s="15"/>
      <c r="H306" s="15"/>
      <c r="I306" s="15"/>
      <c r="J306" s="15"/>
    </row>
    <row r="307" spans="1:10" ht="14.25" customHeight="1" x14ac:dyDescent="0.25">
      <c r="A307" s="1"/>
      <c r="B307" s="5"/>
      <c r="F307" s="15"/>
      <c r="G307" s="15"/>
      <c r="H307" s="15"/>
      <c r="I307" s="15"/>
      <c r="J307" s="15"/>
    </row>
    <row r="308" spans="1:10" ht="14.25" customHeight="1" x14ac:dyDescent="0.25">
      <c r="A308" s="1"/>
      <c r="B308" s="5"/>
      <c r="F308" s="15"/>
      <c r="G308" s="15"/>
      <c r="H308" s="15"/>
      <c r="I308" s="15"/>
      <c r="J308" s="15"/>
    </row>
    <row r="309" spans="1:10" ht="14.25" customHeight="1" x14ac:dyDescent="0.25">
      <c r="A309" s="1"/>
      <c r="B309" s="5"/>
      <c r="F309" s="15"/>
      <c r="G309" s="15"/>
      <c r="H309" s="15"/>
      <c r="I309" s="15"/>
      <c r="J309" s="15"/>
    </row>
    <row r="310" spans="1:10" ht="14.25" customHeight="1" x14ac:dyDescent="0.25">
      <c r="A310" s="1"/>
      <c r="B310" s="5"/>
      <c r="F310" s="15"/>
      <c r="G310" s="15"/>
      <c r="H310" s="15"/>
      <c r="I310" s="15"/>
      <c r="J310" s="15"/>
    </row>
    <row r="311" spans="1:10" ht="14.25" customHeight="1" x14ac:dyDescent="0.25">
      <c r="A311" s="1"/>
      <c r="B311" s="5"/>
      <c r="F311" s="15"/>
      <c r="G311" s="15"/>
      <c r="H311" s="15"/>
      <c r="I311" s="15"/>
      <c r="J311" s="15"/>
    </row>
    <row r="312" spans="1:10" ht="14.25" customHeight="1" x14ac:dyDescent="0.25">
      <c r="A312" s="1"/>
      <c r="B312" s="5"/>
      <c r="F312" s="15"/>
      <c r="G312" s="15"/>
      <c r="H312" s="15"/>
      <c r="I312" s="15"/>
      <c r="J312" s="15"/>
    </row>
    <row r="313" spans="1:10" ht="14.25" customHeight="1" x14ac:dyDescent="0.25">
      <c r="A313" s="1"/>
      <c r="B313" s="5"/>
      <c r="F313" s="15"/>
      <c r="G313" s="15"/>
      <c r="H313" s="15"/>
      <c r="I313" s="15"/>
      <c r="J313" s="15"/>
    </row>
    <row r="314" spans="1:10" ht="14.25" customHeight="1" x14ac:dyDescent="0.25">
      <c r="A314" s="1"/>
      <c r="B314" s="5"/>
      <c r="F314" s="15"/>
      <c r="G314" s="15"/>
      <c r="H314" s="15"/>
      <c r="I314" s="15"/>
      <c r="J314" s="15"/>
    </row>
    <row r="315" spans="1:10" ht="14.25" customHeight="1" x14ac:dyDescent="0.25">
      <c r="A315" s="1"/>
      <c r="B315" s="5"/>
      <c r="F315" s="15"/>
      <c r="G315" s="15"/>
      <c r="H315" s="15"/>
      <c r="I315" s="15"/>
      <c r="J315" s="15"/>
    </row>
    <row r="316" spans="1:10" ht="14.25" customHeight="1" x14ac:dyDescent="0.25">
      <c r="A316" s="1"/>
      <c r="B316" s="5"/>
      <c r="F316" s="15"/>
      <c r="G316" s="15"/>
      <c r="H316" s="15"/>
      <c r="I316" s="15"/>
      <c r="J316" s="15"/>
    </row>
    <row r="317" spans="1:10" ht="14.25" customHeight="1" x14ac:dyDescent="0.25">
      <c r="A317" s="1"/>
      <c r="B317" s="5"/>
      <c r="F317" s="15"/>
      <c r="G317" s="15"/>
      <c r="H317" s="15"/>
      <c r="I317" s="15"/>
      <c r="J317" s="15"/>
    </row>
    <row r="318" spans="1:10" ht="14.25" customHeight="1" x14ac:dyDescent="0.25">
      <c r="A318" s="1"/>
      <c r="B318" s="5"/>
      <c r="F318" s="15"/>
      <c r="G318" s="15"/>
      <c r="H318" s="15"/>
      <c r="I318" s="15"/>
      <c r="J318" s="15"/>
    </row>
    <row r="319" spans="1:10" ht="14.25" customHeight="1" x14ac:dyDescent="0.25">
      <c r="A319" s="1"/>
      <c r="B319" s="5"/>
      <c r="F319" s="15"/>
      <c r="G319" s="15"/>
      <c r="H319" s="15"/>
      <c r="I319" s="15"/>
      <c r="J319" s="15"/>
    </row>
    <row r="320" spans="1:10" ht="14.25" customHeight="1" x14ac:dyDescent="0.25">
      <c r="A320" s="1"/>
      <c r="B320" s="5"/>
      <c r="F320" s="15"/>
      <c r="G320" s="15"/>
      <c r="H320" s="15"/>
      <c r="I320" s="15"/>
      <c r="J320" s="15"/>
    </row>
    <row r="321" spans="1:10" ht="14.25" customHeight="1" x14ac:dyDescent="0.25">
      <c r="A321" s="1"/>
      <c r="B321" s="5"/>
      <c r="F321" s="15"/>
      <c r="G321" s="15"/>
      <c r="H321" s="15"/>
      <c r="I321" s="15"/>
      <c r="J321" s="15"/>
    </row>
    <row r="322" spans="1:10" ht="14.25" customHeight="1" x14ac:dyDescent="0.25">
      <c r="A322" s="1"/>
      <c r="B322" s="5"/>
      <c r="F322" s="15"/>
      <c r="G322" s="15"/>
      <c r="H322" s="15"/>
      <c r="I322" s="15"/>
      <c r="J322" s="15"/>
    </row>
    <row r="323" spans="1:10" ht="14.25" customHeight="1" x14ac:dyDescent="0.25">
      <c r="A323" s="1"/>
      <c r="B323" s="5"/>
      <c r="F323" s="15"/>
      <c r="G323" s="15"/>
      <c r="H323" s="15"/>
      <c r="I323" s="15"/>
      <c r="J323" s="15"/>
    </row>
    <row r="324" spans="1:10" ht="14.25" customHeight="1" x14ac:dyDescent="0.25">
      <c r="A324" s="1"/>
      <c r="B324" s="5"/>
      <c r="F324" s="15"/>
      <c r="G324" s="15"/>
      <c r="H324" s="15"/>
      <c r="I324" s="15"/>
      <c r="J324" s="15"/>
    </row>
    <row r="325" spans="1:10" ht="14.25" customHeight="1" x14ac:dyDescent="0.25">
      <c r="A325" s="1"/>
      <c r="B325" s="5"/>
      <c r="F325" s="15"/>
      <c r="G325" s="15"/>
      <c r="H325" s="15"/>
      <c r="I325" s="15"/>
      <c r="J325" s="15"/>
    </row>
    <row r="326" spans="1:10" ht="14.25" customHeight="1" x14ac:dyDescent="0.25">
      <c r="A326" s="1"/>
      <c r="B326" s="5"/>
      <c r="F326" s="15"/>
      <c r="G326" s="15"/>
      <c r="H326" s="15"/>
      <c r="I326" s="15"/>
      <c r="J326" s="15"/>
    </row>
    <row r="327" spans="1:10" ht="14.25" customHeight="1" x14ac:dyDescent="0.25">
      <c r="A327" s="1"/>
      <c r="B327" s="5"/>
      <c r="F327" s="15"/>
      <c r="G327" s="15"/>
      <c r="H327" s="15"/>
      <c r="I327" s="15"/>
      <c r="J327" s="15"/>
    </row>
    <row r="328" spans="1:10" ht="14.25" customHeight="1" x14ac:dyDescent="0.25">
      <c r="A328" s="1"/>
      <c r="B328" s="5"/>
      <c r="F328" s="15"/>
      <c r="G328" s="15"/>
      <c r="H328" s="15"/>
      <c r="I328" s="15"/>
      <c r="J328" s="15"/>
    </row>
    <row r="329" spans="1:10" ht="14.25" customHeight="1" x14ac:dyDescent="0.25">
      <c r="A329" s="1"/>
      <c r="B329" s="5"/>
      <c r="F329" s="15"/>
      <c r="G329" s="15"/>
      <c r="H329" s="15"/>
      <c r="I329" s="15"/>
      <c r="J329" s="15"/>
    </row>
    <row r="330" spans="1:10" ht="14.25" customHeight="1" x14ac:dyDescent="0.25">
      <c r="A330" s="1"/>
      <c r="B330" s="5"/>
      <c r="F330" s="15"/>
      <c r="G330" s="15"/>
      <c r="H330" s="15"/>
      <c r="I330" s="15"/>
      <c r="J330" s="15"/>
    </row>
    <row r="331" spans="1:10" ht="14.25" customHeight="1" x14ac:dyDescent="0.25">
      <c r="A331" s="1"/>
      <c r="B331" s="5"/>
      <c r="F331" s="15"/>
      <c r="G331" s="15"/>
      <c r="H331" s="15"/>
      <c r="I331" s="15"/>
      <c r="J331" s="15"/>
    </row>
    <row r="332" spans="1:10" ht="14.25" customHeight="1" x14ac:dyDescent="0.25">
      <c r="A332" s="1"/>
      <c r="B332" s="5"/>
      <c r="F332" s="15"/>
      <c r="G332" s="15"/>
      <c r="H332" s="15"/>
      <c r="I332" s="15"/>
      <c r="J332" s="15"/>
    </row>
    <row r="333" spans="1:10" ht="14.25" customHeight="1" x14ac:dyDescent="0.25">
      <c r="A333" s="1"/>
      <c r="B333" s="5"/>
      <c r="F333" s="15"/>
      <c r="G333" s="15"/>
      <c r="H333" s="15"/>
      <c r="I333" s="15"/>
      <c r="J333" s="15"/>
    </row>
    <row r="334" spans="1:10" ht="14.25" customHeight="1" x14ac:dyDescent="0.25">
      <c r="A334" s="1"/>
      <c r="B334" s="5"/>
      <c r="F334" s="15"/>
      <c r="G334" s="15"/>
      <c r="H334" s="15"/>
      <c r="I334" s="15"/>
      <c r="J334" s="15"/>
    </row>
    <row r="335" spans="1:10" ht="14.25" customHeight="1" x14ac:dyDescent="0.25">
      <c r="A335" s="1"/>
      <c r="B335" s="5"/>
      <c r="F335" s="15"/>
      <c r="G335" s="15"/>
      <c r="H335" s="15"/>
      <c r="I335" s="15"/>
      <c r="J335" s="15"/>
    </row>
    <row r="336" spans="1:10" ht="14.25" customHeight="1" x14ac:dyDescent="0.25">
      <c r="A336" s="1"/>
      <c r="B336" s="5"/>
      <c r="F336" s="15"/>
      <c r="G336" s="15"/>
      <c r="H336" s="15"/>
      <c r="I336" s="15"/>
      <c r="J336" s="15"/>
    </row>
    <row r="337" spans="1:10" ht="14.25" customHeight="1" x14ac:dyDescent="0.25">
      <c r="A337" s="1"/>
      <c r="B337" s="5"/>
      <c r="F337" s="15"/>
      <c r="G337" s="15"/>
      <c r="H337" s="15"/>
      <c r="I337" s="15"/>
      <c r="J337" s="15"/>
    </row>
    <row r="338" spans="1:10" ht="14.25" customHeight="1" x14ac:dyDescent="0.25">
      <c r="A338" s="1"/>
      <c r="B338" s="5"/>
      <c r="F338" s="15"/>
      <c r="G338" s="15"/>
      <c r="H338" s="15"/>
      <c r="I338" s="15"/>
      <c r="J338" s="15"/>
    </row>
    <row r="339" spans="1:10" ht="14.25" customHeight="1" x14ac:dyDescent="0.25">
      <c r="A339" s="1"/>
      <c r="B339" s="5"/>
      <c r="F339" s="15"/>
      <c r="G339" s="15"/>
      <c r="H339" s="15"/>
      <c r="I339" s="15"/>
      <c r="J339" s="15"/>
    </row>
    <row r="340" spans="1:10" ht="14.25" customHeight="1" x14ac:dyDescent="0.25">
      <c r="A340" s="1"/>
      <c r="B340" s="5"/>
      <c r="F340" s="15"/>
      <c r="G340" s="15"/>
      <c r="H340" s="15"/>
      <c r="I340" s="15"/>
      <c r="J340" s="15"/>
    </row>
    <row r="341" spans="1:10" ht="14.25" customHeight="1" x14ac:dyDescent="0.25">
      <c r="A341" s="1"/>
      <c r="B341" s="5"/>
      <c r="F341" s="15"/>
      <c r="G341" s="15"/>
      <c r="H341" s="15"/>
      <c r="I341" s="15"/>
      <c r="J341" s="15"/>
    </row>
    <row r="342" spans="1:10" ht="14.25" customHeight="1" x14ac:dyDescent="0.25">
      <c r="A342" s="1"/>
      <c r="B342" s="5"/>
      <c r="F342" s="15"/>
      <c r="G342" s="15"/>
      <c r="H342" s="15"/>
      <c r="I342" s="15"/>
      <c r="J342" s="15"/>
    </row>
    <row r="343" spans="1:10" ht="14.25" customHeight="1" x14ac:dyDescent="0.25">
      <c r="A343" s="1"/>
      <c r="B343" s="5"/>
      <c r="F343" s="15"/>
      <c r="G343" s="15"/>
      <c r="H343" s="15"/>
      <c r="I343" s="15"/>
      <c r="J343" s="15"/>
    </row>
    <row r="344" spans="1:10" ht="14.25" customHeight="1" x14ac:dyDescent="0.25">
      <c r="A344" s="1"/>
      <c r="B344" s="5"/>
      <c r="F344" s="15"/>
      <c r="G344" s="15"/>
      <c r="H344" s="15"/>
      <c r="I344" s="15"/>
      <c r="J344" s="15"/>
    </row>
    <row r="345" spans="1:10" ht="14.25" customHeight="1" x14ac:dyDescent="0.25">
      <c r="A345" s="1"/>
      <c r="B345" s="5"/>
      <c r="F345" s="15"/>
      <c r="G345" s="15"/>
      <c r="H345" s="15"/>
      <c r="I345" s="15"/>
      <c r="J345" s="15"/>
    </row>
    <row r="346" spans="1:10" ht="14.25" customHeight="1" x14ac:dyDescent="0.25">
      <c r="A346" s="1"/>
      <c r="B346" s="5"/>
      <c r="F346" s="15"/>
      <c r="G346" s="15"/>
      <c r="H346" s="15"/>
      <c r="I346" s="15"/>
      <c r="J346" s="15"/>
    </row>
    <row r="347" spans="1:10" ht="14.25" customHeight="1" x14ac:dyDescent="0.25">
      <c r="A347" s="1"/>
      <c r="B347" s="5"/>
      <c r="F347" s="15"/>
      <c r="G347" s="15"/>
      <c r="H347" s="15"/>
      <c r="I347" s="15"/>
      <c r="J347" s="15"/>
    </row>
    <row r="348" spans="1:10" ht="14.25" customHeight="1" x14ac:dyDescent="0.25">
      <c r="A348" s="1"/>
      <c r="B348" s="5"/>
      <c r="F348" s="15"/>
      <c r="G348" s="15"/>
      <c r="H348" s="15"/>
      <c r="I348" s="15"/>
      <c r="J348" s="15"/>
    </row>
    <row r="349" spans="1:10" ht="14.25" customHeight="1" x14ac:dyDescent="0.25">
      <c r="A349" s="1"/>
      <c r="B349" s="5"/>
      <c r="F349" s="15"/>
      <c r="G349" s="15"/>
      <c r="H349" s="15"/>
      <c r="I349" s="15"/>
      <c r="J349" s="15"/>
    </row>
    <row r="350" spans="1:10" ht="14.25" customHeight="1" x14ac:dyDescent="0.25">
      <c r="A350" s="1"/>
      <c r="B350" s="5"/>
      <c r="F350" s="15"/>
      <c r="G350" s="15"/>
      <c r="H350" s="15"/>
      <c r="I350" s="15"/>
      <c r="J350" s="15"/>
    </row>
    <row r="351" spans="1:10" ht="14.25" customHeight="1" x14ac:dyDescent="0.25">
      <c r="A351" s="1"/>
      <c r="B351" s="5"/>
      <c r="F351" s="15"/>
      <c r="G351" s="15"/>
      <c r="H351" s="15"/>
      <c r="I351" s="15"/>
      <c r="J351" s="15"/>
    </row>
    <row r="352" spans="1:10" ht="14.25" customHeight="1" x14ac:dyDescent="0.25">
      <c r="A352" s="1"/>
      <c r="B352" s="5"/>
      <c r="F352" s="15"/>
      <c r="G352" s="15"/>
      <c r="H352" s="15"/>
      <c r="I352" s="15"/>
      <c r="J352" s="15"/>
    </row>
    <row r="353" spans="1:10" ht="14.25" customHeight="1" x14ac:dyDescent="0.25">
      <c r="A353" s="1"/>
      <c r="B353" s="5"/>
      <c r="F353" s="15"/>
      <c r="G353" s="15"/>
      <c r="H353" s="15"/>
      <c r="I353" s="15"/>
      <c r="J353" s="15"/>
    </row>
    <row r="354" spans="1:10" ht="14.25" customHeight="1" x14ac:dyDescent="0.25">
      <c r="A354" s="1"/>
      <c r="B354" s="5"/>
      <c r="F354" s="15"/>
      <c r="G354" s="15"/>
      <c r="H354" s="15"/>
      <c r="I354" s="15"/>
      <c r="J354" s="15"/>
    </row>
    <row r="355" spans="1:10" ht="14.25" customHeight="1" x14ac:dyDescent="0.25">
      <c r="A355" s="1"/>
      <c r="B355" s="5"/>
      <c r="F355" s="15"/>
      <c r="G355" s="15"/>
      <c r="H355" s="15"/>
      <c r="I355" s="15"/>
      <c r="J355" s="15"/>
    </row>
    <row r="356" spans="1:10" ht="14.25" customHeight="1" x14ac:dyDescent="0.25">
      <c r="A356" s="1"/>
      <c r="B356" s="5"/>
      <c r="F356" s="15"/>
      <c r="G356" s="15"/>
      <c r="H356" s="15"/>
      <c r="I356" s="15"/>
      <c r="J356" s="15"/>
    </row>
    <row r="357" spans="1:10" ht="14.25" customHeight="1" x14ac:dyDescent="0.25">
      <c r="A357" s="1"/>
      <c r="B357" s="5"/>
      <c r="F357" s="15"/>
      <c r="G357" s="15"/>
      <c r="H357" s="15"/>
      <c r="I357" s="15"/>
      <c r="J357" s="15"/>
    </row>
    <row r="358" spans="1:10" ht="14.25" customHeight="1" x14ac:dyDescent="0.25">
      <c r="A358" s="1"/>
      <c r="B358" s="5"/>
      <c r="F358" s="15"/>
      <c r="G358" s="15"/>
      <c r="H358" s="15"/>
      <c r="I358" s="15"/>
      <c r="J358" s="15"/>
    </row>
    <row r="359" spans="1:10" ht="14.25" customHeight="1" x14ac:dyDescent="0.25">
      <c r="A359" s="1"/>
      <c r="B359" s="5"/>
      <c r="F359" s="15"/>
      <c r="G359" s="15"/>
      <c r="H359" s="15"/>
      <c r="I359" s="15"/>
      <c r="J359" s="15"/>
    </row>
    <row r="360" spans="1:10" ht="14.25" customHeight="1" x14ac:dyDescent="0.25">
      <c r="A360" s="1"/>
      <c r="B360" s="5"/>
      <c r="F360" s="15"/>
      <c r="G360" s="15"/>
      <c r="H360" s="15"/>
      <c r="I360" s="15"/>
      <c r="J360" s="15"/>
    </row>
    <row r="361" spans="1:10" ht="14.25" customHeight="1" x14ac:dyDescent="0.25">
      <c r="A361" s="1"/>
      <c r="B361" s="5"/>
      <c r="F361" s="15"/>
      <c r="G361" s="15"/>
      <c r="H361" s="15"/>
      <c r="I361" s="15"/>
      <c r="J361" s="15"/>
    </row>
    <row r="362" spans="1:10" ht="14.25" customHeight="1" x14ac:dyDescent="0.25">
      <c r="A362" s="1"/>
      <c r="B362" s="5"/>
      <c r="F362" s="15"/>
      <c r="G362" s="15"/>
      <c r="H362" s="15"/>
      <c r="I362" s="15"/>
      <c r="J362" s="15"/>
    </row>
    <row r="363" spans="1:10" ht="14.25" customHeight="1" x14ac:dyDescent="0.25">
      <c r="A363" s="1"/>
      <c r="B363" s="5"/>
      <c r="F363" s="15"/>
      <c r="G363" s="15"/>
      <c r="H363" s="15"/>
      <c r="I363" s="15"/>
      <c r="J363" s="15"/>
    </row>
    <row r="364" spans="1:10" ht="14.25" customHeight="1" x14ac:dyDescent="0.25">
      <c r="A364" s="1"/>
      <c r="B364" s="5"/>
      <c r="F364" s="15"/>
      <c r="G364" s="15"/>
      <c r="H364" s="15"/>
      <c r="I364" s="15"/>
      <c r="J364" s="15"/>
    </row>
    <row r="365" spans="1:10" ht="14.25" customHeight="1" x14ac:dyDescent="0.25">
      <c r="A365" s="1"/>
      <c r="B365" s="5"/>
      <c r="F365" s="15"/>
      <c r="G365" s="15"/>
      <c r="H365" s="15"/>
      <c r="I365" s="15"/>
      <c r="J365" s="15"/>
    </row>
    <row r="366" spans="1:10" ht="14.25" customHeight="1" x14ac:dyDescent="0.25">
      <c r="A366" s="1"/>
      <c r="B366" s="5"/>
      <c r="F366" s="15"/>
      <c r="G366" s="15"/>
      <c r="H366" s="15"/>
      <c r="I366" s="15"/>
      <c r="J366" s="15"/>
    </row>
    <row r="367" spans="1:10" ht="14.25" customHeight="1" x14ac:dyDescent="0.25">
      <c r="A367" s="1"/>
      <c r="B367" s="5"/>
      <c r="F367" s="15"/>
      <c r="G367" s="15"/>
      <c r="H367" s="15"/>
      <c r="I367" s="15"/>
      <c r="J367" s="15"/>
    </row>
    <row r="368" spans="1:10" ht="14.25" customHeight="1" x14ac:dyDescent="0.25">
      <c r="A368" s="1"/>
      <c r="B368" s="5"/>
      <c r="F368" s="15"/>
      <c r="G368" s="15"/>
      <c r="H368" s="15"/>
      <c r="I368" s="15"/>
      <c r="J368" s="15"/>
    </row>
    <row r="369" spans="1:10" ht="14.25" customHeight="1" x14ac:dyDescent="0.25">
      <c r="A369" s="1"/>
      <c r="B369" s="5"/>
      <c r="F369" s="15"/>
      <c r="G369" s="15"/>
      <c r="H369" s="15"/>
      <c r="I369" s="15"/>
      <c r="J369" s="15"/>
    </row>
    <row r="370" spans="1:10" ht="14.25" customHeight="1" x14ac:dyDescent="0.25">
      <c r="A370" s="1"/>
      <c r="B370" s="5"/>
      <c r="F370" s="15"/>
      <c r="G370" s="15"/>
      <c r="H370" s="15"/>
      <c r="I370" s="15"/>
      <c r="J370" s="15"/>
    </row>
    <row r="371" spans="1:10" ht="14.25" customHeight="1" x14ac:dyDescent="0.25">
      <c r="A371" s="1"/>
      <c r="B371" s="5"/>
      <c r="F371" s="15"/>
      <c r="G371" s="15"/>
      <c r="H371" s="15"/>
      <c r="I371" s="15"/>
      <c r="J371" s="15"/>
    </row>
    <row r="372" spans="1:10" ht="14.25" customHeight="1" x14ac:dyDescent="0.25">
      <c r="A372" s="1"/>
      <c r="B372" s="5"/>
      <c r="F372" s="15"/>
      <c r="G372" s="15"/>
      <c r="H372" s="15"/>
      <c r="I372" s="15"/>
      <c r="J372" s="15"/>
    </row>
    <row r="373" spans="1:10" ht="14.25" customHeight="1" x14ac:dyDescent="0.25">
      <c r="A373" s="1"/>
      <c r="B373" s="5"/>
      <c r="F373" s="15"/>
      <c r="G373" s="15"/>
      <c r="H373" s="15"/>
      <c r="I373" s="15"/>
      <c r="J373" s="15"/>
    </row>
    <row r="374" spans="1:10" ht="14.25" customHeight="1" x14ac:dyDescent="0.25">
      <c r="A374" s="1"/>
      <c r="B374" s="5"/>
      <c r="F374" s="15"/>
      <c r="G374" s="15"/>
      <c r="H374" s="15"/>
      <c r="I374" s="15"/>
      <c r="J374" s="15"/>
    </row>
    <row r="375" spans="1:10" ht="14.25" customHeight="1" x14ac:dyDescent="0.25">
      <c r="A375" s="1"/>
      <c r="B375" s="5"/>
      <c r="F375" s="15"/>
      <c r="G375" s="15"/>
      <c r="H375" s="15"/>
      <c r="I375" s="15"/>
      <c r="J375" s="15"/>
    </row>
    <row r="376" spans="1:10" ht="14.25" customHeight="1" x14ac:dyDescent="0.25">
      <c r="A376" s="1"/>
      <c r="B376" s="5"/>
      <c r="F376" s="15"/>
      <c r="G376" s="15"/>
      <c r="H376" s="15"/>
      <c r="I376" s="15"/>
      <c r="J376" s="15"/>
    </row>
    <row r="377" spans="1:10" ht="14.25" customHeight="1" x14ac:dyDescent="0.25">
      <c r="A377" s="1"/>
      <c r="B377" s="5"/>
      <c r="F377" s="15"/>
      <c r="G377" s="15"/>
      <c r="H377" s="15"/>
      <c r="I377" s="15"/>
      <c r="J377" s="15"/>
    </row>
    <row r="378" spans="1:10" ht="14.25" customHeight="1" x14ac:dyDescent="0.25">
      <c r="A378" s="1"/>
      <c r="B378" s="5"/>
      <c r="F378" s="15"/>
      <c r="G378" s="15"/>
      <c r="H378" s="15"/>
      <c r="I378" s="15"/>
      <c r="J378" s="15"/>
    </row>
    <row r="379" spans="1:10" ht="14.25" customHeight="1" x14ac:dyDescent="0.25">
      <c r="A379" s="1"/>
      <c r="B379" s="5"/>
      <c r="F379" s="15"/>
      <c r="G379" s="15"/>
      <c r="H379" s="15"/>
      <c r="I379" s="15"/>
      <c r="J379" s="15"/>
    </row>
    <row r="380" spans="1:10" ht="14.25" customHeight="1" x14ac:dyDescent="0.25">
      <c r="A380" s="1"/>
      <c r="B380" s="5"/>
      <c r="F380" s="15"/>
      <c r="G380" s="15"/>
      <c r="H380" s="15"/>
      <c r="I380" s="15"/>
      <c r="J380" s="15"/>
    </row>
    <row r="381" spans="1:10" ht="14.25" customHeight="1" x14ac:dyDescent="0.25">
      <c r="A381" s="1"/>
      <c r="B381" s="5"/>
      <c r="F381" s="15"/>
      <c r="G381" s="15"/>
      <c r="H381" s="15"/>
      <c r="I381" s="15"/>
      <c r="J381" s="15"/>
    </row>
    <row r="382" spans="1:10" ht="14.25" customHeight="1" x14ac:dyDescent="0.25">
      <c r="A382" s="1"/>
      <c r="B382" s="5"/>
      <c r="F382" s="15"/>
      <c r="G382" s="15"/>
      <c r="H382" s="15"/>
      <c r="I382" s="15"/>
      <c r="J382" s="15"/>
    </row>
    <row r="383" spans="1:10" ht="14.25" customHeight="1" x14ac:dyDescent="0.25">
      <c r="A383" s="1"/>
      <c r="B383" s="5"/>
      <c r="F383" s="15"/>
      <c r="G383" s="15"/>
      <c r="H383" s="15"/>
      <c r="I383" s="15"/>
      <c r="J383" s="15"/>
    </row>
    <row r="384" spans="1:10" ht="14.25" customHeight="1" x14ac:dyDescent="0.25">
      <c r="A384" s="1"/>
      <c r="B384" s="5"/>
      <c r="F384" s="15"/>
      <c r="G384" s="15"/>
      <c r="H384" s="15"/>
      <c r="I384" s="15"/>
      <c r="J384" s="15"/>
    </row>
    <row r="385" spans="1:10" ht="14.25" customHeight="1" x14ac:dyDescent="0.25">
      <c r="A385" s="1"/>
      <c r="B385" s="5"/>
      <c r="F385" s="15"/>
      <c r="G385" s="15"/>
      <c r="H385" s="15"/>
      <c r="I385" s="15"/>
      <c r="J385" s="15"/>
    </row>
    <row r="386" spans="1:10" ht="14.25" customHeight="1" x14ac:dyDescent="0.25">
      <c r="A386" s="1"/>
      <c r="B386" s="5"/>
      <c r="F386" s="15"/>
      <c r="G386" s="15"/>
      <c r="H386" s="15"/>
      <c r="I386" s="15"/>
      <c r="J386" s="15"/>
    </row>
    <row r="387" spans="1:10" ht="14.25" customHeight="1" x14ac:dyDescent="0.25">
      <c r="A387" s="1"/>
      <c r="B387" s="5"/>
      <c r="F387" s="15"/>
      <c r="G387" s="15"/>
      <c r="H387" s="15"/>
      <c r="I387" s="15"/>
      <c r="J387" s="15"/>
    </row>
    <row r="388" spans="1:10" ht="14.25" customHeight="1" x14ac:dyDescent="0.25">
      <c r="A388" s="1"/>
      <c r="B388" s="5"/>
      <c r="F388" s="15"/>
      <c r="G388" s="15"/>
      <c r="H388" s="15"/>
      <c r="I388" s="15"/>
      <c r="J388" s="15"/>
    </row>
    <row r="389" spans="1:10" ht="14.25" customHeight="1" x14ac:dyDescent="0.25">
      <c r="A389" s="1"/>
      <c r="B389" s="5"/>
      <c r="F389" s="15"/>
      <c r="G389" s="15"/>
      <c r="H389" s="15"/>
      <c r="I389" s="15"/>
      <c r="J389" s="15"/>
    </row>
    <row r="390" spans="1:10" ht="14.25" customHeight="1" x14ac:dyDescent="0.25">
      <c r="A390" s="1"/>
      <c r="B390" s="5"/>
      <c r="F390" s="15"/>
      <c r="G390" s="15"/>
      <c r="H390" s="15"/>
      <c r="I390" s="15"/>
      <c r="J390" s="15"/>
    </row>
    <row r="391" spans="1:10" ht="14.25" customHeight="1" x14ac:dyDescent="0.25">
      <c r="A391" s="1"/>
      <c r="B391" s="5"/>
      <c r="F391" s="15"/>
      <c r="G391" s="15"/>
      <c r="H391" s="15"/>
      <c r="I391" s="15"/>
      <c r="J391" s="15"/>
    </row>
    <row r="392" spans="1:10" ht="14.25" customHeight="1" x14ac:dyDescent="0.25">
      <c r="A392" s="1"/>
      <c r="B392" s="5"/>
      <c r="F392" s="15"/>
      <c r="G392" s="15"/>
      <c r="H392" s="15"/>
      <c r="I392" s="15"/>
      <c r="J392" s="15"/>
    </row>
    <row r="393" spans="1:10" ht="14.25" customHeight="1" x14ac:dyDescent="0.25">
      <c r="A393" s="1"/>
      <c r="B393" s="5"/>
      <c r="F393" s="15"/>
      <c r="G393" s="15"/>
      <c r="H393" s="15"/>
      <c r="I393" s="15"/>
      <c r="J393" s="15"/>
    </row>
    <row r="394" spans="1:10" ht="14.25" customHeight="1" x14ac:dyDescent="0.25">
      <c r="A394" s="1"/>
      <c r="B394" s="5"/>
      <c r="F394" s="15"/>
      <c r="G394" s="15"/>
      <c r="H394" s="15"/>
      <c r="I394" s="15"/>
      <c r="J394" s="15"/>
    </row>
    <row r="395" spans="1:10" ht="14.25" customHeight="1" x14ac:dyDescent="0.25">
      <c r="A395" s="1"/>
      <c r="B395" s="5"/>
      <c r="F395" s="15"/>
      <c r="G395" s="15"/>
      <c r="H395" s="15"/>
      <c r="I395" s="15"/>
      <c r="J395" s="15"/>
    </row>
    <row r="396" spans="1:10" ht="14.25" customHeight="1" x14ac:dyDescent="0.25">
      <c r="A396" s="1"/>
      <c r="B396" s="5"/>
      <c r="F396" s="15"/>
      <c r="G396" s="15"/>
      <c r="H396" s="15"/>
      <c r="I396" s="15"/>
      <c r="J396" s="15"/>
    </row>
    <row r="397" spans="1:10" ht="14.25" customHeight="1" x14ac:dyDescent="0.25">
      <c r="A397" s="1"/>
      <c r="B397" s="5"/>
      <c r="F397" s="15"/>
      <c r="G397" s="15"/>
      <c r="H397" s="15"/>
      <c r="I397" s="15"/>
      <c r="J397" s="15"/>
    </row>
    <row r="398" spans="1:10" ht="14.25" customHeight="1" x14ac:dyDescent="0.25">
      <c r="A398" s="1"/>
      <c r="B398" s="5"/>
      <c r="F398" s="15"/>
      <c r="G398" s="15"/>
      <c r="H398" s="15"/>
      <c r="I398" s="15"/>
      <c r="J398" s="15"/>
    </row>
    <row r="399" spans="1:10" ht="14.25" customHeight="1" x14ac:dyDescent="0.25">
      <c r="A399" s="1"/>
      <c r="B399" s="5"/>
      <c r="F399" s="15"/>
      <c r="G399" s="15"/>
      <c r="H399" s="15"/>
      <c r="I399" s="15"/>
      <c r="J399" s="15"/>
    </row>
    <row r="400" spans="1:10" ht="14.25" customHeight="1" x14ac:dyDescent="0.25">
      <c r="A400" s="1"/>
      <c r="B400" s="5"/>
      <c r="F400" s="15"/>
      <c r="G400" s="15"/>
      <c r="H400" s="15"/>
      <c r="I400" s="15"/>
      <c r="J400" s="15"/>
    </row>
    <row r="401" spans="1:10" ht="14.25" customHeight="1" x14ac:dyDescent="0.25">
      <c r="A401" s="1"/>
      <c r="B401" s="5"/>
      <c r="F401" s="15"/>
      <c r="G401" s="15"/>
      <c r="H401" s="15"/>
      <c r="I401" s="15"/>
      <c r="J401" s="15"/>
    </row>
    <row r="402" spans="1:10" ht="14.25" customHeight="1" x14ac:dyDescent="0.25">
      <c r="A402" s="1"/>
      <c r="B402" s="5"/>
      <c r="F402" s="15"/>
      <c r="G402" s="15"/>
      <c r="H402" s="15"/>
      <c r="I402" s="15"/>
      <c r="J402" s="15"/>
    </row>
    <row r="403" spans="1:10" ht="14.25" customHeight="1" x14ac:dyDescent="0.25">
      <c r="A403" s="1"/>
      <c r="B403" s="5"/>
      <c r="F403" s="15"/>
      <c r="G403" s="15"/>
      <c r="H403" s="15"/>
      <c r="I403" s="15"/>
      <c r="J403" s="15"/>
    </row>
    <row r="404" spans="1:10" ht="14.25" customHeight="1" x14ac:dyDescent="0.25">
      <c r="A404" s="1"/>
      <c r="B404" s="5"/>
      <c r="F404" s="15"/>
      <c r="G404" s="15"/>
      <c r="H404" s="15"/>
      <c r="I404" s="15"/>
      <c r="J404" s="15"/>
    </row>
    <row r="405" spans="1:10" ht="14.25" customHeight="1" x14ac:dyDescent="0.25">
      <c r="A405" s="1"/>
      <c r="B405" s="5"/>
      <c r="F405" s="15"/>
      <c r="G405" s="15"/>
      <c r="H405" s="15"/>
      <c r="I405" s="15"/>
      <c r="J405" s="15"/>
    </row>
    <row r="406" spans="1:10" ht="14.25" customHeight="1" x14ac:dyDescent="0.25">
      <c r="A406" s="1"/>
      <c r="B406" s="5"/>
      <c r="F406" s="15"/>
      <c r="G406" s="15"/>
      <c r="H406" s="15"/>
      <c r="I406" s="15"/>
      <c r="J406" s="15"/>
    </row>
    <row r="407" spans="1:10" ht="14.25" customHeight="1" x14ac:dyDescent="0.25">
      <c r="A407" s="1"/>
      <c r="B407" s="5"/>
      <c r="F407" s="15"/>
      <c r="G407" s="15"/>
      <c r="H407" s="15"/>
      <c r="I407" s="15"/>
      <c r="J407" s="15"/>
    </row>
    <row r="408" spans="1:10" ht="14.25" customHeight="1" x14ac:dyDescent="0.25">
      <c r="A408" s="1"/>
      <c r="B408" s="5"/>
      <c r="F408" s="15"/>
      <c r="G408" s="15"/>
      <c r="H408" s="15"/>
      <c r="I408" s="15"/>
      <c r="J408" s="15"/>
    </row>
    <row r="409" spans="1:10" ht="14.25" customHeight="1" x14ac:dyDescent="0.25">
      <c r="A409" s="1"/>
      <c r="B409" s="5"/>
      <c r="F409" s="15"/>
      <c r="G409" s="15"/>
      <c r="H409" s="15"/>
      <c r="I409" s="15"/>
      <c r="J409" s="15"/>
    </row>
    <row r="410" spans="1:10" ht="14.25" customHeight="1" x14ac:dyDescent="0.25">
      <c r="A410" s="1"/>
      <c r="B410" s="5"/>
      <c r="F410" s="15"/>
      <c r="G410" s="15"/>
      <c r="H410" s="15"/>
      <c r="I410" s="15"/>
      <c r="J410" s="15"/>
    </row>
    <row r="411" spans="1:10" ht="14.25" customHeight="1" x14ac:dyDescent="0.25">
      <c r="A411" s="1"/>
      <c r="B411" s="5"/>
      <c r="F411" s="15"/>
      <c r="G411" s="15"/>
      <c r="H411" s="15"/>
      <c r="I411" s="15"/>
      <c r="J411" s="15"/>
    </row>
    <row r="412" spans="1:10" ht="14.25" customHeight="1" x14ac:dyDescent="0.25">
      <c r="A412" s="1"/>
      <c r="B412" s="5"/>
      <c r="F412" s="15"/>
      <c r="G412" s="15"/>
      <c r="H412" s="15"/>
      <c r="I412" s="15"/>
      <c r="J412" s="15"/>
    </row>
    <row r="413" spans="1:10" ht="14.25" customHeight="1" x14ac:dyDescent="0.25">
      <c r="A413" s="1"/>
      <c r="B413" s="5"/>
      <c r="F413" s="15"/>
      <c r="G413" s="15"/>
      <c r="H413" s="15"/>
      <c r="I413" s="15"/>
      <c r="J413" s="15"/>
    </row>
    <row r="414" spans="1:10" ht="14.25" customHeight="1" x14ac:dyDescent="0.25">
      <c r="A414" s="1"/>
      <c r="B414" s="5"/>
      <c r="F414" s="15"/>
      <c r="G414" s="15"/>
      <c r="H414" s="15"/>
      <c r="I414" s="15"/>
      <c r="J414" s="15"/>
    </row>
    <row r="415" spans="1:10" ht="14.25" customHeight="1" x14ac:dyDescent="0.25">
      <c r="A415" s="1"/>
      <c r="B415" s="5"/>
      <c r="F415" s="15"/>
      <c r="G415" s="15"/>
      <c r="H415" s="15"/>
      <c r="I415" s="15"/>
      <c r="J415" s="15"/>
    </row>
    <row r="416" spans="1:10" ht="14.25" customHeight="1" x14ac:dyDescent="0.25">
      <c r="A416" s="1"/>
      <c r="B416" s="5"/>
      <c r="F416" s="15"/>
      <c r="G416" s="15"/>
      <c r="H416" s="15"/>
      <c r="I416" s="15"/>
      <c r="J416" s="15"/>
    </row>
    <row r="417" spans="1:10" ht="14.25" customHeight="1" x14ac:dyDescent="0.25">
      <c r="A417" s="1"/>
      <c r="B417" s="5"/>
      <c r="F417" s="15"/>
      <c r="G417" s="15"/>
      <c r="H417" s="15"/>
      <c r="I417" s="15"/>
      <c r="J417" s="15"/>
    </row>
    <row r="418" spans="1:10" ht="14.25" customHeight="1" x14ac:dyDescent="0.25">
      <c r="A418" s="1"/>
      <c r="B418" s="5"/>
      <c r="F418" s="15"/>
      <c r="G418" s="15"/>
      <c r="H418" s="15"/>
      <c r="I418" s="15"/>
      <c r="J418" s="15"/>
    </row>
    <row r="419" spans="1:10" ht="14.25" customHeight="1" x14ac:dyDescent="0.25">
      <c r="A419" s="1"/>
      <c r="B419" s="5"/>
      <c r="F419" s="15"/>
      <c r="G419" s="15"/>
      <c r="H419" s="15"/>
      <c r="I419" s="15"/>
      <c r="J419" s="15"/>
    </row>
    <row r="420" spans="1:10" ht="14.25" customHeight="1" x14ac:dyDescent="0.25">
      <c r="A420" s="1"/>
      <c r="B420" s="5"/>
      <c r="F420" s="15"/>
      <c r="G420" s="15"/>
      <c r="H420" s="15"/>
      <c r="I420" s="15"/>
      <c r="J420" s="15"/>
    </row>
    <row r="421" spans="1:10" ht="14.25" customHeight="1" x14ac:dyDescent="0.25">
      <c r="A421" s="1"/>
      <c r="B421" s="5"/>
      <c r="F421" s="15"/>
      <c r="G421" s="15"/>
      <c r="H421" s="15"/>
      <c r="I421" s="15"/>
      <c r="J421" s="15"/>
    </row>
    <row r="422" spans="1:10" ht="14.25" customHeight="1" x14ac:dyDescent="0.25">
      <c r="A422" s="1"/>
      <c r="B422" s="5"/>
      <c r="F422" s="15"/>
      <c r="G422" s="15"/>
      <c r="H422" s="15"/>
      <c r="I422" s="15"/>
      <c r="J422" s="15"/>
    </row>
    <row r="423" spans="1:10" ht="14.25" customHeight="1" x14ac:dyDescent="0.25">
      <c r="A423" s="1"/>
      <c r="B423" s="5"/>
      <c r="F423" s="15"/>
      <c r="G423" s="15"/>
      <c r="H423" s="15"/>
      <c r="I423" s="15"/>
      <c r="J423" s="15"/>
    </row>
    <row r="424" spans="1:10" ht="14.25" customHeight="1" x14ac:dyDescent="0.25">
      <c r="A424" s="1"/>
      <c r="B424" s="5"/>
      <c r="F424" s="15"/>
      <c r="G424" s="15"/>
      <c r="H424" s="15"/>
      <c r="I424" s="15"/>
      <c r="J424" s="15"/>
    </row>
    <row r="425" spans="1:10" ht="14.25" customHeight="1" x14ac:dyDescent="0.25">
      <c r="A425" s="1"/>
      <c r="B425" s="5"/>
      <c r="F425" s="15"/>
      <c r="G425" s="15"/>
      <c r="H425" s="15"/>
      <c r="I425" s="15"/>
      <c r="J425" s="15"/>
    </row>
    <row r="426" spans="1:10" ht="14.25" customHeight="1" x14ac:dyDescent="0.25">
      <c r="A426" s="1"/>
      <c r="B426" s="5"/>
      <c r="F426" s="15"/>
      <c r="G426" s="15"/>
      <c r="H426" s="15"/>
      <c r="I426" s="15"/>
      <c r="J426" s="15"/>
    </row>
    <row r="427" spans="1:10" ht="14.25" customHeight="1" x14ac:dyDescent="0.25">
      <c r="A427" s="1"/>
      <c r="B427" s="5"/>
      <c r="F427" s="15"/>
      <c r="G427" s="15"/>
      <c r="H427" s="15"/>
      <c r="I427" s="15"/>
      <c r="J427" s="15"/>
    </row>
    <row r="428" spans="1:10" ht="14.25" customHeight="1" x14ac:dyDescent="0.25">
      <c r="A428" s="1"/>
      <c r="B428" s="5"/>
      <c r="F428" s="15"/>
      <c r="G428" s="15"/>
      <c r="H428" s="15"/>
      <c r="I428" s="15"/>
      <c r="J428" s="15"/>
    </row>
    <row r="429" spans="1:10" ht="14.25" customHeight="1" x14ac:dyDescent="0.25">
      <c r="A429" s="1"/>
      <c r="B429" s="5"/>
      <c r="F429" s="15"/>
      <c r="G429" s="15"/>
      <c r="H429" s="15"/>
      <c r="I429" s="15"/>
      <c r="J429" s="15"/>
    </row>
    <row r="430" spans="1:10" ht="14.25" customHeight="1" x14ac:dyDescent="0.25">
      <c r="A430" s="1"/>
      <c r="B430" s="5"/>
      <c r="F430" s="15"/>
      <c r="G430" s="15"/>
      <c r="H430" s="15"/>
      <c r="I430" s="15"/>
      <c r="J430" s="15"/>
    </row>
    <row r="431" spans="1:10" ht="14.25" customHeight="1" x14ac:dyDescent="0.25">
      <c r="A431" s="1"/>
      <c r="B431" s="5"/>
      <c r="F431" s="15"/>
      <c r="G431" s="15"/>
      <c r="H431" s="15"/>
      <c r="I431" s="15"/>
      <c r="J431" s="15"/>
    </row>
    <row r="432" spans="1:10" ht="14.25" customHeight="1" x14ac:dyDescent="0.25">
      <c r="A432" s="1"/>
      <c r="B432" s="5"/>
      <c r="F432" s="15"/>
      <c r="G432" s="15"/>
      <c r="H432" s="15"/>
      <c r="I432" s="15"/>
      <c r="J432" s="15"/>
    </row>
    <row r="433" spans="1:10" ht="14.25" customHeight="1" x14ac:dyDescent="0.25">
      <c r="A433" s="1"/>
      <c r="B433" s="5"/>
      <c r="F433" s="15"/>
      <c r="G433" s="15"/>
      <c r="H433" s="15"/>
      <c r="I433" s="15"/>
      <c r="J433" s="15"/>
    </row>
    <row r="434" spans="1:10" ht="14.25" customHeight="1" x14ac:dyDescent="0.25">
      <c r="A434" s="1"/>
      <c r="B434" s="5"/>
      <c r="F434" s="15"/>
      <c r="G434" s="15"/>
      <c r="H434" s="15"/>
      <c r="I434" s="15"/>
      <c r="J434" s="15"/>
    </row>
    <row r="435" spans="1:10" ht="14.25" customHeight="1" x14ac:dyDescent="0.25">
      <c r="A435" s="1"/>
      <c r="B435" s="5"/>
      <c r="F435" s="15"/>
      <c r="G435" s="15"/>
      <c r="H435" s="15"/>
      <c r="I435" s="15"/>
      <c r="J435" s="15"/>
    </row>
    <row r="436" spans="1:10" ht="14.25" customHeight="1" x14ac:dyDescent="0.25">
      <c r="A436" s="1"/>
      <c r="B436" s="5"/>
      <c r="F436" s="15"/>
      <c r="G436" s="15"/>
      <c r="H436" s="15"/>
      <c r="I436" s="15"/>
      <c r="J436" s="15"/>
    </row>
    <row r="437" spans="1:10" ht="14.25" customHeight="1" x14ac:dyDescent="0.25">
      <c r="A437" s="1"/>
      <c r="B437" s="5"/>
      <c r="F437" s="15"/>
      <c r="G437" s="15"/>
      <c r="H437" s="15"/>
      <c r="I437" s="15"/>
      <c r="J437" s="15"/>
    </row>
    <row r="438" spans="1:10" ht="14.25" customHeight="1" x14ac:dyDescent="0.25">
      <c r="A438" s="1"/>
      <c r="B438" s="5"/>
      <c r="F438" s="15"/>
      <c r="G438" s="15"/>
      <c r="H438" s="15"/>
      <c r="I438" s="15"/>
      <c r="J438" s="15"/>
    </row>
    <row r="439" spans="1:10" ht="14.25" customHeight="1" x14ac:dyDescent="0.25">
      <c r="A439" s="1"/>
      <c r="B439" s="5"/>
      <c r="F439" s="15"/>
      <c r="G439" s="15"/>
      <c r="H439" s="15"/>
      <c r="I439" s="15"/>
      <c r="J439" s="15"/>
    </row>
    <row r="440" spans="1:10" ht="14.25" customHeight="1" x14ac:dyDescent="0.25">
      <c r="A440" s="1"/>
      <c r="B440" s="5"/>
      <c r="F440" s="15"/>
      <c r="G440" s="15"/>
      <c r="H440" s="15"/>
      <c r="I440" s="15"/>
      <c r="J440" s="15"/>
    </row>
    <row r="441" spans="1:10" ht="14.25" customHeight="1" x14ac:dyDescent="0.25">
      <c r="A441" s="1"/>
      <c r="B441" s="5"/>
      <c r="F441" s="15"/>
      <c r="G441" s="15"/>
      <c r="H441" s="15"/>
      <c r="I441" s="15"/>
      <c r="J441" s="15"/>
    </row>
    <row r="442" spans="1:10" ht="14.25" customHeight="1" x14ac:dyDescent="0.25">
      <c r="A442" s="1"/>
      <c r="B442" s="5"/>
      <c r="F442" s="15"/>
      <c r="G442" s="15"/>
      <c r="H442" s="15"/>
      <c r="I442" s="15"/>
      <c r="J442" s="15"/>
    </row>
    <row r="443" spans="1:10" ht="14.25" customHeight="1" x14ac:dyDescent="0.25">
      <c r="A443" s="1"/>
      <c r="B443" s="5"/>
      <c r="F443" s="15"/>
      <c r="G443" s="15"/>
      <c r="H443" s="15"/>
      <c r="I443" s="15"/>
      <c r="J443" s="15"/>
    </row>
    <row r="444" spans="1:10" ht="14.25" customHeight="1" x14ac:dyDescent="0.25">
      <c r="A444" s="1"/>
      <c r="B444" s="5"/>
      <c r="F444" s="15"/>
      <c r="G444" s="15"/>
      <c r="H444" s="15"/>
      <c r="I444" s="15"/>
      <c r="J444" s="15"/>
    </row>
    <row r="445" spans="1:10" ht="14.25" customHeight="1" x14ac:dyDescent="0.25">
      <c r="A445" s="1"/>
      <c r="B445" s="5"/>
      <c r="F445" s="15"/>
      <c r="G445" s="15"/>
      <c r="H445" s="15"/>
      <c r="I445" s="15"/>
      <c r="J445" s="15"/>
    </row>
    <row r="446" spans="1:10" ht="14.25" customHeight="1" x14ac:dyDescent="0.25">
      <c r="A446" s="1"/>
      <c r="B446" s="5"/>
      <c r="F446" s="15"/>
      <c r="G446" s="15"/>
      <c r="H446" s="15"/>
      <c r="I446" s="15"/>
      <c r="J446" s="15"/>
    </row>
    <row r="447" spans="1:10" ht="14.25" customHeight="1" x14ac:dyDescent="0.25">
      <c r="A447" s="1"/>
      <c r="B447" s="5"/>
      <c r="F447" s="15"/>
      <c r="G447" s="15"/>
      <c r="H447" s="15"/>
      <c r="I447" s="15"/>
      <c r="J447" s="15"/>
    </row>
    <row r="448" spans="1:10" ht="14.25" customHeight="1" x14ac:dyDescent="0.25">
      <c r="A448" s="1"/>
      <c r="B448" s="5"/>
      <c r="F448" s="15"/>
      <c r="G448" s="15"/>
      <c r="H448" s="15"/>
      <c r="I448" s="15"/>
      <c r="J448" s="15"/>
    </row>
    <row r="449" spans="1:10" ht="14.25" customHeight="1" x14ac:dyDescent="0.25">
      <c r="A449" s="1"/>
      <c r="B449" s="5"/>
      <c r="F449" s="15"/>
      <c r="G449" s="15"/>
      <c r="H449" s="15"/>
      <c r="I449" s="15"/>
      <c r="J449" s="15"/>
    </row>
    <row r="450" spans="1:10" ht="14.25" customHeight="1" x14ac:dyDescent="0.25">
      <c r="A450" s="1"/>
      <c r="B450" s="5"/>
      <c r="F450" s="15"/>
      <c r="G450" s="15"/>
      <c r="H450" s="15"/>
      <c r="I450" s="15"/>
      <c r="J450" s="15"/>
    </row>
    <row r="451" spans="1:10" ht="14.25" customHeight="1" x14ac:dyDescent="0.25">
      <c r="A451" s="1"/>
      <c r="B451" s="5"/>
      <c r="F451" s="15"/>
      <c r="G451" s="15"/>
      <c r="H451" s="15"/>
      <c r="I451" s="15"/>
      <c r="J451" s="15"/>
    </row>
    <row r="452" spans="1:10" ht="14.25" customHeight="1" x14ac:dyDescent="0.25">
      <c r="A452" s="1"/>
      <c r="B452" s="5"/>
      <c r="F452" s="15"/>
      <c r="G452" s="15"/>
      <c r="H452" s="15"/>
      <c r="I452" s="15"/>
      <c r="J452" s="15"/>
    </row>
    <row r="453" spans="1:10" ht="14.25" customHeight="1" x14ac:dyDescent="0.25">
      <c r="A453" s="1"/>
      <c r="B453" s="5"/>
      <c r="F453" s="15"/>
      <c r="G453" s="15"/>
      <c r="H453" s="15"/>
      <c r="I453" s="15"/>
      <c r="J453" s="15"/>
    </row>
    <row r="454" spans="1:10" ht="14.25" customHeight="1" x14ac:dyDescent="0.25">
      <c r="A454" s="1"/>
      <c r="B454" s="5"/>
      <c r="F454" s="15"/>
      <c r="G454" s="15"/>
      <c r="H454" s="15"/>
      <c r="I454" s="15"/>
      <c r="J454" s="15"/>
    </row>
    <row r="455" spans="1:10" ht="14.25" customHeight="1" x14ac:dyDescent="0.25">
      <c r="A455" s="1"/>
      <c r="B455" s="5"/>
      <c r="F455" s="15"/>
      <c r="G455" s="15"/>
      <c r="H455" s="15"/>
      <c r="I455" s="15"/>
      <c r="J455" s="15"/>
    </row>
    <row r="456" spans="1:10" ht="14.25" customHeight="1" x14ac:dyDescent="0.25">
      <c r="A456" s="1"/>
      <c r="B456" s="5"/>
      <c r="F456" s="15"/>
      <c r="G456" s="15"/>
      <c r="H456" s="15"/>
      <c r="I456" s="15"/>
      <c r="J456" s="15"/>
    </row>
    <row r="457" spans="1:10" ht="14.25" customHeight="1" x14ac:dyDescent="0.25">
      <c r="A457" s="1"/>
      <c r="B457" s="5"/>
      <c r="F457" s="15"/>
      <c r="G457" s="15"/>
      <c r="H457" s="15"/>
      <c r="I457" s="15"/>
      <c r="J457" s="15"/>
    </row>
    <row r="458" spans="1:10" ht="14.25" customHeight="1" x14ac:dyDescent="0.25">
      <c r="A458" s="1"/>
      <c r="B458" s="5"/>
      <c r="F458" s="15"/>
      <c r="G458" s="15"/>
      <c r="H458" s="15"/>
      <c r="I458" s="15"/>
      <c r="J458" s="15"/>
    </row>
    <row r="459" spans="1:10" ht="14.25" customHeight="1" x14ac:dyDescent="0.25">
      <c r="A459" s="1"/>
      <c r="B459" s="5"/>
      <c r="F459" s="15"/>
      <c r="G459" s="15"/>
      <c r="H459" s="15"/>
      <c r="I459" s="15"/>
      <c r="J459" s="15"/>
    </row>
    <row r="460" spans="1:10" ht="14.25" customHeight="1" x14ac:dyDescent="0.25">
      <c r="A460" s="1"/>
      <c r="B460" s="5"/>
      <c r="F460" s="15"/>
      <c r="G460" s="15"/>
      <c r="H460" s="15"/>
      <c r="I460" s="15"/>
      <c r="J460" s="15"/>
    </row>
    <row r="461" spans="1:10" ht="14.25" customHeight="1" x14ac:dyDescent="0.25">
      <c r="A461" s="1"/>
      <c r="B461" s="5"/>
      <c r="F461" s="15"/>
      <c r="G461" s="15"/>
      <c r="H461" s="15"/>
      <c r="I461" s="15"/>
      <c r="J461" s="15"/>
    </row>
    <row r="462" spans="1:10" ht="14.25" customHeight="1" x14ac:dyDescent="0.25">
      <c r="A462" s="1"/>
      <c r="B462" s="5"/>
      <c r="F462" s="15"/>
      <c r="G462" s="15"/>
      <c r="H462" s="15"/>
      <c r="I462" s="15"/>
      <c r="J462" s="15"/>
    </row>
    <row r="463" spans="1:10" ht="14.25" customHeight="1" x14ac:dyDescent="0.25">
      <c r="A463" s="1"/>
      <c r="B463" s="5"/>
      <c r="F463" s="15"/>
      <c r="G463" s="15"/>
      <c r="H463" s="15"/>
      <c r="I463" s="15"/>
      <c r="J463" s="15"/>
    </row>
    <row r="464" spans="1:10" ht="14.25" customHeight="1" x14ac:dyDescent="0.25">
      <c r="A464" s="1"/>
      <c r="B464" s="5"/>
      <c r="F464" s="15"/>
      <c r="G464" s="15"/>
      <c r="H464" s="15"/>
      <c r="I464" s="15"/>
      <c r="J464" s="15"/>
    </row>
    <row r="465" spans="1:10" ht="14.25" customHeight="1" x14ac:dyDescent="0.25">
      <c r="A465" s="1"/>
      <c r="B465" s="5"/>
      <c r="F465" s="15"/>
      <c r="G465" s="15"/>
      <c r="H465" s="15"/>
      <c r="I465" s="15"/>
      <c r="J465" s="15"/>
    </row>
    <row r="466" spans="1:10" ht="14.25" customHeight="1" x14ac:dyDescent="0.25">
      <c r="A466" s="1"/>
      <c r="B466" s="5"/>
      <c r="F466" s="15"/>
      <c r="G466" s="15"/>
      <c r="H466" s="15"/>
      <c r="I466" s="15"/>
      <c r="J466" s="15"/>
    </row>
    <row r="467" spans="1:10" ht="14.25" customHeight="1" x14ac:dyDescent="0.25">
      <c r="A467" s="1"/>
      <c r="B467" s="5"/>
      <c r="F467" s="15"/>
      <c r="G467" s="15"/>
      <c r="H467" s="15"/>
      <c r="I467" s="15"/>
      <c r="J467" s="15"/>
    </row>
    <row r="468" spans="1:10" ht="14.25" customHeight="1" x14ac:dyDescent="0.25">
      <c r="A468" s="1"/>
      <c r="B468" s="5"/>
      <c r="F468" s="15"/>
      <c r="G468" s="15"/>
      <c r="H468" s="15"/>
      <c r="I468" s="15"/>
      <c r="J468" s="15"/>
    </row>
    <row r="469" spans="1:10" ht="14.25" customHeight="1" x14ac:dyDescent="0.25">
      <c r="A469" s="1"/>
      <c r="B469" s="5"/>
      <c r="F469" s="15"/>
      <c r="G469" s="15"/>
      <c r="H469" s="15"/>
      <c r="I469" s="15"/>
      <c r="J469" s="15"/>
    </row>
    <row r="470" spans="1:10" ht="14.25" customHeight="1" x14ac:dyDescent="0.25">
      <c r="A470" s="1"/>
      <c r="B470" s="5"/>
      <c r="F470" s="15"/>
      <c r="G470" s="15"/>
      <c r="H470" s="15"/>
      <c r="I470" s="15"/>
      <c r="J470" s="15"/>
    </row>
    <row r="471" spans="1:10" ht="14.25" customHeight="1" x14ac:dyDescent="0.25">
      <c r="A471" s="1"/>
      <c r="B471" s="5"/>
      <c r="F471" s="15"/>
      <c r="G471" s="15"/>
      <c r="H471" s="15"/>
      <c r="I471" s="15"/>
      <c r="J471" s="15"/>
    </row>
    <row r="472" spans="1:10" ht="14.25" customHeight="1" x14ac:dyDescent="0.25">
      <c r="A472" s="1"/>
      <c r="B472" s="5"/>
      <c r="F472" s="15"/>
      <c r="G472" s="15"/>
      <c r="H472" s="15"/>
      <c r="I472" s="15"/>
      <c r="J472" s="15"/>
    </row>
    <row r="473" spans="1:10" ht="14.25" customHeight="1" x14ac:dyDescent="0.25">
      <c r="A473" s="1"/>
      <c r="B473" s="5"/>
      <c r="F473" s="15"/>
      <c r="G473" s="15"/>
      <c r="H473" s="15"/>
      <c r="I473" s="15"/>
      <c r="J473" s="15"/>
    </row>
    <row r="474" spans="1:10" ht="14.25" customHeight="1" x14ac:dyDescent="0.25">
      <c r="A474" s="1"/>
      <c r="B474" s="5"/>
      <c r="F474" s="15"/>
      <c r="G474" s="15"/>
      <c r="H474" s="15"/>
      <c r="I474" s="15"/>
      <c r="J474" s="15"/>
    </row>
    <row r="475" spans="1:10" ht="14.25" customHeight="1" x14ac:dyDescent="0.25">
      <c r="A475" s="1"/>
      <c r="B475" s="5"/>
      <c r="F475" s="15"/>
      <c r="G475" s="15"/>
      <c r="H475" s="15"/>
      <c r="I475" s="15"/>
      <c r="J475" s="15"/>
    </row>
    <row r="476" spans="1:10" ht="14.25" customHeight="1" x14ac:dyDescent="0.25">
      <c r="A476" s="1"/>
      <c r="B476" s="5"/>
      <c r="F476" s="15"/>
      <c r="G476" s="15"/>
      <c r="H476" s="15"/>
      <c r="I476" s="15"/>
      <c r="J476" s="15"/>
    </row>
    <row r="477" spans="1:10" ht="14.25" customHeight="1" x14ac:dyDescent="0.25">
      <c r="A477" s="1"/>
      <c r="B477" s="5"/>
      <c r="F477" s="15"/>
      <c r="G477" s="15"/>
      <c r="H477" s="15"/>
      <c r="I477" s="15"/>
      <c r="J477" s="15"/>
    </row>
    <row r="478" spans="1:10" ht="14.25" customHeight="1" x14ac:dyDescent="0.25">
      <c r="A478" s="1"/>
      <c r="B478" s="5"/>
      <c r="F478" s="15"/>
      <c r="G478" s="15"/>
      <c r="H478" s="15"/>
      <c r="I478" s="15"/>
      <c r="J478" s="15"/>
    </row>
    <row r="479" spans="1:10" ht="14.25" customHeight="1" x14ac:dyDescent="0.25">
      <c r="A479" s="1"/>
      <c r="B479" s="5"/>
      <c r="F479" s="15"/>
      <c r="G479" s="15"/>
      <c r="H479" s="15"/>
      <c r="I479" s="15"/>
      <c r="J479" s="15"/>
    </row>
    <row r="480" spans="1:10" ht="14.25" customHeight="1" x14ac:dyDescent="0.25">
      <c r="A480" s="1"/>
      <c r="B480" s="5"/>
      <c r="F480" s="15"/>
      <c r="G480" s="15"/>
      <c r="H480" s="15"/>
      <c r="I480" s="15"/>
      <c r="J480" s="15"/>
    </row>
    <row r="481" spans="1:10" ht="14.25" customHeight="1" x14ac:dyDescent="0.25">
      <c r="A481" s="1"/>
      <c r="B481" s="5"/>
      <c r="F481" s="15"/>
      <c r="G481" s="15"/>
      <c r="H481" s="15"/>
      <c r="I481" s="15"/>
      <c r="J481" s="15"/>
    </row>
    <row r="482" spans="1:10" ht="14.25" customHeight="1" x14ac:dyDescent="0.25">
      <c r="A482" s="1"/>
      <c r="B482" s="5"/>
      <c r="F482" s="15"/>
      <c r="G482" s="15"/>
      <c r="H482" s="15"/>
      <c r="I482" s="15"/>
      <c r="J482" s="15"/>
    </row>
    <row r="483" spans="1:10" ht="14.25" customHeight="1" x14ac:dyDescent="0.25">
      <c r="A483" s="1"/>
      <c r="B483" s="5"/>
      <c r="F483" s="15"/>
      <c r="G483" s="15"/>
      <c r="H483" s="15"/>
      <c r="I483" s="15"/>
      <c r="J483" s="15"/>
    </row>
    <row r="484" spans="1:10" ht="14.25" customHeight="1" x14ac:dyDescent="0.25">
      <c r="A484" s="1"/>
      <c r="B484" s="5"/>
      <c r="F484" s="15"/>
      <c r="G484" s="15"/>
      <c r="H484" s="15"/>
      <c r="I484" s="15"/>
      <c r="J484" s="15"/>
    </row>
    <row r="485" spans="1:10" ht="14.25" customHeight="1" x14ac:dyDescent="0.25">
      <c r="A485" s="1"/>
      <c r="B485" s="5"/>
      <c r="F485" s="15"/>
      <c r="G485" s="15"/>
      <c r="H485" s="15"/>
      <c r="I485" s="15"/>
      <c r="J485" s="15"/>
    </row>
    <row r="486" spans="1:10" ht="14.25" customHeight="1" x14ac:dyDescent="0.25">
      <c r="A486" s="1"/>
      <c r="B486" s="5"/>
      <c r="F486" s="15"/>
      <c r="G486" s="15"/>
      <c r="H486" s="15"/>
      <c r="I486" s="15"/>
      <c r="J486" s="15"/>
    </row>
    <row r="487" spans="1:10" ht="14.25" customHeight="1" x14ac:dyDescent="0.25">
      <c r="A487" s="1"/>
      <c r="B487" s="5"/>
      <c r="F487" s="15"/>
      <c r="G487" s="15"/>
      <c r="H487" s="15"/>
      <c r="I487" s="15"/>
      <c r="J487" s="15"/>
    </row>
    <row r="488" spans="1:10" ht="14.25" customHeight="1" x14ac:dyDescent="0.25">
      <c r="A488" s="1"/>
      <c r="B488" s="5"/>
      <c r="F488" s="15"/>
      <c r="G488" s="15"/>
      <c r="H488" s="15"/>
      <c r="I488" s="15"/>
      <c r="J488" s="15"/>
    </row>
    <row r="489" spans="1:10" ht="14.25" customHeight="1" x14ac:dyDescent="0.25">
      <c r="A489" s="1"/>
      <c r="B489" s="5"/>
      <c r="F489" s="15"/>
      <c r="G489" s="15"/>
      <c r="H489" s="15"/>
      <c r="I489" s="15"/>
      <c r="J489" s="15"/>
    </row>
    <row r="490" spans="1:10" ht="14.25" customHeight="1" x14ac:dyDescent="0.25">
      <c r="A490" s="1"/>
      <c r="B490" s="5"/>
      <c r="F490" s="15"/>
      <c r="G490" s="15"/>
      <c r="H490" s="15"/>
      <c r="I490" s="15"/>
      <c r="J490" s="15"/>
    </row>
    <row r="491" spans="1:10" ht="14.25" customHeight="1" x14ac:dyDescent="0.25">
      <c r="A491" s="1"/>
      <c r="B491" s="5"/>
      <c r="F491" s="15"/>
      <c r="G491" s="15"/>
      <c r="H491" s="15"/>
      <c r="I491" s="15"/>
      <c r="J491" s="15"/>
    </row>
    <row r="492" spans="1:10" ht="14.25" customHeight="1" x14ac:dyDescent="0.25">
      <c r="A492" s="1"/>
      <c r="B492" s="5"/>
      <c r="F492" s="15"/>
      <c r="G492" s="15"/>
      <c r="H492" s="15"/>
      <c r="I492" s="15"/>
      <c r="J492" s="15"/>
    </row>
    <row r="493" spans="1:10" ht="14.25" customHeight="1" x14ac:dyDescent="0.25">
      <c r="A493" s="1"/>
      <c r="B493" s="5"/>
      <c r="F493" s="15"/>
      <c r="G493" s="15"/>
      <c r="H493" s="15"/>
      <c r="I493" s="15"/>
      <c r="J493" s="15"/>
    </row>
    <row r="494" spans="1:10" ht="14.25" customHeight="1" x14ac:dyDescent="0.25">
      <c r="A494" s="1"/>
      <c r="B494" s="5"/>
      <c r="F494" s="15"/>
      <c r="G494" s="15"/>
      <c r="H494" s="15"/>
      <c r="I494" s="15"/>
      <c r="J494" s="15"/>
    </row>
    <row r="495" spans="1:10" ht="14.25" customHeight="1" x14ac:dyDescent="0.25">
      <c r="A495" s="1"/>
      <c r="B495" s="5"/>
      <c r="F495" s="15"/>
      <c r="G495" s="15"/>
      <c r="H495" s="15"/>
      <c r="I495" s="15"/>
      <c r="J495" s="15"/>
    </row>
    <row r="496" spans="1:10" ht="14.25" customHeight="1" x14ac:dyDescent="0.25">
      <c r="A496" s="1"/>
      <c r="B496" s="5"/>
      <c r="F496" s="15"/>
      <c r="G496" s="15"/>
      <c r="H496" s="15"/>
      <c r="I496" s="15"/>
      <c r="J496" s="15"/>
    </row>
    <row r="497" spans="1:10" ht="14.25" customHeight="1" x14ac:dyDescent="0.25">
      <c r="A497" s="1"/>
      <c r="B497" s="5"/>
      <c r="F497" s="15"/>
      <c r="G497" s="15"/>
      <c r="H497" s="15"/>
      <c r="I497" s="15"/>
      <c r="J497" s="15"/>
    </row>
    <row r="498" spans="1:10" ht="14.25" customHeight="1" x14ac:dyDescent="0.25">
      <c r="A498" s="1"/>
      <c r="B498" s="5"/>
      <c r="F498" s="15"/>
      <c r="G498" s="15"/>
      <c r="H498" s="15"/>
      <c r="I498" s="15"/>
      <c r="J498" s="15"/>
    </row>
    <row r="499" spans="1:10" ht="14.25" customHeight="1" x14ac:dyDescent="0.25">
      <c r="A499" s="1"/>
      <c r="B499" s="5"/>
      <c r="F499" s="15"/>
      <c r="G499" s="15"/>
      <c r="H499" s="15"/>
      <c r="I499" s="15"/>
      <c r="J499" s="15"/>
    </row>
    <row r="500" spans="1:10" ht="14.25" customHeight="1" x14ac:dyDescent="0.25">
      <c r="A500" s="1"/>
      <c r="B500" s="5"/>
      <c r="F500" s="15"/>
      <c r="G500" s="15"/>
      <c r="H500" s="15"/>
      <c r="I500" s="15"/>
      <c r="J500" s="15"/>
    </row>
    <row r="501" spans="1:10" ht="14.25" customHeight="1" x14ac:dyDescent="0.25">
      <c r="A501" s="1"/>
      <c r="B501" s="5"/>
      <c r="F501" s="15"/>
      <c r="G501" s="15"/>
      <c r="H501" s="15"/>
      <c r="I501" s="15"/>
      <c r="J501" s="15"/>
    </row>
    <row r="502" spans="1:10" ht="14.25" customHeight="1" x14ac:dyDescent="0.25">
      <c r="A502" s="1"/>
      <c r="B502" s="5"/>
      <c r="F502" s="15"/>
      <c r="G502" s="15"/>
      <c r="H502" s="15"/>
      <c r="I502" s="15"/>
      <c r="J502" s="15"/>
    </row>
    <row r="503" spans="1:10" ht="14.25" customHeight="1" x14ac:dyDescent="0.25">
      <c r="A503" s="1"/>
      <c r="B503" s="5"/>
      <c r="F503" s="15"/>
      <c r="G503" s="15"/>
      <c r="H503" s="15"/>
      <c r="I503" s="15"/>
      <c r="J503" s="15"/>
    </row>
    <row r="504" spans="1:10" ht="14.25" customHeight="1" x14ac:dyDescent="0.25">
      <c r="A504" s="1"/>
      <c r="B504" s="5"/>
      <c r="F504" s="15"/>
      <c r="G504" s="15"/>
      <c r="H504" s="15"/>
      <c r="I504" s="15"/>
      <c r="J504" s="15"/>
    </row>
    <row r="505" spans="1:10" ht="14.25" customHeight="1" x14ac:dyDescent="0.25">
      <c r="A505" s="1"/>
      <c r="B505" s="5"/>
      <c r="F505" s="15"/>
      <c r="G505" s="15"/>
      <c r="H505" s="15"/>
      <c r="I505" s="15"/>
      <c r="J505" s="15"/>
    </row>
    <row r="506" spans="1:10" ht="14.25" customHeight="1" x14ac:dyDescent="0.25">
      <c r="A506" s="1"/>
      <c r="B506" s="5"/>
      <c r="F506" s="15"/>
      <c r="G506" s="15"/>
      <c r="H506" s="15"/>
      <c r="I506" s="15"/>
      <c r="J506" s="15"/>
    </row>
    <row r="507" spans="1:10" ht="14.25" customHeight="1" x14ac:dyDescent="0.25">
      <c r="A507" s="1"/>
      <c r="B507" s="5"/>
      <c r="F507" s="15"/>
      <c r="G507" s="15"/>
      <c r="H507" s="15"/>
      <c r="I507" s="15"/>
      <c r="J507" s="15"/>
    </row>
    <row r="508" spans="1:10" ht="14.25" customHeight="1" x14ac:dyDescent="0.25">
      <c r="A508" s="1"/>
      <c r="B508" s="5"/>
      <c r="F508" s="15"/>
      <c r="G508" s="15"/>
      <c r="H508" s="15"/>
      <c r="I508" s="15"/>
      <c r="J508" s="15"/>
    </row>
    <row r="509" spans="1:10" ht="14.25" customHeight="1" x14ac:dyDescent="0.25">
      <c r="A509" s="1"/>
      <c r="B509" s="5"/>
      <c r="F509" s="15"/>
      <c r="G509" s="15"/>
      <c r="H509" s="15"/>
      <c r="I509" s="15"/>
      <c r="J509" s="15"/>
    </row>
    <row r="510" spans="1:10" ht="14.25" customHeight="1" x14ac:dyDescent="0.25">
      <c r="A510" s="1"/>
      <c r="B510" s="5"/>
      <c r="F510" s="15"/>
      <c r="G510" s="15"/>
      <c r="H510" s="15"/>
      <c r="I510" s="15"/>
      <c r="J510" s="15"/>
    </row>
    <row r="511" spans="1:10" ht="14.25" customHeight="1" x14ac:dyDescent="0.25">
      <c r="A511" s="1"/>
      <c r="B511" s="5"/>
      <c r="F511" s="15"/>
      <c r="G511" s="15"/>
      <c r="H511" s="15"/>
      <c r="I511" s="15"/>
      <c r="J511" s="15"/>
    </row>
    <row r="512" spans="1:10" ht="14.25" customHeight="1" x14ac:dyDescent="0.25">
      <c r="A512" s="1"/>
      <c r="B512" s="5"/>
      <c r="F512" s="15"/>
      <c r="G512" s="15"/>
      <c r="H512" s="15"/>
      <c r="I512" s="15"/>
      <c r="J512" s="15"/>
    </row>
    <row r="513" spans="1:10" ht="14.25" customHeight="1" x14ac:dyDescent="0.25">
      <c r="A513" s="1"/>
      <c r="B513" s="5"/>
      <c r="F513" s="15"/>
      <c r="G513" s="15"/>
      <c r="H513" s="15"/>
      <c r="I513" s="15"/>
      <c r="J513" s="15"/>
    </row>
    <row r="514" spans="1:10" ht="14.25" customHeight="1" x14ac:dyDescent="0.25">
      <c r="A514" s="1"/>
      <c r="B514" s="5"/>
      <c r="F514" s="15"/>
      <c r="G514" s="15"/>
      <c r="H514" s="15"/>
      <c r="I514" s="15"/>
      <c r="J514" s="15"/>
    </row>
    <row r="515" spans="1:10" ht="14.25" customHeight="1" x14ac:dyDescent="0.25">
      <c r="A515" s="1"/>
      <c r="B515" s="5"/>
      <c r="F515" s="15"/>
      <c r="G515" s="15"/>
      <c r="H515" s="15"/>
      <c r="I515" s="15"/>
      <c r="J515" s="15"/>
    </row>
    <row r="516" spans="1:10" ht="14.25" customHeight="1" x14ac:dyDescent="0.25">
      <c r="A516" s="1"/>
      <c r="B516" s="5"/>
      <c r="F516" s="15"/>
      <c r="G516" s="15"/>
      <c r="H516" s="15"/>
      <c r="I516" s="15"/>
      <c r="J516" s="15"/>
    </row>
    <row r="517" spans="1:10" ht="14.25" customHeight="1" x14ac:dyDescent="0.25">
      <c r="A517" s="1"/>
      <c r="B517" s="5"/>
      <c r="F517" s="15"/>
      <c r="G517" s="15"/>
      <c r="H517" s="15"/>
      <c r="I517" s="15"/>
      <c r="J517" s="15"/>
    </row>
    <row r="518" spans="1:10" ht="14.25" customHeight="1" x14ac:dyDescent="0.25">
      <c r="A518" s="1"/>
      <c r="B518" s="5"/>
      <c r="F518" s="15"/>
      <c r="G518" s="15"/>
      <c r="H518" s="15"/>
      <c r="I518" s="15"/>
      <c r="J518" s="15"/>
    </row>
    <row r="519" spans="1:10" ht="14.25" customHeight="1" x14ac:dyDescent="0.25">
      <c r="A519" s="1"/>
      <c r="B519" s="5"/>
      <c r="F519" s="15"/>
      <c r="G519" s="15"/>
      <c r="H519" s="15"/>
      <c r="I519" s="15"/>
      <c r="J519" s="15"/>
    </row>
    <row r="520" spans="1:10" ht="14.25" customHeight="1" x14ac:dyDescent="0.25">
      <c r="A520" s="1"/>
      <c r="B520" s="5"/>
      <c r="F520" s="15"/>
      <c r="G520" s="15"/>
      <c r="H520" s="15"/>
      <c r="I520" s="15"/>
      <c r="J520" s="15"/>
    </row>
    <row r="521" spans="1:10" ht="14.25" customHeight="1" x14ac:dyDescent="0.25">
      <c r="A521" s="1"/>
      <c r="B521" s="5"/>
      <c r="F521" s="15"/>
      <c r="G521" s="15"/>
      <c r="H521" s="15"/>
      <c r="I521" s="15"/>
      <c r="J521" s="15"/>
    </row>
    <row r="522" spans="1:10" ht="14.25" customHeight="1" x14ac:dyDescent="0.25">
      <c r="A522" s="1"/>
      <c r="B522" s="5"/>
      <c r="F522" s="15"/>
      <c r="G522" s="15"/>
      <c r="H522" s="15"/>
      <c r="I522" s="15"/>
      <c r="J522" s="15"/>
    </row>
    <row r="523" spans="1:10" ht="14.25" customHeight="1" x14ac:dyDescent="0.25">
      <c r="A523" s="1"/>
      <c r="B523" s="5"/>
      <c r="F523" s="15"/>
      <c r="G523" s="15"/>
      <c r="H523" s="15"/>
      <c r="I523" s="15"/>
      <c r="J523" s="15"/>
    </row>
    <row r="524" spans="1:10" ht="14.25" customHeight="1" x14ac:dyDescent="0.25">
      <c r="A524" s="1"/>
      <c r="B524" s="5"/>
      <c r="F524" s="15"/>
      <c r="G524" s="15"/>
      <c r="H524" s="15"/>
      <c r="I524" s="15"/>
      <c r="J524" s="15"/>
    </row>
    <row r="525" spans="1:10" ht="14.25" customHeight="1" x14ac:dyDescent="0.25">
      <c r="A525" s="1"/>
      <c r="B525" s="5"/>
      <c r="F525" s="15"/>
      <c r="G525" s="15"/>
      <c r="H525" s="15"/>
      <c r="I525" s="15"/>
      <c r="J525" s="15"/>
    </row>
    <row r="526" spans="1:10" ht="14.25" customHeight="1" x14ac:dyDescent="0.25">
      <c r="A526" s="1"/>
      <c r="B526" s="5"/>
      <c r="F526" s="15"/>
      <c r="G526" s="15"/>
      <c r="H526" s="15"/>
      <c r="I526" s="15"/>
      <c r="J526" s="15"/>
    </row>
    <row r="527" spans="1:10" ht="14.25" customHeight="1" x14ac:dyDescent="0.25">
      <c r="A527" s="1"/>
      <c r="B527" s="5"/>
      <c r="F527" s="15"/>
      <c r="G527" s="15"/>
      <c r="H527" s="15"/>
      <c r="I527" s="15"/>
      <c r="J527" s="15"/>
    </row>
    <row r="528" spans="1:10" ht="14.25" customHeight="1" x14ac:dyDescent="0.25">
      <c r="A528" s="1"/>
      <c r="B528" s="5"/>
      <c r="F528" s="15"/>
      <c r="G528" s="15"/>
      <c r="H528" s="15"/>
      <c r="I528" s="15"/>
      <c r="J528" s="15"/>
    </row>
    <row r="529" spans="1:10" ht="14.25" customHeight="1" x14ac:dyDescent="0.25">
      <c r="A529" s="1"/>
      <c r="B529" s="5"/>
      <c r="F529" s="15"/>
      <c r="G529" s="15"/>
      <c r="H529" s="15"/>
      <c r="I529" s="15"/>
      <c r="J529" s="15"/>
    </row>
    <row r="530" spans="1:10" ht="14.25" customHeight="1" x14ac:dyDescent="0.25">
      <c r="A530" s="1"/>
      <c r="B530" s="5"/>
      <c r="F530" s="15"/>
      <c r="G530" s="15"/>
      <c r="H530" s="15"/>
      <c r="I530" s="15"/>
      <c r="J530" s="15"/>
    </row>
    <row r="531" spans="1:10" ht="14.25" customHeight="1" x14ac:dyDescent="0.25">
      <c r="A531" s="1"/>
      <c r="B531" s="5"/>
      <c r="F531" s="15"/>
      <c r="G531" s="15"/>
      <c r="H531" s="15"/>
      <c r="I531" s="15"/>
      <c r="J531" s="15"/>
    </row>
    <row r="532" spans="1:10" ht="14.25" customHeight="1" x14ac:dyDescent="0.25">
      <c r="A532" s="1"/>
      <c r="B532" s="5"/>
      <c r="F532" s="15"/>
      <c r="G532" s="15"/>
      <c r="H532" s="15"/>
      <c r="I532" s="15"/>
      <c r="J532" s="15"/>
    </row>
    <row r="533" spans="1:10" ht="14.25" customHeight="1" x14ac:dyDescent="0.25">
      <c r="A533" s="1"/>
      <c r="B533" s="5"/>
      <c r="F533" s="15"/>
      <c r="G533" s="15"/>
      <c r="H533" s="15"/>
      <c r="I533" s="15"/>
      <c r="J533" s="15"/>
    </row>
    <row r="534" spans="1:10" ht="14.25" customHeight="1" x14ac:dyDescent="0.25">
      <c r="A534" s="1"/>
      <c r="B534" s="5"/>
      <c r="F534" s="15"/>
      <c r="G534" s="15"/>
      <c r="H534" s="15"/>
      <c r="I534" s="15"/>
      <c r="J534" s="15"/>
    </row>
    <row r="535" spans="1:10" ht="14.25" customHeight="1" x14ac:dyDescent="0.25">
      <c r="A535" s="1"/>
      <c r="B535" s="5"/>
      <c r="F535" s="15"/>
      <c r="G535" s="15"/>
      <c r="H535" s="15"/>
      <c r="I535" s="15"/>
      <c r="J535" s="15"/>
    </row>
    <row r="536" spans="1:10" ht="14.25" customHeight="1" x14ac:dyDescent="0.25">
      <c r="A536" s="1"/>
      <c r="B536" s="5"/>
      <c r="F536" s="15"/>
      <c r="G536" s="15"/>
      <c r="H536" s="15"/>
      <c r="I536" s="15"/>
      <c r="J536" s="15"/>
    </row>
    <row r="537" spans="1:10" ht="14.25" customHeight="1" x14ac:dyDescent="0.25">
      <c r="A537" s="1"/>
      <c r="B537" s="5"/>
      <c r="F537" s="15"/>
      <c r="G537" s="15"/>
      <c r="H537" s="15"/>
      <c r="I537" s="15"/>
      <c r="J537" s="15"/>
    </row>
    <row r="538" spans="1:10" ht="14.25" customHeight="1" x14ac:dyDescent="0.25">
      <c r="A538" s="1"/>
      <c r="B538" s="5"/>
      <c r="F538" s="15"/>
      <c r="G538" s="15"/>
      <c r="H538" s="15"/>
      <c r="I538" s="15"/>
      <c r="J538" s="15"/>
    </row>
    <row r="539" spans="1:10" ht="14.25" customHeight="1" x14ac:dyDescent="0.25">
      <c r="A539" s="1"/>
      <c r="B539" s="5"/>
      <c r="F539" s="15"/>
      <c r="G539" s="15"/>
      <c r="H539" s="15"/>
      <c r="I539" s="15"/>
      <c r="J539" s="15"/>
    </row>
    <row r="540" spans="1:10" ht="14.25" customHeight="1" x14ac:dyDescent="0.25">
      <c r="A540" s="1"/>
      <c r="B540" s="5"/>
      <c r="F540" s="15"/>
      <c r="G540" s="15"/>
      <c r="H540" s="15"/>
      <c r="I540" s="15"/>
      <c r="J540" s="15"/>
    </row>
    <row r="541" spans="1:10" ht="14.25" customHeight="1" x14ac:dyDescent="0.25">
      <c r="A541" s="1"/>
      <c r="B541" s="5"/>
      <c r="F541" s="15"/>
      <c r="G541" s="15"/>
      <c r="H541" s="15"/>
      <c r="I541" s="15"/>
      <c r="J541" s="15"/>
    </row>
    <row r="542" spans="1:10" ht="14.25" customHeight="1" x14ac:dyDescent="0.25">
      <c r="A542" s="1"/>
      <c r="B542" s="5"/>
      <c r="F542" s="15"/>
      <c r="G542" s="15"/>
      <c r="H542" s="15"/>
      <c r="I542" s="15"/>
      <c r="J542" s="15"/>
    </row>
    <row r="543" spans="1:10" ht="14.25" customHeight="1" x14ac:dyDescent="0.25">
      <c r="A543" s="1"/>
      <c r="B543" s="5"/>
      <c r="F543" s="15"/>
      <c r="G543" s="15"/>
      <c r="H543" s="15"/>
      <c r="I543" s="15"/>
      <c r="J543" s="15"/>
    </row>
    <row r="544" spans="1:10" ht="14.25" customHeight="1" x14ac:dyDescent="0.25">
      <c r="A544" s="1"/>
      <c r="B544" s="5"/>
      <c r="F544" s="15"/>
      <c r="G544" s="15"/>
      <c r="H544" s="15"/>
      <c r="I544" s="15"/>
      <c r="J544" s="15"/>
    </row>
    <row r="545" spans="1:10" ht="14.25" customHeight="1" x14ac:dyDescent="0.25">
      <c r="A545" s="1"/>
      <c r="B545" s="5"/>
      <c r="F545" s="15"/>
      <c r="G545" s="15"/>
      <c r="H545" s="15"/>
      <c r="I545" s="15"/>
      <c r="J545" s="15"/>
    </row>
    <row r="546" spans="1:10" ht="14.25" customHeight="1" x14ac:dyDescent="0.25">
      <c r="A546" s="1"/>
      <c r="B546" s="5"/>
      <c r="F546" s="15"/>
      <c r="G546" s="15"/>
      <c r="H546" s="15"/>
      <c r="I546" s="15"/>
      <c r="J546" s="15"/>
    </row>
    <row r="547" spans="1:10" ht="14.25" customHeight="1" x14ac:dyDescent="0.25">
      <c r="A547" s="1"/>
      <c r="B547" s="5"/>
      <c r="F547" s="15"/>
      <c r="G547" s="15"/>
      <c r="H547" s="15"/>
      <c r="I547" s="15"/>
      <c r="J547" s="15"/>
    </row>
    <row r="548" spans="1:10" ht="14.25" customHeight="1" x14ac:dyDescent="0.25">
      <c r="A548" s="1"/>
      <c r="B548" s="5"/>
      <c r="F548" s="15"/>
      <c r="G548" s="15"/>
      <c r="H548" s="15"/>
      <c r="I548" s="15"/>
      <c r="J548" s="15"/>
    </row>
    <row r="549" spans="1:10" ht="14.25" customHeight="1" x14ac:dyDescent="0.25">
      <c r="A549" s="1"/>
      <c r="B549" s="5"/>
      <c r="F549" s="15"/>
      <c r="G549" s="15"/>
      <c r="H549" s="15"/>
      <c r="I549" s="15"/>
      <c r="J549" s="15"/>
    </row>
    <row r="550" spans="1:10" ht="14.25" customHeight="1" x14ac:dyDescent="0.25">
      <c r="A550" s="1"/>
      <c r="B550" s="5"/>
      <c r="F550" s="15"/>
      <c r="G550" s="15"/>
      <c r="H550" s="15"/>
      <c r="I550" s="15"/>
      <c r="J550" s="15"/>
    </row>
    <row r="551" spans="1:10" ht="14.25" customHeight="1" x14ac:dyDescent="0.25">
      <c r="A551" s="1"/>
      <c r="B551" s="5"/>
      <c r="F551" s="15"/>
      <c r="G551" s="15"/>
      <c r="H551" s="15"/>
      <c r="I551" s="15"/>
      <c r="J551" s="15"/>
    </row>
    <row r="552" spans="1:10" ht="14.25" customHeight="1" x14ac:dyDescent="0.25">
      <c r="A552" s="1"/>
      <c r="B552" s="5"/>
      <c r="F552" s="15"/>
      <c r="G552" s="15"/>
      <c r="H552" s="15"/>
      <c r="I552" s="15"/>
      <c r="J552" s="15"/>
    </row>
    <row r="553" spans="1:10" ht="14.25" customHeight="1" x14ac:dyDescent="0.25">
      <c r="A553" s="1"/>
      <c r="B553" s="5"/>
      <c r="F553" s="15"/>
      <c r="G553" s="15"/>
      <c r="H553" s="15"/>
      <c r="I553" s="15"/>
      <c r="J553" s="15"/>
    </row>
    <row r="554" spans="1:10" ht="14.25" customHeight="1" x14ac:dyDescent="0.25">
      <c r="A554" s="1"/>
      <c r="B554" s="5"/>
      <c r="F554" s="15"/>
      <c r="G554" s="15"/>
      <c r="H554" s="15"/>
      <c r="I554" s="15"/>
      <c r="J554" s="15"/>
    </row>
    <row r="555" spans="1:10" ht="14.25" customHeight="1" x14ac:dyDescent="0.25">
      <c r="A555" s="1"/>
      <c r="B555" s="5"/>
      <c r="F555" s="15"/>
      <c r="G555" s="15"/>
      <c r="H555" s="15"/>
      <c r="I555" s="15"/>
      <c r="J555" s="15"/>
    </row>
    <row r="556" spans="1:10" ht="14.25" customHeight="1" x14ac:dyDescent="0.25">
      <c r="A556" s="1"/>
      <c r="B556" s="5"/>
      <c r="F556" s="15"/>
      <c r="G556" s="15"/>
      <c r="H556" s="15"/>
      <c r="I556" s="15"/>
      <c r="J556" s="15"/>
    </row>
    <row r="557" spans="1:10" ht="14.25" customHeight="1" x14ac:dyDescent="0.25">
      <c r="A557" s="1"/>
      <c r="B557" s="5"/>
      <c r="F557" s="15"/>
      <c r="G557" s="15"/>
      <c r="H557" s="15"/>
      <c r="I557" s="15"/>
      <c r="J557" s="15"/>
    </row>
    <row r="558" spans="1:10" ht="14.25" customHeight="1" x14ac:dyDescent="0.25">
      <c r="A558" s="1"/>
      <c r="B558" s="5"/>
      <c r="F558" s="15"/>
      <c r="G558" s="15"/>
      <c r="H558" s="15"/>
      <c r="I558" s="15"/>
      <c r="J558" s="15"/>
    </row>
    <row r="559" spans="1:10" ht="14.25" customHeight="1" x14ac:dyDescent="0.25">
      <c r="A559" s="1"/>
      <c r="B559" s="5"/>
      <c r="F559" s="15"/>
      <c r="G559" s="15"/>
      <c r="H559" s="15"/>
      <c r="I559" s="15"/>
      <c r="J559" s="15"/>
    </row>
    <row r="560" spans="1:10" ht="14.25" customHeight="1" x14ac:dyDescent="0.25">
      <c r="A560" s="1"/>
      <c r="B560" s="5"/>
      <c r="F560" s="15"/>
      <c r="G560" s="15"/>
      <c r="H560" s="15"/>
      <c r="I560" s="15"/>
      <c r="J560" s="15"/>
    </row>
    <row r="561" spans="1:10" ht="14.25" customHeight="1" x14ac:dyDescent="0.25">
      <c r="A561" s="1"/>
      <c r="B561" s="5"/>
      <c r="F561" s="15"/>
      <c r="G561" s="15"/>
      <c r="H561" s="15"/>
      <c r="I561" s="15"/>
      <c r="J561" s="15"/>
    </row>
    <row r="562" spans="1:10" ht="14.25" customHeight="1" x14ac:dyDescent="0.25">
      <c r="A562" s="1"/>
      <c r="B562" s="5"/>
      <c r="F562" s="15"/>
      <c r="G562" s="15"/>
      <c r="H562" s="15"/>
      <c r="I562" s="15"/>
      <c r="J562" s="15"/>
    </row>
    <row r="563" spans="1:10" ht="14.25" customHeight="1" x14ac:dyDescent="0.25">
      <c r="A563" s="1"/>
      <c r="B563" s="5"/>
      <c r="F563" s="15"/>
      <c r="G563" s="15"/>
      <c r="H563" s="15"/>
      <c r="I563" s="15"/>
      <c r="J563" s="15"/>
    </row>
    <row r="564" spans="1:10" ht="14.25" customHeight="1" x14ac:dyDescent="0.25">
      <c r="A564" s="1"/>
      <c r="B564" s="5"/>
      <c r="F564" s="15"/>
      <c r="G564" s="15"/>
      <c r="H564" s="15"/>
      <c r="I564" s="15"/>
      <c r="J564" s="15"/>
    </row>
    <row r="565" spans="1:10" ht="14.25" customHeight="1" x14ac:dyDescent="0.25">
      <c r="A565" s="1"/>
      <c r="B565" s="5"/>
      <c r="F565" s="15"/>
      <c r="G565" s="15"/>
      <c r="H565" s="15"/>
      <c r="I565" s="15"/>
      <c r="J565" s="15"/>
    </row>
    <row r="566" spans="1:10" ht="14.25" customHeight="1" x14ac:dyDescent="0.25">
      <c r="A566" s="1"/>
      <c r="B566" s="5"/>
      <c r="F566" s="15"/>
      <c r="G566" s="15"/>
      <c r="H566" s="15"/>
      <c r="I566" s="15"/>
      <c r="J566" s="15"/>
    </row>
    <row r="567" spans="1:10" ht="14.25" customHeight="1" x14ac:dyDescent="0.25">
      <c r="A567" s="1"/>
      <c r="B567" s="5"/>
      <c r="F567" s="15"/>
      <c r="G567" s="15"/>
      <c r="H567" s="15"/>
      <c r="I567" s="15"/>
      <c r="J567" s="15"/>
    </row>
    <row r="568" spans="1:10" ht="14.25" customHeight="1" x14ac:dyDescent="0.25">
      <c r="A568" s="1"/>
      <c r="B568" s="5"/>
      <c r="F568" s="15"/>
      <c r="G568" s="15"/>
      <c r="H568" s="15"/>
      <c r="I568" s="15"/>
      <c r="J568" s="15"/>
    </row>
    <row r="569" spans="1:10" ht="14.25" customHeight="1" x14ac:dyDescent="0.25">
      <c r="A569" s="1"/>
      <c r="B569" s="5"/>
      <c r="F569" s="15"/>
      <c r="G569" s="15"/>
      <c r="H569" s="15"/>
      <c r="I569" s="15"/>
      <c r="J569" s="15"/>
    </row>
    <row r="570" spans="1:10" ht="14.25" customHeight="1" x14ac:dyDescent="0.25">
      <c r="A570" s="1"/>
      <c r="B570" s="5"/>
      <c r="F570" s="15"/>
      <c r="G570" s="15"/>
      <c r="H570" s="15"/>
      <c r="I570" s="15"/>
      <c r="J570" s="15"/>
    </row>
    <row r="571" spans="1:10" ht="14.25" customHeight="1" x14ac:dyDescent="0.25">
      <c r="A571" s="1"/>
      <c r="B571" s="5"/>
      <c r="F571" s="15"/>
      <c r="G571" s="15"/>
      <c r="H571" s="15"/>
      <c r="I571" s="15"/>
      <c r="J571" s="15"/>
    </row>
    <row r="572" spans="1:10" ht="14.25" customHeight="1" x14ac:dyDescent="0.25">
      <c r="A572" s="1"/>
      <c r="B572" s="5"/>
      <c r="F572" s="15"/>
      <c r="G572" s="15"/>
      <c r="H572" s="15"/>
      <c r="I572" s="15"/>
      <c r="J572" s="15"/>
    </row>
    <row r="573" spans="1:10" ht="14.25" customHeight="1" x14ac:dyDescent="0.25">
      <c r="A573" s="1"/>
      <c r="B573" s="5"/>
      <c r="F573" s="15"/>
      <c r="G573" s="15"/>
      <c r="H573" s="15"/>
      <c r="I573" s="15"/>
      <c r="J573" s="15"/>
    </row>
    <row r="574" spans="1:10" ht="14.25" customHeight="1" x14ac:dyDescent="0.25">
      <c r="A574" s="1"/>
      <c r="B574" s="5"/>
      <c r="F574" s="15"/>
      <c r="G574" s="15"/>
      <c r="H574" s="15"/>
      <c r="I574" s="15"/>
      <c r="J574" s="15"/>
    </row>
    <row r="575" spans="1:10" ht="14.25" customHeight="1" x14ac:dyDescent="0.25">
      <c r="A575" s="1"/>
      <c r="B575" s="5"/>
      <c r="F575" s="15"/>
      <c r="G575" s="15"/>
      <c r="H575" s="15"/>
      <c r="I575" s="15"/>
      <c r="J575" s="15"/>
    </row>
    <row r="576" spans="1:10" ht="14.25" customHeight="1" x14ac:dyDescent="0.25">
      <c r="A576" s="1"/>
      <c r="B576" s="5"/>
      <c r="F576" s="15"/>
      <c r="G576" s="15"/>
      <c r="H576" s="15"/>
      <c r="I576" s="15"/>
      <c r="J576" s="15"/>
    </row>
    <row r="577" spans="1:10" ht="14.25" customHeight="1" x14ac:dyDescent="0.25">
      <c r="A577" s="1"/>
      <c r="B577" s="5"/>
      <c r="F577" s="15"/>
      <c r="G577" s="15"/>
      <c r="H577" s="15"/>
      <c r="I577" s="15"/>
      <c r="J577" s="15"/>
    </row>
    <row r="578" spans="1:10" ht="14.25" customHeight="1" x14ac:dyDescent="0.25">
      <c r="A578" s="1"/>
      <c r="B578" s="5"/>
      <c r="F578" s="15"/>
      <c r="G578" s="15"/>
      <c r="H578" s="15"/>
      <c r="I578" s="15"/>
      <c r="J578" s="15"/>
    </row>
    <row r="579" spans="1:10" ht="14.25" customHeight="1" x14ac:dyDescent="0.25">
      <c r="A579" s="1"/>
      <c r="B579" s="5"/>
      <c r="F579" s="15"/>
      <c r="G579" s="15"/>
      <c r="H579" s="15"/>
      <c r="I579" s="15"/>
      <c r="J579" s="15"/>
    </row>
    <row r="580" spans="1:10" ht="14.25" customHeight="1" x14ac:dyDescent="0.25">
      <c r="A580" s="1"/>
      <c r="B580" s="5"/>
      <c r="F580" s="15"/>
      <c r="G580" s="15"/>
      <c r="H580" s="15"/>
      <c r="I580" s="15"/>
      <c r="J580" s="15"/>
    </row>
    <row r="581" spans="1:10" ht="14.25" customHeight="1" x14ac:dyDescent="0.25">
      <c r="A581" s="1"/>
      <c r="B581" s="5"/>
      <c r="F581" s="15"/>
      <c r="G581" s="15"/>
      <c r="H581" s="15"/>
      <c r="I581" s="15"/>
      <c r="J581" s="15"/>
    </row>
    <row r="582" spans="1:10" ht="14.25" customHeight="1" x14ac:dyDescent="0.25">
      <c r="A582" s="1"/>
      <c r="B582" s="5"/>
      <c r="F582" s="15"/>
      <c r="G582" s="15"/>
      <c r="H582" s="15"/>
      <c r="I582" s="15"/>
      <c r="J582" s="15"/>
    </row>
    <row r="583" spans="1:10" ht="14.25" customHeight="1" x14ac:dyDescent="0.25">
      <c r="A583" s="1"/>
      <c r="B583" s="5"/>
      <c r="F583" s="15"/>
      <c r="G583" s="15"/>
      <c r="H583" s="15"/>
      <c r="I583" s="15"/>
      <c r="J583" s="15"/>
    </row>
    <row r="584" spans="1:10" ht="14.25" customHeight="1" x14ac:dyDescent="0.25">
      <c r="A584" s="1"/>
      <c r="B584" s="5"/>
      <c r="F584" s="15"/>
      <c r="G584" s="15"/>
      <c r="H584" s="15"/>
      <c r="I584" s="15"/>
      <c r="J584" s="15"/>
    </row>
    <row r="585" spans="1:10" ht="14.25" customHeight="1" x14ac:dyDescent="0.25">
      <c r="A585" s="1"/>
      <c r="B585" s="5"/>
      <c r="F585" s="15"/>
      <c r="G585" s="15"/>
      <c r="H585" s="15"/>
      <c r="I585" s="15"/>
      <c r="J585" s="15"/>
    </row>
    <row r="586" spans="1:10" ht="14.25" customHeight="1" x14ac:dyDescent="0.25">
      <c r="A586" s="1"/>
      <c r="B586" s="5"/>
      <c r="F586" s="15"/>
      <c r="G586" s="15"/>
      <c r="H586" s="15"/>
      <c r="I586" s="15"/>
      <c r="J586" s="15"/>
    </row>
    <row r="587" spans="1:10" ht="14.25" customHeight="1" x14ac:dyDescent="0.25">
      <c r="A587" s="1"/>
      <c r="B587" s="5"/>
      <c r="F587" s="15"/>
      <c r="G587" s="15"/>
      <c r="H587" s="15"/>
      <c r="I587" s="15"/>
      <c r="J587" s="15"/>
    </row>
    <row r="588" spans="1:10" ht="14.25" customHeight="1" x14ac:dyDescent="0.25">
      <c r="A588" s="1"/>
      <c r="B588" s="5"/>
      <c r="F588" s="15"/>
      <c r="G588" s="15"/>
      <c r="H588" s="15"/>
      <c r="I588" s="15"/>
      <c r="J588" s="15"/>
    </row>
    <row r="589" spans="1:10" ht="14.25" customHeight="1" x14ac:dyDescent="0.25">
      <c r="A589" s="1"/>
      <c r="B589" s="5"/>
      <c r="F589" s="15"/>
      <c r="G589" s="15"/>
      <c r="H589" s="15"/>
      <c r="I589" s="15"/>
      <c r="J589" s="15"/>
    </row>
    <row r="590" spans="1:10" ht="14.25" customHeight="1" x14ac:dyDescent="0.25">
      <c r="A590" s="1"/>
      <c r="B590" s="5"/>
      <c r="F590" s="15"/>
      <c r="G590" s="15"/>
      <c r="H590" s="15"/>
      <c r="I590" s="15"/>
      <c r="J590" s="15"/>
    </row>
    <row r="591" spans="1:10" ht="14.25" customHeight="1" x14ac:dyDescent="0.25">
      <c r="A591" s="1"/>
      <c r="B591" s="5"/>
      <c r="F591" s="15"/>
      <c r="G591" s="15"/>
      <c r="H591" s="15"/>
      <c r="I591" s="15"/>
      <c r="J591" s="15"/>
    </row>
    <row r="592" spans="1:10" ht="14.25" customHeight="1" x14ac:dyDescent="0.25">
      <c r="A592" s="1"/>
      <c r="B592" s="5"/>
      <c r="F592" s="15"/>
      <c r="G592" s="15"/>
      <c r="H592" s="15"/>
      <c r="I592" s="15"/>
      <c r="J592" s="15"/>
    </row>
    <row r="593" spans="1:10" ht="14.25" customHeight="1" x14ac:dyDescent="0.25">
      <c r="A593" s="1"/>
      <c r="B593" s="5"/>
      <c r="F593" s="15"/>
      <c r="G593" s="15"/>
      <c r="H593" s="15"/>
      <c r="I593" s="15"/>
      <c r="J593" s="15"/>
    </row>
    <row r="594" spans="1:10" ht="14.25" customHeight="1" x14ac:dyDescent="0.25">
      <c r="A594" s="1"/>
      <c r="B594" s="5"/>
      <c r="F594" s="15"/>
      <c r="G594" s="15"/>
      <c r="H594" s="15"/>
      <c r="I594" s="15"/>
      <c r="J594" s="15"/>
    </row>
    <row r="595" spans="1:10" ht="14.25" customHeight="1" x14ac:dyDescent="0.25">
      <c r="A595" s="1"/>
      <c r="B595" s="5"/>
      <c r="F595" s="15"/>
      <c r="G595" s="15"/>
      <c r="H595" s="15"/>
      <c r="I595" s="15"/>
      <c r="J595" s="15"/>
    </row>
    <row r="596" spans="1:10" ht="14.25" customHeight="1" x14ac:dyDescent="0.25">
      <c r="A596" s="1"/>
      <c r="B596" s="5"/>
      <c r="F596" s="15"/>
      <c r="G596" s="15"/>
      <c r="H596" s="15"/>
      <c r="I596" s="15"/>
      <c r="J596" s="15"/>
    </row>
    <row r="597" spans="1:10" ht="14.25" customHeight="1" x14ac:dyDescent="0.25">
      <c r="A597" s="1"/>
      <c r="B597" s="5"/>
      <c r="F597" s="15"/>
      <c r="G597" s="15"/>
      <c r="H597" s="15"/>
      <c r="I597" s="15"/>
      <c r="J597" s="15"/>
    </row>
    <row r="598" spans="1:10" ht="14.25" customHeight="1" x14ac:dyDescent="0.25">
      <c r="A598" s="1"/>
      <c r="B598" s="5"/>
      <c r="F598" s="15"/>
      <c r="G598" s="15"/>
      <c r="H598" s="15"/>
      <c r="I598" s="15"/>
      <c r="J598" s="15"/>
    </row>
    <row r="599" spans="1:10" ht="14.25" customHeight="1" x14ac:dyDescent="0.25">
      <c r="A599" s="1"/>
      <c r="B599" s="5"/>
      <c r="F599" s="15"/>
      <c r="G599" s="15"/>
      <c r="H599" s="15"/>
      <c r="I599" s="15"/>
      <c r="J599" s="15"/>
    </row>
    <row r="600" spans="1:10" ht="14.25" customHeight="1" x14ac:dyDescent="0.25">
      <c r="A600" s="1"/>
      <c r="B600" s="5"/>
      <c r="F600" s="15"/>
      <c r="G600" s="15"/>
      <c r="H600" s="15"/>
      <c r="I600" s="15"/>
      <c r="J600" s="15"/>
    </row>
    <row r="601" spans="1:10" ht="14.25" customHeight="1" x14ac:dyDescent="0.25">
      <c r="A601" s="1"/>
      <c r="B601" s="5"/>
      <c r="F601" s="15"/>
      <c r="G601" s="15"/>
      <c r="H601" s="15"/>
      <c r="I601" s="15"/>
      <c r="J601" s="15"/>
    </row>
    <row r="602" spans="1:10" ht="14.25" customHeight="1" x14ac:dyDescent="0.25">
      <c r="A602" s="1"/>
      <c r="B602" s="5"/>
      <c r="F602" s="15"/>
      <c r="G602" s="15"/>
      <c r="H602" s="15"/>
      <c r="I602" s="15"/>
      <c r="J602" s="15"/>
    </row>
    <row r="603" spans="1:10" ht="14.25" customHeight="1" x14ac:dyDescent="0.25">
      <c r="A603" s="1"/>
      <c r="B603" s="5"/>
      <c r="F603" s="15"/>
      <c r="G603" s="15"/>
      <c r="H603" s="15"/>
      <c r="I603" s="15"/>
      <c r="J603" s="15"/>
    </row>
    <row r="604" spans="1:10" ht="14.25" customHeight="1" x14ac:dyDescent="0.25">
      <c r="A604" s="1"/>
      <c r="B604" s="5"/>
      <c r="F604" s="15"/>
      <c r="G604" s="15"/>
      <c r="H604" s="15"/>
      <c r="I604" s="15"/>
      <c r="J604" s="15"/>
    </row>
    <row r="605" spans="1:10" ht="14.25" customHeight="1" x14ac:dyDescent="0.25">
      <c r="A605" s="1"/>
      <c r="B605" s="5"/>
      <c r="F605" s="15"/>
      <c r="G605" s="15"/>
      <c r="H605" s="15"/>
      <c r="I605" s="15"/>
      <c r="J605" s="15"/>
    </row>
    <row r="606" spans="1:10" ht="14.25" customHeight="1" x14ac:dyDescent="0.25">
      <c r="A606" s="1"/>
      <c r="B606" s="5"/>
      <c r="F606" s="15"/>
      <c r="G606" s="15"/>
      <c r="H606" s="15"/>
      <c r="I606" s="15"/>
      <c r="J606" s="15"/>
    </row>
    <row r="607" spans="1:10" ht="14.25" customHeight="1" x14ac:dyDescent="0.25">
      <c r="A607" s="1"/>
      <c r="B607" s="5"/>
      <c r="F607" s="15"/>
      <c r="G607" s="15"/>
      <c r="H607" s="15"/>
      <c r="I607" s="15"/>
      <c r="J607" s="15"/>
    </row>
    <row r="608" spans="1:10" ht="14.25" customHeight="1" x14ac:dyDescent="0.25">
      <c r="A608" s="1"/>
      <c r="B608" s="5"/>
      <c r="F608" s="15"/>
      <c r="G608" s="15"/>
      <c r="H608" s="15"/>
      <c r="I608" s="15"/>
      <c r="J608" s="15"/>
    </row>
    <row r="609" spans="1:10" ht="14.25" customHeight="1" x14ac:dyDescent="0.25">
      <c r="A609" s="1"/>
      <c r="B609" s="5"/>
      <c r="F609" s="15"/>
      <c r="G609" s="15"/>
      <c r="H609" s="15"/>
      <c r="I609" s="15"/>
      <c r="J609" s="15"/>
    </row>
    <row r="610" spans="1:10" ht="14.25" customHeight="1" x14ac:dyDescent="0.25">
      <c r="A610" s="1"/>
      <c r="B610" s="5"/>
      <c r="F610" s="15"/>
      <c r="G610" s="15"/>
      <c r="H610" s="15"/>
      <c r="I610" s="15"/>
      <c r="J610" s="15"/>
    </row>
    <row r="611" spans="1:10" ht="14.25" customHeight="1" x14ac:dyDescent="0.25">
      <c r="A611" s="1"/>
      <c r="B611" s="5"/>
      <c r="F611" s="15"/>
      <c r="G611" s="15"/>
      <c r="H611" s="15"/>
      <c r="I611" s="15"/>
      <c r="J611" s="15"/>
    </row>
    <row r="612" spans="1:10" ht="14.25" customHeight="1" x14ac:dyDescent="0.25">
      <c r="A612" s="1"/>
      <c r="B612" s="5"/>
      <c r="F612" s="15"/>
      <c r="G612" s="15"/>
      <c r="H612" s="15"/>
      <c r="I612" s="15"/>
      <c r="J612" s="15"/>
    </row>
    <row r="613" spans="1:10" ht="14.25" customHeight="1" x14ac:dyDescent="0.25">
      <c r="A613" s="1"/>
      <c r="B613" s="5"/>
      <c r="F613" s="15"/>
      <c r="G613" s="15"/>
      <c r="H613" s="15"/>
      <c r="I613" s="15"/>
      <c r="J613" s="15"/>
    </row>
    <row r="614" spans="1:10" ht="14.25" customHeight="1" x14ac:dyDescent="0.25">
      <c r="A614" s="1"/>
      <c r="B614" s="5"/>
      <c r="F614" s="15"/>
      <c r="G614" s="15"/>
      <c r="H614" s="15"/>
      <c r="I614" s="15"/>
      <c r="J614" s="15"/>
    </row>
    <row r="615" spans="1:10" ht="14.25" customHeight="1" x14ac:dyDescent="0.25">
      <c r="A615" s="1"/>
      <c r="B615" s="5"/>
      <c r="F615" s="15"/>
      <c r="G615" s="15"/>
      <c r="H615" s="15"/>
      <c r="I615" s="15"/>
      <c r="J615" s="15"/>
    </row>
    <row r="616" spans="1:10" ht="14.25" customHeight="1" x14ac:dyDescent="0.25">
      <c r="A616" s="1"/>
      <c r="B616" s="5"/>
      <c r="F616" s="15"/>
      <c r="G616" s="15"/>
      <c r="H616" s="15"/>
      <c r="I616" s="15"/>
      <c r="J616" s="15"/>
    </row>
    <row r="617" spans="1:10" ht="14.25" customHeight="1" x14ac:dyDescent="0.25">
      <c r="A617" s="1"/>
      <c r="B617" s="5"/>
      <c r="F617" s="15"/>
      <c r="G617" s="15"/>
      <c r="H617" s="15"/>
      <c r="I617" s="15"/>
      <c r="J617" s="15"/>
    </row>
    <row r="618" spans="1:10" ht="14.25" customHeight="1" x14ac:dyDescent="0.25">
      <c r="A618" s="1"/>
      <c r="B618" s="5"/>
      <c r="F618" s="15"/>
      <c r="G618" s="15"/>
      <c r="H618" s="15"/>
      <c r="I618" s="15"/>
      <c r="J618" s="15"/>
    </row>
    <row r="619" spans="1:10" ht="14.25" customHeight="1" x14ac:dyDescent="0.25">
      <c r="A619" s="1"/>
      <c r="B619" s="5"/>
      <c r="F619" s="15"/>
      <c r="G619" s="15"/>
      <c r="H619" s="15"/>
      <c r="I619" s="15"/>
      <c r="J619" s="15"/>
    </row>
    <row r="620" spans="1:10" ht="14.25" customHeight="1" x14ac:dyDescent="0.25">
      <c r="A620" s="1"/>
      <c r="B620" s="5"/>
      <c r="F620" s="15"/>
      <c r="G620" s="15"/>
      <c r="H620" s="15"/>
      <c r="I620" s="15"/>
      <c r="J620" s="15"/>
    </row>
    <row r="621" spans="1:10" ht="14.25" customHeight="1" x14ac:dyDescent="0.25">
      <c r="A621" s="1"/>
      <c r="B621" s="5"/>
      <c r="F621" s="15"/>
      <c r="G621" s="15"/>
      <c r="H621" s="15"/>
      <c r="I621" s="15"/>
      <c r="J621" s="15"/>
    </row>
    <row r="622" spans="1:10" ht="14.25" customHeight="1" x14ac:dyDescent="0.25">
      <c r="A622" s="1"/>
      <c r="B622" s="5"/>
      <c r="F622" s="15"/>
      <c r="G622" s="15"/>
      <c r="H622" s="15"/>
      <c r="I622" s="15"/>
      <c r="J622" s="15"/>
    </row>
    <row r="623" spans="1:10" ht="14.25" customHeight="1" x14ac:dyDescent="0.25">
      <c r="A623" s="1"/>
      <c r="B623" s="5"/>
      <c r="F623" s="15"/>
      <c r="G623" s="15"/>
      <c r="H623" s="15"/>
      <c r="I623" s="15"/>
      <c r="J623" s="15"/>
    </row>
    <row r="624" spans="1:10" ht="14.25" customHeight="1" x14ac:dyDescent="0.25">
      <c r="A624" s="1"/>
      <c r="B624" s="5"/>
      <c r="F624" s="15"/>
      <c r="G624" s="15"/>
      <c r="H624" s="15"/>
      <c r="I624" s="15"/>
      <c r="J624" s="15"/>
    </row>
    <row r="625" spans="1:10" ht="14.25" customHeight="1" x14ac:dyDescent="0.25">
      <c r="A625" s="1"/>
      <c r="B625" s="5"/>
      <c r="F625" s="15"/>
      <c r="G625" s="15"/>
      <c r="H625" s="15"/>
      <c r="I625" s="15"/>
      <c r="J625" s="15"/>
    </row>
    <row r="626" spans="1:10" ht="14.25" customHeight="1" x14ac:dyDescent="0.25">
      <c r="A626" s="1"/>
      <c r="B626" s="5"/>
      <c r="F626" s="15"/>
      <c r="G626" s="15"/>
      <c r="H626" s="15"/>
      <c r="I626" s="15"/>
      <c r="J626" s="15"/>
    </row>
    <row r="627" spans="1:10" ht="14.25" customHeight="1" x14ac:dyDescent="0.25">
      <c r="A627" s="1"/>
      <c r="B627" s="5"/>
      <c r="F627" s="15"/>
      <c r="G627" s="15"/>
      <c r="H627" s="15"/>
      <c r="I627" s="15"/>
      <c r="J627" s="15"/>
    </row>
    <row r="628" spans="1:10" ht="14.25" customHeight="1" x14ac:dyDescent="0.25">
      <c r="A628" s="1"/>
      <c r="B628" s="5"/>
      <c r="F628" s="15"/>
      <c r="G628" s="15"/>
      <c r="H628" s="15"/>
      <c r="I628" s="15"/>
      <c r="J628" s="15"/>
    </row>
    <row r="629" spans="1:10" ht="14.25" customHeight="1" x14ac:dyDescent="0.25">
      <c r="A629" s="1"/>
      <c r="B629" s="5"/>
      <c r="F629" s="15"/>
      <c r="G629" s="15"/>
      <c r="H629" s="15"/>
      <c r="I629" s="15"/>
      <c r="J629" s="15"/>
    </row>
    <row r="630" spans="1:10" ht="14.25" customHeight="1" x14ac:dyDescent="0.25">
      <c r="A630" s="1"/>
      <c r="B630" s="5"/>
      <c r="F630" s="15"/>
      <c r="G630" s="15"/>
      <c r="H630" s="15"/>
      <c r="I630" s="15"/>
      <c r="J630" s="15"/>
    </row>
    <row r="631" spans="1:10" ht="14.25" customHeight="1" x14ac:dyDescent="0.25">
      <c r="A631" s="1"/>
      <c r="B631" s="5"/>
      <c r="F631" s="15"/>
      <c r="G631" s="15"/>
      <c r="H631" s="15"/>
      <c r="I631" s="15"/>
      <c r="J631" s="15"/>
    </row>
    <row r="632" spans="1:10" ht="14.25" customHeight="1" x14ac:dyDescent="0.25">
      <c r="A632" s="1"/>
      <c r="B632" s="5"/>
      <c r="F632" s="15"/>
      <c r="G632" s="15"/>
      <c r="H632" s="15"/>
      <c r="I632" s="15"/>
      <c r="J632" s="15"/>
    </row>
    <row r="633" spans="1:10" ht="14.25" customHeight="1" x14ac:dyDescent="0.25">
      <c r="A633" s="1"/>
      <c r="B633" s="5"/>
      <c r="F633" s="15"/>
      <c r="G633" s="15"/>
      <c r="H633" s="15"/>
      <c r="I633" s="15"/>
      <c r="J633" s="15"/>
    </row>
    <row r="634" spans="1:10" ht="14.25" customHeight="1" x14ac:dyDescent="0.25">
      <c r="A634" s="1"/>
      <c r="B634" s="5"/>
      <c r="F634" s="15"/>
      <c r="G634" s="15"/>
      <c r="H634" s="15"/>
      <c r="I634" s="15"/>
      <c r="J634" s="15"/>
    </row>
    <row r="635" spans="1:10" ht="14.25" customHeight="1" x14ac:dyDescent="0.25">
      <c r="A635" s="1"/>
      <c r="B635" s="5"/>
      <c r="F635" s="15"/>
      <c r="G635" s="15"/>
      <c r="H635" s="15"/>
      <c r="I635" s="15"/>
      <c r="J635" s="15"/>
    </row>
    <row r="636" spans="1:10" ht="14.25" customHeight="1" x14ac:dyDescent="0.25">
      <c r="A636" s="1"/>
      <c r="B636" s="5"/>
      <c r="F636" s="15"/>
      <c r="G636" s="15"/>
      <c r="H636" s="15"/>
      <c r="I636" s="15"/>
      <c r="J636" s="15"/>
    </row>
    <row r="637" spans="1:10" ht="14.25" customHeight="1" x14ac:dyDescent="0.25">
      <c r="A637" s="1"/>
      <c r="B637" s="5"/>
      <c r="F637" s="15"/>
      <c r="G637" s="15"/>
      <c r="H637" s="15"/>
      <c r="I637" s="15"/>
      <c r="J637" s="15"/>
    </row>
    <row r="638" spans="1:10" ht="14.25" customHeight="1" x14ac:dyDescent="0.25">
      <c r="A638" s="1"/>
      <c r="B638" s="5"/>
      <c r="F638" s="15"/>
      <c r="G638" s="15"/>
      <c r="H638" s="15"/>
      <c r="I638" s="15"/>
      <c r="J638" s="15"/>
    </row>
    <row r="639" spans="1:10" ht="14.25" customHeight="1" x14ac:dyDescent="0.25">
      <c r="A639" s="1"/>
      <c r="B639" s="5"/>
      <c r="F639" s="15"/>
      <c r="G639" s="15"/>
      <c r="H639" s="15"/>
      <c r="I639" s="15"/>
      <c r="J639" s="15"/>
    </row>
    <row r="640" spans="1:10" ht="14.25" customHeight="1" x14ac:dyDescent="0.25">
      <c r="A640" s="1"/>
      <c r="B640" s="5"/>
      <c r="F640" s="15"/>
      <c r="G640" s="15"/>
      <c r="H640" s="15"/>
      <c r="I640" s="15"/>
      <c r="J640" s="15"/>
    </row>
    <row r="641" spans="1:10" ht="14.25" customHeight="1" x14ac:dyDescent="0.25">
      <c r="A641" s="1"/>
      <c r="B641" s="5"/>
      <c r="F641" s="15"/>
      <c r="G641" s="15"/>
      <c r="H641" s="15"/>
      <c r="I641" s="15"/>
      <c r="J641" s="15"/>
    </row>
    <row r="642" spans="1:10" ht="14.25" customHeight="1" x14ac:dyDescent="0.25">
      <c r="A642" s="1"/>
      <c r="B642" s="5"/>
      <c r="F642" s="15"/>
      <c r="G642" s="15"/>
      <c r="H642" s="15"/>
      <c r="I642" s="15"/>
      <c r="J642" s="15"/>
    </row>
    <row r="643" spans="1:10" ht="14.25" customHeight="1" x14ac:dyDescent="0.25">
      <c r="A643" s="1"/>
      <c r="B643" s="5"/>
      <c r="F643" s="15"/>
      <c r="G643" s="15"/>
      <c r="H643" s="15"/>
      <c r="I643" s="15"/>
      <c r="J643" s="15"/>
    </row>
    <row r="644" spans="1:10" ht="14.25" customHeight="1" x14ac:dyDescent="0.25">
      <c r="A644" s="1"/>
      <c r="B644" s="5"/>
      <c r="F644" s="15"/>
      <c r="G644" s="15"/>
      <c r="H644" s="15"/>
      <c r="I644" s="15"/>
      <c r="J644" s="15"/>
    </row>
    <row r="645" spans="1:10" ht="14.25" customHeight="1" x14ac:dyDescent="0.25">
      <c r="A645" s="1"/>
      <c r="B645" s="5"/>
      <c r="F645" s="15"/>
      <c r="G645" s="15"/>
      <c r="H645" s="15"/>
      <c r="I645" s="15"/>
      <c r="J645" s="15"/>
    </row>
    <row r="646" spans="1:10" ht="14.25" customHeight="1" x14ac:dyDescent="0.25">
      <c r="A646" s="1"/>
      <c r="B646" s="5"/>
      <c r="F646" s="15"/>
      <c r="G646" s="15"/>
      <c r="H646" s="15"/>
      <c r="I646" s="15"/>
      <c r="J646" s="15"/>
    </row>
    <row r="647" spans="1:10" ht="14.25" customHeight="1" x14ac:dyDescent="0.25">
      <c r="A647" s="1"/>
      <c r="B647" s="5"/>
      <c r="F647" s="15"/>
      <c r="G647" s="15"/>
      <c r="H647" s="15"/>
      <c r="I647" s="15"/>
      <c r="J647" s="15"/>
    </row>
    <row r="648" spans="1:10" ht="14.25" customHeight="1" x14ac:dyDescent="0.25">
      <c r="A648" s="1"/>
      <c r="B648" s="5"/>
      <c r="F648" s="15"/>
      <c r="G648" s="15"/>
      <c r="H648" s="15"/>
      <c r="I648" s="15"/>
      <c r="J648" s="15"/>
    </row>
    <row r="649" spans="1:10" ht="14.25" customHeight="1" x14ac:dyDescent="0.25">
      <c r="A649" s="1"/>
      <c r="B649" s="5"/>
      <c r="F649" s="15"/>
      <c r="G649" s="15"/>
      <c r="H649" s="15"/>
      <c r="I649" s="15"/>
      <c r="J649" s="15"/>
    </row>
    <row r="650" spans="1:10" ht="14.25" customHeight="1" x14ac:dyDescent="0.25">
      <c r="A650" s="1"/>
      <c r="B650" s="5"/>
      <c r="F650" s="15"/>
      <c r="G650" s="15"/>
      <c r="H650" s="15"/>
      <c r="I650" s="15"/>
      <c r="J650" s="15"/>
    </row>
    <row r="651" spans="1:10" ht="14.25" customHeight="1" x14ac:dyDescent="0.25">
      <c r="A651" s="1"/>
      <c r="B651" s="5"/>
      <c r="F651" s="15"/>
      <c r="G651" s="15"/>
      <c r="H651" s="15"/>
      <c r="I651" s="15"/>
      <c r="J651" s="15"/>
    </row>
    <row r="652" spans="1:10" ht="14.25" customHeight="1" x14ac:dyDescent="0.25">
      <c r="A652" s="1"/>
      <c r="B652" s="5"/>
      <c r="F652" s="15"/>
      <c r="G652" s="15"/>
      <c r="H652" s="15"/>
      <c r="I652" s="15"/>
      <c r="J652" s="15"/>
    </row>
    <row r="653" spans="1:10" ht="14.25" customHeight="1" x14ac:dyDescent="0.25">
      <c r="A653" s="1"/>
      <c r="B653" s="5"/>
      <c r="F653" s="15"/>
      <c r="G653" s="15"/>
      <c r="H653" s="15"/>
      <c r="I653" s="15"/>
      <c r="J653" s="15"/>
    </row>
    <row r="654" spans="1:10" ht="14.25" customHeight="1" x14ac:dyDescent="0.25">
      <c r="A654" s="1"/>
      <c r="B654" s="5"/>
      <c r="F654" s="15"/>
      <c r="G654" s="15"/>
      <c r="H654" s="15"/>
      <c r="I654" s="15"/>
      <c r="J654" s="15"/>
    </row>
    <row r="655" spans="1:10" ht="14.25" customHeight="1" x14ac:dyDescent="0.25">
      <c r="A655" s="1"/>
      <c r="B655" s="5"/>
      <c r="F655" s="15"/>
      <c r="G655" s="15"/>
      <c r="H655" s="15"/>
      <c r="I655" s="15"/>
      <c r="J655" s="15"/>
    </row>
    <row r="656" spans="1:10" ht="14.25" customHeight="1" x14ac:dyDescent="0.25">
      <c r="A656" s="1"/>
      <c r="B656" s="5"/>
      <c r="F656" s="15"/>
      <c r="G656" s="15"/>
      <c r="H656" s="15"/>
      <c r="I656" s="15"/>
      <c r="J656" s="15"/>
    </row>
    <row r="657" spans="1:10" ht="14.25" customHeight="1" x14ac:dyDescent="0.25">
      <c r="A657" s="1"/>
      <c r="B657" s="5"/>
      <c r="F657" s="15"/>
      <c r="G657" s="15"/>
      <c r="H657" s="15"/>
      <c r="I657" s="15"/>
      <c r="J657" s="15"/>
    </row>
    <row r="658" spans="1:10" ht="14.25" customHeight="1" x14ac:dyDescent="0.25">
      <c r="A658" s="1"/>
      <c r="B658" s="5"/>
      <c r="F658" s="15"/>
      <c r="G658" s="15"/>
      <c r="H658" s="15"/>
      <c r="I658" s="15"/>
      <c r="J658" s="15"/>
    </row>
    <row r="659" spans="1:10" ht="14.25" customHeight="1" x14ac:dyDescent="0.25">
      <c r="A659" s="1"/>
      <c r="B659" s="5"/>
      <c r="F659" s="15"/>
      <c r="G659" s="15"/>
      <c r="H659" s="15"/>
      <c r="I659" s="15"/>
      <c r="J659" s="15"/>
    </row>
    <row r="660" spans="1:10" ht="14.25" customHeight="1" x14ac:dyDescent="0.25">
      <c r="A660" s="1"/>
      <c r="B660" s="5"/>
      <c r="F660" s="15"/>
      <c r="G660" s="15"/>
      <c r="H660" s="15"/>
      <c r="I660" s="15"/>
      <c r="J660" s="15"/>
    </row>
    <row r="661" spans="1:10" ht="14.25" customHeight="1" x14ac:dyDescent="0.25">
      <c r="A661" s="1"/>
      <c r="B661" s="5"/>
      <c r="F661" s="15"/>
      <c r="G661" s="15"/>
      <c r="H661" s="15"/>
      <c r="I661" s="15"/>
      <c r="J661" s="15"/>
    </row>
    <row r="662" spans="1:10" ht="14.25" customHeight="1" x14ac:dyDescent="0.25">
      <c r="A662" s="1"/>
      <c r="B662" s="5"/>
      <c r="F662" s="15"/>
      <c r="G662" s="15"/>
      <c r="H662" s="15"/>
      <c r="I662" s="15"/>
      <c r="J662" s="15"/>
    </row>
    <row r="663" spans="1:10" ht="14.25" customHeight="1" x14ac:dyDescent="0.25">
      <c r="A663" s="1"/>
      <c r="B663" s="5"/>
      <c r="F663" s="15"/>
      <c r="G663" s="15"/>
      <c r="H663" s="15"/>
      <c r="I663" s="15"/>
      <c r="J663" s="15"/>
    </row>
    <row r="664" spans="1:10" ht="14.25" customHeight="1" x14ac:dyDescent="0.25">
      <c r="A664" s="1"/>
      <c r="B664" s="5"/>
      <c r="F664" s="15"/>
      <c r="G664" s="15"/>
      <c r="H664" s="15"/>
      <c r="I664" s="15"/>
      <c r="J664" s="15"/>
    </row>
    <row r="665" spans="1:10" ht="14.25" customHeight="1" x14ac:dyDescent="0.25">
      <c r="A665" s="1"/>
      <c r="B665" s="5"/>
      <c r="F665" s="15"/>
      <c r="G665" s="15"/>
      <c r="H665" s="15"/>
      <c r="I665" s="15"/>
      <c r="J665" s="15"/>
    </row>
    <row r="666" spans="1:10" ht="14.25" customHeight="1" x14ac:dyDescent="0.25">
      <c r="A666" s="1"/>
      <c r="B666" s="5"/>
      <c r="F666" s="15"/>
      <c r="G666" s="15"/>
      <c r="H666" s="15"/>
      <c r="I666" s="15"/>
      <c r="J666" s="15"/>
    </row>
    <row r="667" spans="1:10" ht="14.25" customHeight="1" x14ac:dyDescent="0.25">
      <c r="A667" s="1"/>
      <c r="B667" s="5"/>
      <c r="F667" s="15"/>
      <c r="G667" s="15"/>
      <c r="H667" s="15"/>
      <c r="I667" s="15"/>
      <c r="J667" s="15"/>
    </row>
    <row r="668" spans="1:10" ht="14.25" customHeight="1" x14ac:dyDescent="0.25">
      <c r="A668" s="1"/>
      <c r="B668" s="5"/>
      <c r="F668" s="15"/>
      <c r="G668" s="15"/>
      <c r="H668" s="15"/>
      <c r="I668" s="15"/>
      <c r="J668" s="15"/>
    </row>
    <row r="669" spans="1:10" ht="14.25" customHeight="1" x14ac:dyDescent="0.25">
      <c r="A669" s="1"/>
      <c r="B669" s="5"/>
      <c r="F669" s="15"/>
      <c r="G669" s="15"/>
      <c r="H669" s="15"/>
      <c r="I669" s="15"/>
      <c r="J669" s="15"/>
    </row>
    <row r="670" spans="1:10" ht="14.25" customHeight="1" x14ac:dyDescent="0.25">
      <c r="A670" s="1"/>
      <c r="B670" s="5"/>
      <c r="F670" s="15"/>
      <c r="G670" s="15"/>
      <c r="H670" s="15"/>
      <c r="I670" s="15"/>
      <c r="J670" s="15"/>
    </row>
    <row r="671" spans="1:10" ht="14.25" customHeight="1" x14ac:dyDescent="0.25">
      <c r="A671" s="1"/>
      <c r="B671" s="5"/>
      <c r="F671" s="15"/>
      <c r="G671" s="15"/>
      <c r="H671" s="15"/>
      <c r="I671" s="15"/>
      <c r="J671" s="15"/>
    </row>
    <row r="672" spans="1:10" ht="14.25" customHeight="1" x14ac:dyDescent="0.25">
      <c r="A672" s="1"/>
      <c r="B672" s="5"/>
      <c r="F672" s="15"/>
      <c r="G672" s="15"/>
      <c r="H672" s="15"/>
      <c r="I672" s="15"/>
      <c r="J672" s="15"/>
    </row>
    <row r="673" spans="1:10" ht="14.25" customHeight="1" x14ac:dyDescent="0.25">
      <c r="A673" s="1"/>
      <c r="B673" s="5"/>
      <c r="F673" s="15"/>
      <c r="G673" s="15"/>
      <c r="H673" s="15"/>
      <c r="I673" s="15"/>
      <c r="J673" s="15"/>
    </row>
    <row r="674" spans="1:10" ht="14.25" customHeight="1" x14ac:dyDescent="0.25">
      <c r="A674" s="1"/>
      <c r="B674" s="5"/>
      <c r="F674" s="15"/>
      <c r="G674" s="15"/>
      <c r="H674" s="15"/>
      <c r="I674" s="15"/>
      <c r="J674" s="15"/>
    </row>
    <row r="675" spans="1:10" ht="14.25" customHeight="1" x14ac:dyDescent="0.25">
      <c r="A675" s="1"/>
      <c r="B675" s="5"/>
      <c r="F675" s="15"/>
      <c r="G675" s="15"/>
      <c r="H675" s="15"/>
      <c r="I675" s="15"/>
      <c r="J675" s="15"/>
    </row>
    <row r="676" spans="1:10" ht="14.25" customHeight="1" x14ac:dyDescent="0.25">
      <c r="A676" s="1"/>
      <c r="B676" s="5"/>
      <c r="F676" s="15"/>
      <c r="G676" s="15"/>
      <c r="H676" s="15"/>
      <c r="I676" s="15"/>
      <c r="J676" s="15"/>
    </row>
    <row r="677" spans="1:10" ht="14.25" customHeight="1" x14ac:dyDescent="0.25">
      <c r="A677" s="1"/>
      <c r="B677" s="5"/>
      <c r="F677" s="15"/>
      <c r="G677" s="15"/>
      <c r="H677" s="15"/>
      <c r="I677" s="15"/>
      <c r="J677" s="15"/>
    </row>
    <row r="678" spans="1:10" ht="14.25" customHeight="1" x14ac:dyDescent="0.25">
      <c r="A678" s="1"/>
      <c r="B678" s="5"/>
      <c r="F678" s="15"/>
      <c r="G678" s="15"/>
      <c r="H678" s="15"/>
      <c r="I678" s="15"/>
      <c r="J678" s="15"/>
    </row>
    <row r="679" spans="1:10" ht="14.25" customHeight="1" x14ac:dyDescent="0.25">
      <c r="A679" s="1"/>
      <c r="B679" s="5"/>
      <c r="F679" s="15"/>
      <c r="G679" s="15"/>
      <c r="H679" s="15"/>
      <c r="I679" s="15"/>
      <c r="J679" s="15"/>
    </row>
    <row r="680" spans="1:10" ht="14.25" customHeight="1" x14ac:dyDescent="0.25">
      <c r="A680" s="1"/>
      <c r="B680" s="5"/>
      <c r="F680" s="15"/>
      <c r="G680" s="15"/>
      <c r="H680" s="15"/>
      <c r="I680" s="15"/>
      <c r="J680" s="15"/>
    </row>
    <row r="681" spans="1:10" ht="14.25" customHeight="1" x14ac:dyDescent="0.25">
      <c r="A681" s="1"/>
      <c r="B681" s="5"/>
      <c r="F681" s="15"/>
      <c r="G681" s="15"/>
      <c r="H681" s="15"/>
      <c r="I681" s="15"/>
      <c r="J681" s="15"/>
    </row>
    <row r="682" spans="1:10" ht="14.25" customHeight="1" x14ac:dyDescent="0.25">
      <c r="A682" s="1"/>
      <c r="B682" s="5"/>
      <c r="F682" s="15"/>
      <c r="G682" s="15"/>
      <c r="H682" s="15"/>
      <c r="I682" s="15"/>
      <c r="J682" s="15"/>
    </row>
    <row r="683" spans="1:10" ht="14.25" customHeight="1" x14ac:dyDescent="0.25">
      <c r="A683" s="1"/>
      <c r="B683" s="5"/>
      <c r="F683" s="15"/>
      <c r="G683" s="15"/>
      <c r="H683" s="15"/>
      <c r="I683" s="15"/>
      <c r="J683" s="15"/>
    </row>
    <row r="684" spans="1:10" ht="14.25" customHeight="1" x14ac:dyDescent="0.25">
      <c r="A684" s="1"/>
      <c r="B684" s="5"/>
      <c r="F684" s="15"/>
      <c r="G684" s="15"/>
      <c r="H684" s="15"/>
      <c r="I684" s="15"/>
      <c r="J684" s="15"/>
    </row>
    <row r="685" spans="1:10" ht="14.25" customHeight="1" x14ac:dyDescent="0.25">
      <c r="A685" s="1"/>
      <c r="B685" s="5"/>
      <c r="F685" s="15"/>
      <c r="G685" s="15"/>
      <c r="H685" s="15"/>
      <c r="I685" s="15"/>
      <c r="J685" s="15"/>
    </row>
    <row r="686" spans="1:10" ht="14.25" customHeight="1" x14ac:dyDescent="0.25">
      <c r="A686" s="1"/>
      <c r="B686" s="5"/>
      <c r="F686" s="15"/>
      <c r="G686" s="15"/>
      <c r="H686" s="15"/>
      <c r="I686" s="15"/>
      <c r="J686" s="15"/>
    </row>
    <row r="687" spans="1:10" ht="14.25" customHeight="1" x14ac:dyDescent="0.25">
      <c r="A687" s="1"/>
      <c r="B687" s="5"/>
      <c r="F687" s="15"/>
      <c r="G687" s="15"/>
      <c r="H687" s="15"/>
      <c r="I687" s="15"/>
      <c r="J687" s="15"/>
    </row>
    <row r="688" spans="1:10" ht="14.25" customHeight="1" x14ac:dyDescent="0.25">
      <c r="A688" s="1"/>
      <c r="B688" s="5"/>
      <c r="F688" s="15"/>
      <c r="G688" s="15"/>
      <c r="H688" s="15"/>
      <c r="I688" s="15"/>
      <c r="J688" s="15"/>
    </row>
    <row r="689" spans="1:10" ht="14.25" customHeight="1" x14ac:dyDescent="0.25">
      <c r="A689" s="1"/>
      <c r="B689" s="5"/>
      <c r="F689" s="15"/>
      <c r="G689" s="15"/>
      <c r="H689" s="15"/>
      <c r="I689" s="15"/>
      <c r="J689" s="15"/>
    </row>
    <row r="690" spans="1:10" ht="14.25" customHeight="1" x14ac:dyDescent="0.25">
      <c r="A690" s="1"/>
      <c r="B690" s="5"/>
      <c r="F690" s="15"/>
      <c r="G690" s="15"/>
      <c r="H690" s="15"/>
      <c r="I690" s="15"/>
      <c r="J690" s="15"/>
    </row>
    <row r="691" spans="1:10" ht="14.25" customHeight="1" x14ac:dyDescent="0.25">
      <c r="A691" s="1"/>
      <c r="B691" s="5"/>
      <c r="F691" s="15"/>
      <c r="G691" s="15"/>
      <c r="H691" s="15"/>
      <c r="I691" s="15"/>
      <c r="J691" s="15"/>
    </row>
    <row r="692" spans="1:10" ht="14.25" customHeight="1" x14ac:dyDescent="0.25">
      <c r="A692" s="1"/>
      <c r="B692" s="5"/>
      <c r="F692" s="15"/>
      <c r="G692" s="15"/>
      <c r="H692" s="15"/>
      <c r="I692" s="15"/>
      <c r="J692" s="15"/>
    </row>
    <row r="693" spans="1:10" ht="14.25" customHeight="1" x14ac:dyDescent="0.25">
      <c r="A693" s="1"/>
      <c r="B693" s="5"/>
      <c r="F693" s="15"/>
      <c r="G693" s="15"/>
      <c r="H693" s="15"/>
      <c r="I693" s="15"/>
      <c r="J693" s="15"/>
    </row>
    <row r="694" spans="1:10" ht="14.25" customHeight="1" x14ac:dyDescent="0.25">
      <c r="A694" s="1"/>
      <c r="B694" s="5"/>
      <c r="F694" s="15"/>
      <c r="G694" s="15"/>
      <c r="H694" s="15"/>
      <c r="I694" s="15"/>
      <c r="J694" s="15"/>
    </row>
    <row r="695" spans="1:10" ht="14.25" customHeight="1" x14ac:dyDescent="0.25">
      <c r="A695" s="1"/>
      <c r="B695" s="5"/>
      <c r="F695" s="15"/>
      <c r="G695" s="15"/>
      <c r="H695" s="15"/>
      <c r="I695" s="15"/>
      <c r="J695" s="15"/>
    </row>
    <row r="696" spans="1:10" ht="14.25" customHeight="1" x14ac:dyDescent="0.25">
      <c r="A696" s="1"/>
      <c r="B696" s="5"/>
      <c r="F696" s="15"/>
      <c r="G696" s="15"/>
      <c r="H696" s="15"/>
      <c r="I696" s="15"/>
      <c r="J696" s="15"/>
    </row>
    <row r="697" spans="1:10" ht="14.25" customHeight="1" x14ac:dyDescent="0.25">
      <c r="A697" s="1"/>
      <c r="B697" s="5"/>
      <c r="F697" s="15"/>
      <c r="G697" s="15"/>
      <c r="H697" s="15"/>
      <c r="I697" s="15"/>
      <c r="J697" s="15"/>
    </row>
    <row r="698" spans="1:10" ht="14.25" customHeight="1" x14ac:dyDescent="0.25">
      <c r="A698" s="1"/>
      <c r="B698" s="5"/>
      <c r="F698" s="15"/>
      <c r="G698" s="15"/>
      <c r="H698" s="15"/>
      <c r="I698" s="15"/>
      <c r="J698" s="15"/>
    </row>
    <row r="699" spans="1:10" ht="14.25" customHeight="1" x14ac:dyDescent="0.25">
      <c r="A699" s="1"/>
      <c r="B699" s="5"/>
      <c r="F699" s="15"/>
      <c r="G699" s="15"/>
      <c r="H699" s="15"/>
      <c r="I699" s="15"/>
      <c r="J699" s="15"/>
    </row>
    <row r="700" spans="1:10" ht="14.25" customHeight="1" x14ac:dyDescent="0.25">
      <c r="A700" s="1"/>
      <c r="B700" s="5"/>
      <c r="F700" s="15"/>
      <c r="G700" s="15"/>
      <c r="H700" s="15"/>
      <c r="I700" s="15"/>
      <c r="J700" s="15"/>
    </row>
    <row r="701" spans="1:10" ht="14.25" customHeight="1" x14ac:dyDescent="0.25">
      <c r="A701" s="1"/>
      <c r="B701" s="5"/>
      <c r="F701" s="15"/>
      <c r="G701" s="15"/>
      <c r="H701" s="15"/>
      <c r="I701" s="15"/>
      <c r="J701" s="15"/>
    </row>
    <row r="702" spans="1:10" ht="14.25" customHeight="1" x14ac:dyDescent="0.25">
      <c r="A702" s="1"/>
      <c r="B702" s="5"/>
      <c r="F702" s="15"/>
      <c r="G702" s="15"/>
      <c r="H702" s="15"/>
      <c r="I702" s="15"/>
      <c r="J702" s="15"/>
    </row>
    <row r="703" spans="1:10" ht="14.25" customHeight="1" x14ac:dyDescent="0.25">
      <c r="A703" s="1"/>
      <c r="B703" s="5"/>
      <c r="F703" s="15"/>
      <c r="G703" s="15"/>
      <c r="H703" s="15"/>
      <c r="I703" s="15"/>
      <c r="J703" s="15"/>
    </row>
    <row r="704" spans="1:10" ht="14.25" customHeight="1" x14ac:dyDescent="0.25">
      <c r="A704" s="1"/>
      <c r="B704" s="5"/>
      <c r="F704" s="15"/>
      <c r="G704" s="15"/>
      <c r="H704" s="15"/>
      <c r="I704" s="15"/>
      <c r="J704" s="15"/>
    </row>
    <row r="705" spans="1:10" ht="14.25" customHeight="1" x14ac:dyDescent="0.25">
      <c r="A705" s="1"/>
      <c r="B705" s="5"/>
      <c r="F705" s="15"/>
      <c r="G705" s="15"/>
      <c r="H705" s="15"/>
      <c r="I705" s="15"/>
      <c r="J705" s="15"/>
    </row>
    <row r="706" spans="1:10" ht="14.25" customHeight="1" x14ac:dyDescent="0.25">
      <c r="A706" s="1"/>
      <c r="B706" s="5"/>
      <c r="F706" s="15"/>
      <c r="G706" s="15"/>
      <c r="H706" s="15"/>
      <c r="I706" s="15"/>
      <c r="J706" s="15"/>
    </row>
    <row r="707" spans="1:10" ht="14.25" customHeight="1" x14ac:dyDescent="0.25">
      <c r="A707" s="1"/>
      <c r="B707" s="5"/>
      <c r="F707" s="15"/>
      <c r="G707" s="15"/>
      <c r="H707" s="15"/>
      <c r="I707" s="15"/>
      <c r="J707" s="15"/>
    </row>
    <row r="708" spans="1:10" ht="14.25" customHeight="1" x14ac:dyDescent="0.25">
      <c r="A708" s="1"/>
      <c r="B708" s="5"/>
      <c r="F708" s="15"/>
      <c r="G708" s="15"/>
      <c r="H708" s="15"/>
      <c r="I708" s="15"/>
      <c r="J708" s="15"/>
    </row>
    <row r="709" spans="1:10" ht="14.25" customHeight="1" x14ac:dyDescent="0.25">
      <c r="A709" s="1"/>
      <c r="B709" s="5"/>
      <c r="F709" s="15"/>
      <c r="G709" s="15"/>
      <c r="H709" s="15"/>
      <c r="I709" s="15"/>
      <c r="J709" s="15"/>
    </row>
    <row r="710" spans="1:10" ht="14.25" customHeight="1" x14ac:dyDescent="0.25">
      <c r="A710" s="1"/>
      <c r="B710" s="5"/>
      <c r="F710" s="15"/>
      <c r="G710" s="15"/>
      <c r="H710" s="15"/>
      <c r="I710" s="15"/>
      <c r="J710" s="15"/>
    </row>
    <row r="711" spans="1:10" ht="14.25" customHeight="1" x14ac:dyDescent="0.25">
      <c r="A711" s="1"/>
      <c r="B711" s="5"/>
      <c r="F711" s="15"/>
      <c r="G711" s="15"/>
      <c r="H711" s="15"/>
      <c r="I711" s="15"/>
      <c r="J711" s="15"/>
    </row>
    <row r="712" spans="1:10" ht="14.25" customHeight="1" x14ac:dyDescent="0.25">
      <c r="A712" s="1"/>
      <c r="B712" s="5"/>
      <c r="F712" s="15"/>
      <c r="G712" s="15"/>
      <c r="H712" s="15"/>
      <c r="I712" s="15"/>
      <c r="J712" s="15"/>
    </row>
    <row r="713" spans="1:10" ht="14.25" customHeight="1" x14ac:dyDescent="0.25">
      <c r="A713" s="1"/>
      <c r="B713" s="5"/>
      <c r="F713" s="15"/>
      <c r="G713" s="15"/>
      <c r="H713" s="15"/>
      <c r="I713" s="15"/>
      <c r="J713" s="15"/>
    </row>
    <row r="714" spans="1:10" ht="14.25" customHeight="1" x14ac:dyDescent="0.25">
      <c r="A714" s="1"/>
      <c r="B714" s="5"/>
      <c r="F714" s="15"/>
      <c r="G714" s="15"/>
      <c r="H714" s="15"/>
      <c r="I714" s="15"/>
      <c r="J714" s="15"/>
    </row>
    <row r="715" spans="1:10" ht="14.25" customHeight="1" x14ac:dyDescent="0.25">
      <c r="A715" s="1"/>
      <c r="B715" s="5"/>
      <c r="F715" s="15"/>
      <c r="G715" s="15"/>
      <c r="H715" s="15"/>
      <c r="I715" s="15"/>
      <c r="J715" s="15"/>
    </row>
    <row r="716" spans="1:10" ht="14.25" customHeight="1" x14ac:dyDescent="0.25">
      <c r="A716" s="1"/>
      <c r="B716" s="5"/>
      <c r="F716" s="15"/>
      <c r="G716" s="15"/>
      <c r="H716" s="15"/>
      <c r="I716" s="15"/>
      <c r="J716" s="15"/>
    </row>
    <row r="717" spans="1:10" ht="14.25" customHeight="1" x14ac:dyDescent="0.25">
      <c r="A717" s="1"/>
      <c r="B717" s="5"/>
      <c r="F717" s="15"/>
      <c r="G717" s="15"/>
      <c r="H717" s="15"/>
      <c r="I717" s="15"/>
      <c r="J717" s="15"/>
    </row>
    <row r="718" spans="1:10" ht="14.25" customHeight="1" x14ac:dyDescent="0.25">
      <c r="A718" s="1"/>
      <c r="B718" s="5"/>
      <c r="F718" s="15"/>
      <c r="G718" s="15"/>
      <c r="H718" s="15"/>
      <c r="I718" s="15"/>
      <c r="J718" s="15"/>
    </row>
    <row r="719" spans="1:10" ht="14.25" customHeight="1" x14ac:dyDescent="0.25">
      <c r="A719" s="1"/>
      <c r="B719" s="5"/>
      <c r="F719" s="15"/>
      <c r="G719" s="15"/>
      <c r="H719" s="15"/>
      <c r="I719" s="15"/>
      <c r="J719" s="15"/>
    </row>
    <row r="720" spans="1:10" ht="14.25" customHeight="1" x14ac:dyDescent="0.25">
      <c r="A720" s="1"/>
      <c r="B720" s="5"/>
      <c r="F720" s="15"/>
      <c r="G720" s="15"/>
      <c r="H720" s="15"/>
      <c r="I720" s="15"/>
      <c r="J720" s="15"/>
    </row>
    <row r="721" spans="1:10" ht="14.25" customHeight="1" x14ac:dyDescent="0.25">
      <c r="A721" s="1"/>
      <c r="B721" s="5"/>
      <c r="F721" s="15"/>
      <c r="G721" s="15"/>
      <c r="H721" s="15"/>
      <c r="I721" s="15"/>
      <c r="J721" s="15"/>
    </row>
    <row r="722" spans="1:10" ht="14.25" customHeight="1" x14ac:dyDescent="0.25">
      <c r="A722" s="1"/>
      <c r="B722" s="5"/>
      <c r="F722" s="15"/>
      <c r="G722" s="15"/>
      <c r="H722" s="15"/>
      <c r="I722" s="15"/>
      <c r="J722" s="15"/>
    </row>
    <row r="723" spans="1:10" ht="14.25" customHeight="1" x14ac:dyDescent="0.25">
      <c r="A723" s="1"/>
      <c r="B723" s="5"/>
      <c r="F723" s="15"/>
      <c r="G723" s="15"/>
      <c r="H723" s="15"/>
      <c r="I723" s="15"/>
      <c r="J723" s="15"/>
    </row>
    <row r="724" spans="1:10" ht="14.25" customHeight="1" x14ac:dyDescent="0.25">
      <c r="A724" s="1"/>
      <c r="B724" s="5"/>
      <c r="F724" s="15"/>
      <c r="G724" s="15"/>
      <c r="H724" s="15"/>
      <c r="I724" s="15"/>
      <c r="J724" s="15"/>
    </row>
    <row r="725" spans="1:10" ht="14.25" customHeight="1" x14ac:dyDescent="0.25">
      <c r="A725" s="1"/>
      <c r="B725" s="5"/>
      <c r="F725" s="15"/>
      <c r="G725" s="15"/>
      <c r="H725" s="15"/>
      <c r="I725" s="15"/>
      <c r="J725" s="15"/>
    </row>
    <row r="726" spans="1:10" ht="14.25" customHeight="1" x14ac:dyDescent="0.25">
      <c r="A726" s="1"/>
      <c r="B726" s="5"/>
      <c r="F726" s="15"/>
      <c r="G726" s="15"/>
      <c r="H726" s="15"/>
      <c r="I726" s="15"/>
      <c r="J726" s="15"/>
    </row>
    <row r="727" spans="1:10" ht="14.25" customHeight="1" x14ac:dyDescent="0.25">
      <c r="A727" s="1"/>
      <c r="B727" s="5"/>
      <c r="F727" s="15"/>
      <c r="G727" s="15"/>
      <c r="H727" s="15"/>
      <c r="I727" s="15"/>
      <c r="J727" s="15"/>
    </row>
    <row r="728" spans="1:10" ht="14.25" customHeight="1" x14ac:dyDescent="0.25">
      <c r="A728" s="1"/>
      <c r="B728" s="5"/>
      <c r="F728" s="15"/>
      <c r="G728" s="15"/>
      <c r="H728" s="15"/>
      <c r="I728" s="15"/>
      <c r="J728" s="15"/>
    </row>
    <row r="729" spans="1:10" ht="14.25" customHeight="1" x14ac:dyDescent="0.25">
      <c r="A729" s="1"/>
      <c r="B729" s="5"/>
      <c r="F729" s="15"/>
      <c r="G729" s="15"/>
      <c r="H729" s="15"/>
      <c r="I729" s="15"/>
      <c r="J729" s="15"/>
    </row>
    <row r="730" spans="1:10" ht="14.25" customHeight="1" x14ac:dyDescent="0.25">
      <c r="A730" s="1"/>
      <c r="B730" s="5"/>
      <c r="F730" s="15"/>
      <c r="G730" s="15"/>
      <c r="H730" s="15"/>
      <c r="I730" s="15"/>
      <c r="J730" s="15"/>
    </row>
    <row r="731" spans="1:10" ht="14.25" customHeight="1" x14ac:dyDescent="0.25">
      <c r="A731" s="1"/>
      <c r="B731" s="5"/>
      <c r="F731" s="15"/>
      <c r="G731" s="15"/>
      <c r="H731" s="15"/>
      <c r="I731" s="15"/>
      <c r="J731" s="15"/>
    </row>
    <row r="732" spans="1:10" ht="14.25" customHeight="1" x14ac:dyDescent="0.25">
      <c r="A732" s="1"/>
      <c r="B732" s="5"/>
      <c r="F732" s="15"/>
      <c r="G732" s="15"/>
      <c r="H732" s="15"/>
      <c r="I732" s="15"/>
      <c r="J732" s="15"/>
    </row>
    <row r="733" spans="1:10" ht="14.25" customHeight="1" x14ac:dyDescent="0.25">
      <c r="A733" s="1"/>
      <c r="B733" s="5"/>
      <c r="F733" s="15"/>
      <c r="G733" s="15"/>
      <c r="H733" s="15"/>
      <c r="I733" s="15"/>
      <c r="J733" s="15"/>
    </row>
    <row r="734" spans="1:10" ht="14.25" customHeight="1" x14ac:dyDescent="0.25">
      <c r="A734" s="1"/>
      <c r="B734" s="5"/>
      <c r="F734" s="15"/>
      <c r="G734" s="15"/>
      <c r="H734" s="15"/>
      <c r="I734" s="15"/>
      <c r="J734" s="15"/>
    </row>
    <row r="735" spans="1:10" ht="14.25" customHeight="1" x14ac:dyDescent="0.25">
      <c r="A735" s="1"/>
      <c r="B735" s="5"/>
      <c r="F735" s="15"/>
      <c r="G735" s="15"/>
      <c r="H735" s="15"/>
      <c r="I735" s="15"/>
      <c r="J735" s="15"/>
    </row>
    <row r="736" spans="1:10" ht="14.25" customHeight="1" x14ac:dyDescent="0.25">
      <c r="A736" s="1"/>
      <c r="B736" s="5"/>
      <c r="F736" s="15"/>
      <c r="G736" s="15"/>
      <c r="H736" s="15"/>
      <c r="I736" s="15"/>
      <c r="J736" s="15"/>
    </row>
    <row r="737" spans="1:10" ht="14.25" customHeight="1" x14ac:dyDescent="0.25">
      <c r="A737" s="1"/>
      <c r="B737" s="5"/>
      <c r="F737" s="15"/>
      <c r="G737" s="15"/>
      <c r="H737" s="15"/>
      <c r="I737" s="15"/>
      <c r="J737" s="15"/>
    </row>
    <row r="738" spans="1:10" ht="14.25" customHeight="1" x14ac:dyDescent="0.25">
      <c r="A738" s="1"/>
      <c r="B738" s="5"/>
      <c r="F738" s="15"/>
      <c r="G738" s="15"/>
      <c r="H738" s="15"/>
      <c r="I738" s="15"/>
      <c r="J738" s="15"/>
    </row>
    <row r="739" spans="1:10" ht="14.25" customHeight="1" x14ac:dyDescent="0.25">
      <c r="A739" s="1"/>
      <c r="B739" s="5"/>
      <c r="F739" s="15"/>
      <c r="G739" s="15"/>
      <c r="H739" s="15"/>
      <c r="I739" s="15"/>
      <c r="J739" s="15"/>
    </row>
    <row r="740" spans="1:10" ht="14.25" customHeight="1" x14ac:dyDescent="0.25">
      <c r="A740" s="1"/>
      <c r="B740" s="5"/>
      <c r="F740" s="15"/>
      <c r="G740" s="15"/>
      <c r="H740" s="15"/>
      <c r="I740" s="15"/>
      <c r="J740" s="15"/>
    </row>
    <row r="741" spans="1:10" ht="14.25" customHeight="1" x14ac:dyDescent="0.25">
      <c r="A741" s="1"/>
      <c r="B741" s="5"/>
      <c r="F741" s="15"/>
      <c r="G741" s="15"/>
      <c r="H741" s="15"/>
      <c r="I741" s="15"/>
      <c r="J741" s="15"/>
    </row>
    <row r="742" spans="1:10" ht="14.25" customHeight="1" x14ac:dyDescent="0.25">
      <c r="A742" s="1"/>
      <c r="B742" s="5"/>
      <c r="F742" s="15"/>
      <c r="G742" s="15"/>
      <c r="H742" s="15"/>
      <c r="I742" s="15"/>
      <c r="J742" s="15"/>
    </row>
    <row r="743" spans="1:10" ht="14.25" customHeight="1" x14ac:dyDescent="0.25">
      <c r="A743" s="1"/>
      <c r="B743" s="5"/>
      <c r="F743" s="15"/>
      <c r="G743" s="15"/>
      <c r="H743" s="15"/>
      <c r="I743" s="15"/>
      <c r="J743" s="15"/>
    </row>
    <row r="744" spans="1:10" ht="14.25" customHeight="1" x14ac:dyDescent="0.25">
      <c r="A744" s="1"/>
      <c r="B744" s="5"/>
      <c r="F744" s="15"/>
      <c r="G744" s="15"/>
      <c r="H744" s="15"/>
      <c r="I744" s="15"/>
      <c r="J744" s="15"/>
    </row>
    <row r="745" spans="1:10" ht="14.25" customHeight="1" x14ac:dyDescent="0.25">
      <c r="A745" s="1"/>
      <c r="B745" s="5"/>
      <c r="F745" s="15"/>
      <c r="G745" s="15"/>
      <c r="H745" s="15"/>
      <c r="I745" s="15"/>
      <c r="J745" s="15"/>
    </row>
    <row r="746" spans="1:10" ht="14.25" customHeight="1" x14ac:dyDescent="0.25">
      <c r="A746" s="1"/>
      <c r="B746" s="5"/>
      <c r="F746" s="15"/>
      <c r="G746" s="15"/>
      <c r="H746" s="15"/>
      <c r="I746" s="15"/>
      <c r="J746" s="15"/>
    </row>
    <row r="747" spans="1:10" ht="14.25" customHeight="1" x14ac:dyDescent="0.25">
      <c r="A747" s="1"/>
      <c r="B747" s="5"/>
      <c r="F747" s="15"/>
      <c r="G747" s="15"/>
      <c r="H747" s="15"/>
      <c r="I747" s="15"/>
      <c r="J747" s="15"/>
    </row>
    <row r="748" spans="1:10" ht="14.25" customHeight="1" x14ac:dyDescent="0.25">
      <c r="A748" s="1"/>
      <c r="B748" s="5"/>
      <c r="F748" s="15"/>
      <c r="G748" s="15"/>
      <c r="H748" s="15"/>
      <c r="I748" s="15"/>
      <c r="J748" s="15"/>
    </row>
    <row r="749" spans="1:10" ht="14.25" customHeight="1" x14ac:dyDescent="0.25">
      <c r="A749" s="1"/>
      <c r="B749" s="5"/>
      <c r="F749" s="15"/>
      <c r="G749" s="15"/>
      <c r="H749" s="15"/>
      <c r="I749" s="15"/>
      <c r="J749" s="15"/>
    </row>
    <row r="750" spans="1:10" ht="14.25" customHeight="1" x14ac:dyDescent="0.25">
      <c r="A750" s="1"/>
      <c r="B750" s="5"/>
      <c r="F750" s="15"/>
      <c r="G750" s="15"/>
      <c r="H750" s="15"/>
      <c r="I750" s="15"/>
      <c r="J750" s="15"/>
    </row>
    <row r="751" spans="1:10" ht="14.25" customHeight="1" x14ac:dyDescent="0.25">
      <c r="A751" s="1"/>
      <c r="B751" s="5"/>
      <c r="F751" s="15"/>
      <c r="G751" s="15"/>
      <c r="H751" s="15"/>
      <c r="I751" s="15"/>
      <c r="J751" s="15"/>
    </row>
    <row r="752" spans="1:10" ht="14.25" customHeight="1" x14ac:dyDescent="0.25">
      <c r="A752" s="1"/>
      <c r="B752" s="5"/>
      <c r="F752" s="15"/>
      <c r="G752" s="15"/>
      <c r="H752" s="15"/>
      <c r="I752" s="15"/>
      <c r="J752" s="15"/>
    </row>
    <row r="753" spans="1:10" ht="14.25" customHeight="1" x14ac:dyDescent="0.25">
      <c r="A753" s="1"/>
      <c r="B753" s="5"/>
      <c r="F753" s="15"/>
      <c r="G753" s="15"/>
      <c r="H753" s="15"/>
      <c r="I753" s="15"/>
      <c r="J753" s="15"/>
    </row>
    <row r="754" spans="1:10" ht="14.25" customHeight="1" x14ac:dyDescent="0.25">
      <c r="A754" s="1"/>
      <c r="B754" s="5"/>
      <c r="F754" s="15"/>
      <c r="G754" s="15"/>
      <c r="H754" s="15"/>
      <c r="I754" s="15"/>
      <c r="J754" s="15"/>
    </row>
    <row r="755" spans="1:10" ht="14.25" customHeight="1" x14ac:dyDescent="0.25">
      <c r="A755" s="1"/>
      <c r="B755" s="5"/>
      <c r="F755" s="15"/>
      <c r="G755" s="15"/>
      <c r="H755" s="15"/>
      <c r="I755" s="15"/>
      <c r="J755" s="15"/>
    </row>
    <row r="756" spans="1:10" ht="14.25" customHeight="1" x14ac:dyDescent="0.25">
      <c r="A756" s="1"/>
      <c r="B756" s="5"/>
      <c r="F756" s="15"/>
      <c r="G756" s="15"/>
      <c r="H756" s="15"/>
      <c r="I756" s="15"/>
      <c r="J756" s="15"/>
    </row>
    <row r="757" spans="1:10" ht="14.25" customHeight="1" x14ac:dyDescent="0.25">
      <c r="A757" s="1"/>
      <c r="B757" s="5"/>
      <c r="F757" s="15"/>
      <c r="G757" s="15"/>
      <c r="H757" s="15"/>
      <c r="I757" s="15"/>
      <c r="J757" s="15"/>
    </row>
    <row r="758" spans="1:10" ht="14.25" customHeight="1" x14ac:dyDescent="0.25">
      <c r="A758" s="1"/>
      <c r="B758" s="5"/>
      <c r="F758" s="15"/>
      <c r="G758" s="15"/>
      <c r="H758" s="15"/>
      <c r="I758" s="15"/>
      <c r="J758" s="15"/>
    </row>
    <row r="759" spans="1:10" ht="14.25" customHeight="1" x14ac:dyDescent="0.25">
      <c r="A759" s="1"/>
      <c r="B759" s="5"/>
      <c r="F759" s="15"/>
      <c r="G759" s="15"/>
      <c r="H759" s="15"/>
      <c r="I759" s="15"/>
      <c r="J759" s="15"/>
    </row>
    <row r="760" spans="1:10" ht="14.25" customHeight="1" x14ac:dyDescent="0.25">
      <c r="A760" s="1"/>
      <c r="B760" s="5"/>
      <c r="F760" s="15"/>
      <c r="G760" s="15"/>
      <c r="H760" s="15"/>
      <c r="I760" s="15"/>
      <c r="J760" s="15"/>
    </row>
    <row r="761" spans="1:10" ht="14.25" customHeight="1" x14ac:dyDescent="0.25">
      <c r="A761" s="1"/>
      <c r="B761" s="5"/>
      <c r="F761" s="15"/>
      <c r="G761" s="15"/>
      <c r="H761" s="15"/>
      <c r="I761" s="15"/>
      <c r="J761" s="15"/>
    </row>
    <row r="762" spans="1:10" ht="14.25" customHeight="1" x14ac:dyDescent="0.25">
      <c r="A762" s="1"/>
      <c r="B762" s="5"/>
      <c r="F762" s="15"/>
      <c r="G762" s="15"/>
      <c r="H762" s="15"/>
      <c r="I762" s="15"/>
      <c r="J762" s="15"/>
    </row>
    <row r="763" spans="1:10" ht="14.25" customHeight="1" x14ac:dyDescent="0.25">
      <c r="A763" s="1"/>
      <c r="B763" s="5"/>
      <c r="F763" s="15"/>
      <c r="G763" s="15"/>
      <c r="H763" s="15"/>
      <c r="I763" s="15"/>
      <c r="J763" s="15"/>
    </row>
    <row r="764" spans="1:10" ht="14.25" customHeight="1" x14ac:dyDescent="0.25">
      <c r="A764" s="1"/>
      <c r="B764" s="5"/>
      <c r="F764" s="15"/>
      <c r="G764" s="15"/>
      <c r="H764" s="15"/>
      <c r="I764" s="15"/>
      <c r="J764" s="15"/>
    </row>
    <row r="765" spans="1:10" ht="14.25" customHeight="1" x14ac:dyDescent="0.25">
      <c r="A765" s="1"/>
      <c r="B765" s="5"/>
      <c r="F765" s="15"/>
      <c r="G765" s="15"/>
      <c r="H765" s="15"/>
      <c r="I765" s="15"/>
      <c r="J765" s="15"/>
    </row>
    <row r="766" spans="1:10" ht="14.25" customHeight="1" x14ac:dyDescent="0.25">
      <c r="A766" s="1"/>
      <c r="B766" s="5"/>
      <c r="F766" s="15"/>
      <c r="G766" s="15"/>
      <c r="H766" s="15"/>
      <c r="I766" s="15"/>
      <c r="J766" s="15"/>
    </row>
    <row r="767" spans="1:10" ht="14.25" customHeight="1" x14ac:dyDescent="0.25">
      <c r="A767" s="1"/>
      <c r="B767" s="5"/>
      <c r="F767" s="15"/>
      <c r="G767" s="15"/>
      <c r="H767" s="15"/>
      <c r="I767" s="15"/>
      <c r="J767" s="15"/>
    </row>
    <row r="768" spans="1:10" ht="14.25" customHeight="1" x14ac:dyDescent="0.25">
      <c r="A768" s="1"/>
      <c r="B768" s="5"/>
      <c r="F768" s="15"/>
      <c r="G768" s="15"/>
      <c r="H768" s="15"/>
      <c r="I768" s="15"/>
      <c r="J768" s="15"/>
    </row>
    <row r="769" spans="1:10" ht="14.25" customHeight="1" x14ac:dyDescent="0.25">
      <c r="A769" s="1"/>
      <c r="B769" s="5"/>
      <c r="F769" s="15"/>
      <c r="G769" s="15"/>
      <c r="H769" s="15"/>
      <c r="I769" s="15"/>
      <c r="J769" s="15"/>
    </row>
    <row r="770" spans="1:10" ht="14.25" customHeight="1" x14ac:dyDescent="0.25">
      <c r="A770" s="1"/>
      <c r="B770" s="5"/>
      <c r="F770" s="15"/>
      <c r="G770" s="15"/>
      <c r="H770" s="15"/>
      <c r="I770" s="15"/>
      <c r="J770" s="15"/>
    </row>
    <row r="771" spans="1:10" ht="14.25" customHeight="1" x14ac:dyDescent="0.25">
      <c r="A771" s="1"/>
      <c r="B771" s="5"/>
      <c r="F771" s="15"/>
      <c r="G771" s="15"/>
      <c r="H771" s="15"/>
      <c r="I771" s="15"/>
      <c r="J771" s="15"/>
    </row>
    <row r="772" spans="1:10" ht="14.25" customHeight="1" x14ac:dyDescent="0.25">
      <c r="A772" s="1"/>
      <c r="B772" s="5"/>
      <c r="F772" s="15"/>
      <c r="G772" s="15"/>
      <c r="H772" s="15"/>
      <c r="I772" s="15"/>
      <c r="J772" s="15"/>
    </row>
    <row r="773" spans="1:10" ht="14.25" customHeight="1" x14ac:dyDescent="0.25">
      <c r="A773" s="1"/>
      <c r="B773" s="5"/>
      <c r="F773" s="15"/>
      <c r="G773" s="15"/>
      <c r="H773" s="15"/>
      <c r="I773" s="15"/>
      <c r="J773" s="15"/>
    </row>
    <row r="774" spans="1:10" ht="14.25" customHeight="1" x14ac:dyDescent="0.25">
      <c r="A774" s="1"/>
      <c r="B774" s="5"/>
      <c r="F774" s="15"/>
      <c r="G774" s="15"/>
      <c r="H774" s="15"/>
      <c r="I774" s="15"/>
      <c r="J774" s="15"/>
    </row>
    <row r="775" spans="1:10" ht="14.25" customHeight="1" x14ac:dyDescent="0.25">
      <c r="A775" s="1"/>
      <c r="B775" s="5"/>
      <c r="F775" s="15"/>
      <c r="G775" s="15"/>
      <c r="H775" s="15"/>
      <c r="I775" s="15"/>
      <c r="J775" s="15"/>
    </row>
    <row r="776" spans="1:10" ht="14.25" customHeight="1" x14ac:dyDescent="0.25">
      <c r="A776" s="1"/>
      <c r="B776" s="5"/>
      <c r="F776" s="15"/>
      <c r="G776" s="15"/>
      <c r="H776" s="15"/>
      <c r="I776" s="15"/>
      <c r="J776" s="15"/>
    </row>
    <row r="777" spans="1:10" ht="14.25" customHeight="1" x14ac:dyDescent="0.25">
      <c r="A777" s="1"/>
      <c r="B777" s="5"/>
      <c r="F777" s="15"/>
      <c r="G777" s="15"/>
      <c r="H777" s="15"/>
      <c r="I777" s="15"/>
      <c r="J777" s="15"/>
    </row>
    <row r="778" spans="1:10" ht="14.25" customHeight="1" x14ac:dyDescent="0.25">
      <c r="A778" s="1"/>
      <c r="B778" s="5"/>
      <c r="F778" s="15"/>
      <c r="G778" s="15"/>
      <c r="H778" s="15"/>
      <c r="I778" s="15"/>
      <c r="J778" s="15"/>
    </row>
    <row r="779" spans="1:10" ht="14.25" customHeight="1" x14ac:dyDescent="0.25">
      <c r="A779" s="1"/>
      <c r="B779" s="5"/>
      <c r="F779" s="15"/>
      <c r="G779" s="15"/>
      <c r="H779" s="15"/>
      <c r="I779" s="15"/>
      <c r="J779" s="15"/>
    </row>
    <row r="780" spans="1:10" ht="14.25" customHeight="1" x14ac:dyDescent="0.25">
      <c r="A780" s="1"/>
      <c r="B780" s="5"/>
      <c r="F780" s="15"/>
      <c r="G780" s="15"/>
      <c r="H780" s="15"/>
      <c r="I780" s="15"/>
      <c r="J780" s="15"/>
    </row>
    <row r="781" spans="1:10" ht="14.25" customHeight="1" x14ac:dyDescent="0.25">
      <c r="A781" s="1"/>
      <c r="B781" s="5"/>
      <c r="F781" s="15"/>
      <c r="G781" s="15"/>
      <c r="H781" s="15"/>
      <c r="I781" s="15"/>
      <c r="J781" s="15"/>
    </row>
    <row r="782" spans="1:10" ht="14.25" customHeight="1" x14ac:dyDescent="0.25">
      <c r="A782" s="1"/>
      <c r="B782" s="5"/>
      <c r="F782" s="15"/>
      <c r="G782" s="15"/>
      <c r="H782" s="15"/>
      <c r="I782" s="15"/>
      <c r="J782" s="15"/>
    </row>
    <row r="783" spans="1:10" ht="14.25" customHeight="1" x14ac:dyDescent="0.25">
      <c r="A783" s="1"/>
      <c r="B783" s="5"/>
      <c r="F783" s="15"/>
      <c r="G783" s="15"/>
      <c r="H783" s="15"/>
      <c r="I783" s="15"/>
      <c r="J783" s="15"/>
    </row>
    <row r="784" spans="1:10" ht="14.25" customHeight="1" x14ac:dyDescent="0.25">
      <c r="A784" s="1"/>
      <c r="B784" s="5"/>
      <c r="F784" s="15"/>
      <c r="G784" s="15"/>
      <c r="H784" s="15"/>
      <c r="I784" s="15"/>
      <c r="J784" s="15"/>
    </row>
    <row r="785" spans="1:10" ht="14.25" customHeight="1" x14ac:dyDescent="0.25">
      <c r="A785" s="1"/>
      <c r="B785" s="5"/>
      <c r="F785" s="15"/>
      <c r="G785" s="15"/>
      <c r="H785" s="15"/>
      <c r="I785" s="15"/>
      <c r="J785" s="15"/>
    </row>
    <row r="786" spans="1:10" ht="14.25" customHeight="1" x14ac:dyDescent="0.25">
      <c r="A786" s="1"/>
      <c r="B786" s="5"/>
      <c r="F786" s="15"/>
      <c r="G786" s="15"/>
      <c r="H786" s="15"/>
      <c r="I786" s="15"/>
      <c r="J786" s="15"/>
    </row>
    <row r="787" spans="1:10" ht="14.25" customHeight="1" x14ac:dyDescent="0.25">
      <c r="A787" s="1"/>
      <c r="B787" s="5"/>
      <c r="F787" s="15"/>
      <c r="G787" s="15"/>
      <c r="H787" s="15"/>
      <c r="I787" s="15"/>
      <c r="J787" s="15"/>
    </row>
    <row r="788" spans="1:10" ht="14.25" customHeight="1" x14ac:dyDescent="0.25">
      <c r="A788" s="1"/>
      <c r="B788" s="5"/>
      <c r="F788" s="15"/>
      <c r="G788" s="15"/>
      <c r="H788" s="15"/>
      <c r="I788" s="15"/>
      <c r="J788" s="15"/>
    </row>
    <row r="789" spans="1:10" ht="14.25" customHeight="1" x14ac:dyDescent="0.25">
      <c r="A789" s="1"/>
      <c r="B789" s="5"/>
      <c r="F789" s="15"/>
      <c r="G789" s="15"/>
      <c r="H789" s="15"/>
      <c r="I789" s="15"/>
      <c r="J789" s="15"/>
    </row>
    <row r="790" spans="1:10" ht="14.25" customHeight="1" x14ac:dyDescent="0.25">
      <c r="A790" s="1"/>
      <c r="B790" s="5"/>
      <c r="F790" s="15"/>
      <c r="G790" s="15"/>
      <c r="H790" s="15"/>
      <c r="I790" s="15"/>
      <c r="J790" s="15"/>
    </row>
    <row r="791" spans="1:10" ht="14.25" customHeight="1" x14ac:dyDescent="0.25">
      <c r="A791" s="1"/>
      <c r="B791" s="5"/>
      <c r="F791" s="15"/>
      <c r="G791" s="15"/>
      <c r="H791" s="15"/>
      <c r="I791" s="15"/>
      <c r="J791" s="15"/>
    </row>
    <row r="792" spans="1:10" ht="14.25" customHeight="1" x14ac:dyDescent="0.25">
      <c r="A792" s="1"/>
      <c r="B792" s="5"/>
      <c r="F792" s="15"/>
      <c r="G792" s="15"/>
      <c r="H792" s="15"/>
      <c r="I792" s="15"/>
      <c r="J792" s="15"/>
    </row>
    <row r="793" spans="1:10" ht="14.25" customHeight="1" x14ac:dyDescent="0.25">
      <c r="A793" s="1"/>
      <c r="B793" s="5"/>
      <c r="F793" s="15"/>
      <c r="G793" s="15"/>
      <c r="H793" s="15"/>
      <c r="I793" s="15"/>
      <c r="J793" s="15"/>
    </row>
    <row r="794" spans="1:10" ht="14.25" customHeight="1" x14ac:dyDescent="0.25">
      <c r="A794" s="1"/>
      <c r="B794" s="5"/>
      <c r="F794" s="15"/>
      <c r="G794" s="15"/>
      <c r="H794" s="15"/>
      <c r="I794" s="15"/>
      <c r="J794" s="15"/>
    </row>
    <row r="795" spans="1:10" ht="14.25" customHeight="1" x14ac:dyDescent="0.25">
      <c r="A795" s="1"/>
      <c r="B795" s="5"/>
      <c r="F795" s="15"/>
      <c r="G795" s="15"/>
      <c r="H795" s="15"/>
      <c r="I795" s="15"/>
      <c r="J795" s="15"/>
    </row>
    <row r="796" spans="1:10" ht="14.25" customHeight="1" x14ac:dyDescent="0.25">
      <c r="A796" s="1"/>
      <c r="B796" s="5"/>
      <c r="F796" s="15"/>
      <c r="G796" s="15"/>
      <c r="H796" s="15"/>
      <c r="I796" s="15"/>
      <c r="J796" s="15"/>
    </row>
    <row r="797" spans="1:10" ht="14.25" customHeight="1" x14ac:dyDescent="0.25">
      <c r="A797" s="1"/>
      <c r="B797" s="5"/>
      <c r="F797" s="15"/>
      <c r="G797" s="15"/>
      <c r="H797" s="15"/>
      <c r="I797" s="15"/>
      <c r="J797" s="15"/>
    </row>
    <row r="798" spans="1:10" ht="14.25" customHeight="1" x14ac:dyDescent="0.25">
      <c r="A798" s="1"/>
      <c r="B798" s="5"/>
      <c r="F798" s="15"/>
      <c r="G798" s="15"/>
      <c r="H798" s="15"/>
      <c r="I798" s="15"/>
      <c r="J798" s="15"/>
    </row>
    <row r="799" spans="1:10" ht="14.25" customHeight="1" x14ac:dyDescent="0.25">
      <c r="A799" s="1"/>
      <c r="B799" s="5"/>
      <c r="F799" s="15"/>
      <c r="G799" s="15"/>
      <c r="H799" s="15"/>
      <c r="I799" s="15"/>
      <c r="J799" s="15"/>
    </row>
    <row r="800" spans="1:10" ht="14.25" customHeight="1" x14ac:dyDescent="0.25">
      <c r="A800" s="1"/>
      <c r="B800" s="5"/>
      <c r="F800" s="15"/>
      <c r="G800" s="15"/>
      <c r="H800" s="15"/>
      <c r="I800" s="15"/>
      <c r="J800" s="15"/>
    </row>
    <row r="801" spans="1:10" ht="14.25" customHeight="1" x14ac:dyDescent="0.25">
      <c r="A801" s="1"/>
      <c r="B801" s="5"/>
      <c r="F801" s="15"/>
      <c r="G801" s="15"/>
      <c r="H801" s="15"/>
      <c r="I801" s="15"/>
      <c r="J801" s="15"/>
    </row>
    <row r="802" spans="1:10" ht="14.25" customHeight="1" x14ac:dyDescent="0.25">
      <c r="A802" s="1"/>
      <c r="B802" s="5"/>
      <c r="F802" s="15"/>
      <c r="G802" s="15"/>
      <c r="H802" s="15"/>
      <c r="I802" s="15"/>
      <c r="J802" s="15"/>
    </row>
    <row r="803" spans="1:10" ht="14.25" customHeight="1" x14ac:dyDescent="0.25">
      <c r="A803" s="1"/>
      <c r="B803" s="5"/>
      <c r="F803" s="15"/>
      <c r="G803" s="15"/>
      <c r="H803" s="15"/>
      <c r="I803" s="15"/>
      <c r="J803" s="15"/>
    </row>
    <row r="804" spans="1:10" ht="14.25" customHeight="1" x14ac:dyDescent="0.25">
      <c r="A804" s="1"/>
      <c r="B804" s="5"/>
      <c r="F804" s="15"/>
      <c r="G804" s="15"/>
      <c r="H804" s="15"/>
      <c r="I804" s="15"/>
      <c r="J804" s="15"/>
    </row>
    <row r="805" spans="1:10" ht="14.25" customHeight="1" x14ac:dyDescent="0.25">
      <c r="A805" s="1"/>
      <c r="B805" s="5"/>
      <c r="F805" s="15"/>
      <c r="G805" s="15"/>
      <c r="H805" s="15"/>
      <c r="I805" s="15"/>
      <c r="J805" s="15"/>
    </row>
    <row r="806" spans="1:10" ht="14.25" customHeight="1" x14ac:dyDescent="0.25">
      <c r="A806" s="1"/>
      <c r="B806" s="5"/>
      <c r="F806" s="15"/>
      <c r="G806" s="15"/>
      <c r="H806" s="15"/>
      <c r="I806" s="15"/>
      <c r="J806" s="15"/>
    </row>
    <row r="807" spans="1:10" ht="14.25" customHeight="1" x14ac:dyDescent="0.25">
      <c r="A807" s="1"/>
      <c r="B807" s="5"/>
      <c r="F807" s="15"/>
      <c r="G807" s="15"/>
      <c r="H807" s="15"/>
      <c r="I807" s="15"/>
      <c r="J807" s="15"/>
    </row>
    <row r="808" spans="1:10" ht="14.25" customHeight="1" x14ac:dyDescent="0.25">
      <c r="A808" s="1"/>
      <c r="B808" s="5"/>
      <c r="F808" s="15"/>
      <c r="G808" s="15"/>
      <c r="H808" s="15"/>
      <c r="I808" s="15"/>
      <c r="J808" s="15"/>
    </row>
    <row r="809" spans="1:10" ht="14.25" customHeight="1" x14ac:dyDescent="0.25">
      <c r="A809" s="1"/>
      <c r="B809" s="5"/>
      <c r="F809" s="15"/>
      <c r="G809" s="15"/>
      <c r="H809" s="15"/>
      <c r="I809" s="15"/>
      <c r="J809" s="15"/>
    </row>
    <row r="810" spans="1:10" ht="14.25" customHeight="1" x14ac:dyDescent="0.25">
      <c r="A810" s="1"/>
      <c r="B810" s="5"/>
      <c r="F810" s="15"/>
      <c r="G810" s="15"/>
      <c r="H810" s="15"/>
      <c r="I810" s="15"/>
      <c r="J810" s="15"/>
    </row>
    <row r="811" spans="1:10" ht="14.25" customHeight="1" x14ac:dyDescent="0.25">
      <c r="A811" s="1"/>
      <c r="B811" s="5"/>
      <c r="F811" s="15"/>
      <c r="G811" s="15"/>
      <c r="H811" s="15"/>
      <c r="I811" s="15"/>
      <c r="J811" s="15"/>
    </row>
    <row r="812" spans="1:10" ht="14.25" customHeight="1" x14ac:dyDescent="0.25">
      <c r="A812" s="1"/>
      <c r="B812" s="5"/>
      <c r="F812" s="15"/>
      <c r="G812" s="15"/>
      <c r="H812" s="15"/>
      <c r="I812" s="15"/>
      <c r="J812" s="15"/>
    </row>
    <row r="813" spans="1:10" ht="14.25" customHeight="1" x14ac:dyDescent="0.25">
      <c r="A813" s="1"/>
      <c r="B813" s="5"/>
      <c r="F813" s="15"/>
      <c r="G813" s="15"/>
      <c r="H813" s="15"/>
      <c r="I813" s="15"/>
      <c r="J813" s="15"/>
    </row>
    <row r="814" spans="1:10" ht="14.25" customHeight="1" x14ac:dyDescent="0.25">
      <c r="A814" s="1"/>
      <c r="B814" s="5"/>
      <c r="F814" s="15"/>
      <c r="G814" s="15"/>
      <c r="H814" s="15"/>
      <c r="I814" s="15"/>
      <c r="J814" s="15"/>
    </row>
    <row r="815" spans="1:10" ht="14.25" customHeight="1" x14ac:dyDescent="0.25">
      <c r="A815" s="1"/>
      <c r="B815" s="5"/>
      <c r="F815" s="15"/>
      <c r="G815" s="15"/>
      <c r="H815" s="15"/>
      <c r="I815" s="15"/>
      <c r="J815" s="15"/>
    </row>
    <row r="816" spans="1:10" ht="14.25" customHeight="1" x14ac:dyDescent="0.25">
      <c r="A816" s="1"/>
      <c r="B816" s="5"/>
      <c r="F816" s="15"/>
      <c r="G816" s="15"/>
      <c r="H816" s="15"/>
      <c r="I816" s="15"/>
      <c r="J816" s="15"/>
    </row>
    <row r="817" spans="1:10" ht="14.25" customHeight="1" x14ac:dyDescent="0.25">
      <c r="A817" s="1"/>
      <c r="B817" s="5"/>
      <c r="F817" s="15"/>
      <c r="G817" s="15"/>
      <c r="H817" s="15"/>
      <c r="I817" s="15"/>
      <c r="J817" s="15"/>
    </row>
    <row r="818" spans="1:10" ht="14.25" customHeight="1" x14ac:dyDescent="0.25">
      <c r="A818" s="1"/>
      <c r="B818" s="5"/>
      <c r="F818" s="15"/>
      <c r="G818" s="15"/>
      <c r="H818" s="15"/>
      <c r="I818" s="15"/>
      <c r="J818" s="15"/>
    </row>
    <row r="819" spans="1:10" ht="14.25" customHeight="1" x14ac:dyDescent="0.25">
      <c r="A819" s="1"/>
      <c r="B819" s="5"/>
      <c r="F819" s="15"/>
      <c r="G819" s="15"/>
      <c r="H819" s="15"/>
      <c r="I819" s="15"/>
      <c r="J819" s="15"/>
    </row>
    <row r="820" spans="1:10" ht="14.25" customHeight="1" x14ac:dyDescent="0.25">
      <c r="A820" s="1"/>
      <c r="B820" s="5"/>
      <c r="F820" s="15"/>
      <c r="G820" s="15"/>
      <c r="H820" s="15"/>
      <c r="I820" s="15"/>
      <c r="J820" s="15"/>
    </row>
    <row r="821" spans="1:10" ht="14.25" customHeight="1" x14ac:dyDescent="0.25">
      <c r="A821" s="1"/>
      <c r="B821" s="5"/>
      <c r="F821" s="15"/>
      <c r="G821" s="15"/>
      <c r="H821" s="15"/>
      <c r="I821" s="15"/>
      <c r="J821" s="15"/>
    </row>
    <row r="822" spans="1:10" ht="14.25" customHeight="1" x14ac:dyDescent="0.25">
      <c r="A822" s="1"/>
      <c r="B822" s="5"/>
      <c r="F822" s="15"/>
      <c r="G822" s="15"/>
      <c r="H822" s="15"/>
      <c r="I822" s="15"/>
      <c r="J822" s="15"/>
    </row>
    <row r="823" spans="1:10" ht="14.25" customHeight="1" x14ac:dyDescent="0.25">
      <c r="A823" s="1"/>
      <c r="B823" s="5"/>
      <c r="F823" s="15"/>
      <c r="G823" s="15"/>
      <c r="H823" s="15"/>
      <c r="I823" s="15"/>
      <c r="J823" s="15"/>
    </row>
    <row r="824" spans="1:10" ht="14.25" customHeight="1" x14ac:dyDescent="0.25">
      <c r="A824" s="1"/>
      <c r="B824" s="5"/>
      <c r="F824" s="15"/>
      <c r="G824" s="15"/>
      <c r="H824" s="15"/>
      <c r="I824" s="15"/>
      <c r="J824" s="15"/>
    </row>
    <row r="825" spans="1:10" ht="14.25" customHeight="1" x14ac:dyDescent="0.25">
      <c r="A825" s="1"/>
      <c r="B825" s="5"/>
      <c r="F825" s="15"/>
      <c r="G825" s="15"/>
      <c r="H825" s="15"/>
      <c r="I825" s="15"/>
      <c r="J825" s="15"/>
    </row>
    <row r="826" spans="1:10" ht="14.25" customHeight="1" x14ac:dyDescent="0.25">
      <c r="A826" s="1"/>
      <c r="B826" s="5"/>
      <c r="F826" s="15"/>
      <c r="G826" s="15"/>
      <c r="H826" s="15"/>
      <c r="I826" s="15"/>
      <c r="J826" s="15"/>
    </row>
    <row r="827" spans="1:10" ht="14.25" customHeight="1" x14ac:dyDescent="0.25">
      <c r="A827" s="1"/>
      <c r="B827" s="5"/>
      <c r="F827" s="15"/>
      <c r="G827" s="15"/>
      <c r="H827" s="15"/>
      <c r="I827" s="15"/>
      <c r="J827" s="15"/>
    </row>
    <row r="828" spans="1:10" ht="14.25" customHeight="1" x14ac:dyDescent="0.25">
      <c r="A828" s="1"/>
      <c r="B828" s="5"/>
      <c r="F828" s="15"/>
      <c r="G828" s="15"/>
      <c r="H828" s="15"/>
      <c r="I828" s="15"/>
      <c r="J828" s="15"/>
    </row>
    <row r="829" spans="1:10" ht="14.25" customHeight="1" x14ac:dyDescent="0.25">
      <c r="A829" s="1"/>
      <c r="B829" s="5"/>
      <c r="F829" s="15"/>
      <c r="G829" s="15"/>
      <c r="H829" s="15"/>
      <c r="I829" s="15"/>
      <c r="J829" s="15"/>
    </row>
    <row r="830" spans="1:10" ht="14.25" customHeight="1" x14ac:dyDescent="0.25">
      <c r="A830" s="1"/>
      <c r="B830" s="5"/>
      <c r="F830" s="15"/>
      <c r="G830" s="15"/>
      <c r="H830" s="15"/>
      <c r="I830" s="15"/>
      <c r="J830" s="15"/>
    </row>
    <row r="831" spans="1:10" ht="14.25" customHeight="1" x14ac:dyDescent="0.25">
      <c r="A831" s="1"/>
      <c r="B831" s="5"/>
      <c r="F831" s="15"/>
      <c r="G831" s="15"/>
      <c r="H831" s="15"/>
      <c r="I831" s="15"/>
      <c r="J831" s="15"/>
    </row>
    <row r="832" spans="1:10" ht="14.25" customHeight="1" x14ac:dyDescent="0.25">
      <c r="A832" s="1"/>
      <c r="B832" s="5"/>
      <c r="F832" s="15"/>
      <c r="G832" s="15"/>
      <c r="H832" s="15"/>
      <c r="I832" s="15"/>
      <c r="J832" s="15"/>
    </row>
    <row r="833" spans="1:10" ht="14.25" customHeight="1" x14ac:dyDescent="0.25">
      <c r="A833" s="1"/>
      <c r="B833" s="5"/>
      <c r="F833" s="15"/>
      <c r="G833" s="15"/>
      <c r="H833" s="15"/>
      <c r="I833" s="15"/>
      <c r="J833" s="15"/>
    </row>
    <row r="834" spans="1:10" ht="14.25" customHeight="1" x14ac:dyDescent="0.25">
      <c r="A834" s="1"/>
      <c r="B834" s="5"/>
      <c r="F834" s="15"/>
      <c r="G834" s="15"/>
      <c r="H834" s="15"/>
      <c r="I834" s="15"/>
      <c r="J834" s="15"/>
    </row>
    <row r="835" spans="1:10" ht="14.25" customHeight="1" x14ac:dyDescent="0.25">
      <c r="A835" s="1"/>
      <c r="B835" s="5"/>
      <c r="F835" s="15"/>
      <c r="G835" s="15"/>
      <c r="H835" s="15"/>
      <c r="I835" s="15"/>
      <c r="J835" s="15"/>
    </row>
    <row r="836" spans="1:10" ht="14.25" customHeight="1" x14ac:dyDescent="0.25">
      <c r="A836" s="1"/>
      <c r="B836" s="5"/>
      <c r="F836" s="15"/>
      <c r="G836" s="15"/>
      <c r="H836" s="15"/>
      <c r="I836" s="15"/>
      <c r="J836" s="15"/>
    </row>
    <row r="837" spans="1:10" ht="14.25" customHeight="1" x14ac:dyDescent="0.25">
      <c r="A837" s="1"/>
      <c r="B837" s="5"/>
      <c r="F837" s="15"/>
      <c r="G837" s="15"/>
      <c r="H837" s="15"/>
      <c r="I837" s="15"/>
      <c r="J837" s="15"/>
    </row>
    <row r="838" spans="1:10" ht="14.25" customHeight="1" x14ac:dyDescent="0.25">
      <c r="A838" s="1"/>
      <c r="B838" s="5"/>
      <c r="F838" s="15"/>
      <c r="G838" s="15"/>
      <c r="H838" s="15"/>
      <c r="I838" s="15"/>
      <c r="J838" s="15"/>
    </row>
    <row r="839" spans="1:10" ht="14.25" customHeight="1" x14ac:dyDescent="0.25">
      <c r="A839" s="1"/>
      <c r="B839" s="5"/>
      <c r="F839" s="15"/>
      <c r="G839" s="15"/>
      <c r="H839" s="15"/>
      <c r="I839" s="15"/>
      <c r="J839" s="15"/>
    </row>
    <row r="840" spans="1:10" ht="14.25" customHeight="1" x14ac:dyDescent="0.25">
      <c r="A840" s="1"/>
      <c r="B840" s="5"/>
      <c r="F840" s="15"/>
      <c r="G840" s="15"/>
      <c r="H840" s="15"/>
      <c r="I840" s="15"/>
      <c r="J840" s="15"/>
    </row>
    <row r="841" spans="1:10" ht="14.25" customHeight="1" x14ac:dyDescent="0.25">
      <c r="A841" s="1"/>
      <c r="B841" s="5"/>
      <c r="F841" s="15"/>
      <c r="G841" s="15"/>
      <c r="H841" s="15"/>
      <c r="I841" s="15"/>
      <c r="J841" s="15"/>
    </row>
    <row r="842" spans="1:10" ht="14.25" customHeight="1" x14ac:dyDescent="0.25">
      <c r="A842" s="1"/>
      <c r="B842" s="5"/>
      <c r="F842" s="15"/>
      <c r="G842" s="15"/>
      <c r="H842" s="15"/>
      <c r="I842" s="15"/>
      <c r="J842" s="15"/>
    </row>
    <row r="843" spans="1:10" ht="14.25" customHeight="1" x14ac:dyDescent="0.25">
      <c r="A843" s="1"/>
      <c r="B843" s="5"/>
      <c r="F843" s="15"/>
      <c r="G843" s="15"/>
      <c r="H843" s="15"/>
      <c r="I843" s="15"/>
      <c r="J843" s="15"/>
    </row>
    <row r="844" spans="1:10" ht="14.25" customHeight="1" x14ac:dyDescent="0.25">
      <c r="A844" s="1"/>
      <c r="B844" s="5"/>
      <c r="F844" s="15"/>
      <c r="G844" s="15"/>
      <c r="H844" s="15"/>
      <c r="I844" s="15"/>
      <c r="J844" s="15"/>
    </row>
    <row r="845" spans="1:10" ht="14.25" customHeight="1" x14ac:dyDescent="0.25">
      <c r="A845" s="1"/>
      <c r="B845" s="5"/>
      <c r="F845" s="15"/>
      <c r="G845" s="15"/>
      <c r="H845" s="15"/>
      <c r="I845" s="15"/>
      <c r="J845" s="15"/>
    </row>
    <row r="846" spans="1:10" ht="14.25" customHeight="1" x14ac:dyDescent="0.25">
      <c r="A846" s="1"/>
      <c r="B846" s="5"/>
      <c r="F846" s="15"/>
      <c r="G846" s="15"/>
      <c r="H846" s="15"/>
      <c r="I846" s="15"/>
      <c r="J846" s="15"/>
    </row>
    <row r="847" spans="1:10" ht="14.25" customHeight="1" x14ac:dyDescent="0.25">
      <c r="A847" s="1"/>
      <c r="B847" s="5"/>
      <c r="F847" s="15"/>
      <c r="G847" s="15"/>
      <c r="H847" s="15"/>
      <c r="I847" s="15"/>
      <c r="J847" s="15"/>
    </row>
    <row r="848" spans="1:10" ht="14.25" customHeight="1" x14ac:dyDescent="0.25">
      <c r="A848" s="1"/>
      <c r="B848" s="5"/>
      <c r="F848" s="15"/>
      <c r="G848" s="15"/>
      <c r="H848" s="15"/>
      <c r="I848" s="15"/>
      <c r="J848" s="15"/>
    </row>
    <row r="849" spans="1:10" ht="14.25" customHeight="1" x14ac:dyDescent="0.25">
      <c r="A849" s="1"/>
      <c r="B849" s="5"/>
      <c r="F849" s="15"/>
      <c r="G849" s="15"/>
      <c r="H849" s="15"/>
      <c r="I849" s="15"/>
      <c r="J849" s="15"/>
    </row>
    <row r="850" spans="1:10" ht="14.25" customHeight="1" x14ac:dyDescent="0.25">
      <c r="A850" s="1"/>
      <c r="B850" s="5"/>
      <c r="F850" s="15"/>
      <c r="G850" s="15"/>
      <c r="H850" s="15"/>
      <c r="I850" s="15"/>
      <c r="J850" s="15"/>
    </row>
    <row r="851" spans="1:10" ht="14.25" customHeight="1" x14ac:dyDescent="0.25">
      <c r="A851" s="1"/>
      <c r="B851" s="5"/>
      <c r="F851" s="15"/>
      <c r="G851" s="15"/>
      <c r="H851" s="15"/>
      <c r="I851" s="15"/>
      <c r="J851" s="15"/>
    </row>
    <row r="852" spans="1:10" ht="14.25" customHeight="1" x14ac:dyDescent="0.25">
      <c r="A852" s="1"/>
      <c r="B852" s="5"/>
      <c r="F852" s="15"/>
      <c r="G852" s="15"/>
      <c r="H852" s="15"/>
      <c r="I852" s="15"/>
      <c r="J852" s="15"/>
    </row>
    <row r="853" spans="1:10" ht="14.25" customHeight="1" x14ac:dyDescent="0.25">
      <c r="A853" s="1"/>
      <c r="B853" s="5"/>
      <c r="F853" s="15"/>
      <c r="G853" s="15"/>
      <c r="H853" s="15"/>
      <c r="I853" s="15"/>
      <c r="J853" s="15"/>
    </row>
    <row r="854" spans="1:10" ht="14.25" customHeight="1" x14ac:dyDescent="0.25">
      <c r="A854" s="1"/>
      <c r="B854" s="5"/>
      <c r="F854" s="15"/>
      <c r="G854" s="15"/>
      <c r="H854" s="15"/>
      <c r="I854" s="15"/>
      <c r="J854" s="15"/>
    </row>
    <row r="855" spans="1:10" ht="14.25" customHeight="1" x14ac:dyDescent="0.25">
      <c r="A855" s="1"/>
      <c r="B855" s="5"/>
      <c r="F855" s="15"/>
      <c r="G855" s="15"/>
      <c r="H855" s="15"/>
      <c r="I855" s="15"/>
      <c r="J855" s="15"/>
    </row>
    <row r="856" spans="1:10" ht="14.25" customHeight="1" x14ac:dyDescent="0.25">
      <c r="A856" s="1"/>
      <c r="B856" s="5"/>
      <c r="F856" s="15"/>
      <c r="G856" s="15"/>
      <c r="H856" s="15"/>
      <c r="I856" s="15"/>
      <c r="J856" s="15"/>
    </row>
    <row r="857" spans="1:10" ht="14.25" customHeight="1" x14ac:dyDescent="0.25">
      <c r="A857" s="1"/>
      <c r="B857" s="5"/>
      <c r="F857" s="15"/>
      <c r="G857" s="15"/>
      <c r="H857" s="15"/>
      <c r="I857" s="15"/>
      <c r="J857" s="15"/>
    </row>
    <row r="858" spans="1:10" ht="14.25" customHeight="1" x14ac:dyDescent="0.25">
      <c r="A858" s="1"/>
      <c r="B858" s="5"/>
      <c r="F858" s="15"/>
      <c r="G858" s="15"/>
      <c r="H858" s="15"/>
      <c r="I858" s="15"/>
      <c r="J858" s="15"/>
    </row>
    <row r="859" spans="1:10" ht="14.25" customHeight="1" x14ac:dyDescent="0.25">
      <c r="A859" s="1"/>
      <c r="B859" s="5"/>
      <c r="F859" s="15"/>
      <c r="G859" s="15"/>
      <c r="H859" s="15"/>
      <c r="I859" s="15"/>
      <c r="J859" s="15"/>
    </row>
    <row r="860" spans="1:10" ht="14.25" customHeight="1" x14ac:dyDescent="0.25">
      <c r="A860" s="1"/>
      <c r="B860" s="5"/>
      <c r="F860" s="15"/>
      <c r="G860" s="15"/>
      <c r="H860" s="15"/>
      <c r="I860" s="15"/>
      <c r="J860" s="15"/>
    </row>
    <row r="861" spans="1:10" ht="14.25" customHeight="1" x14ac:dyDescent="0.25">
      <c r="A861" s="1"/>
      <c r="B861" s="5"/>
      <c r="F861" s="15"/>
      <c r="G861" s="15"/>
      <c r="H861" s="15"/>
      <c r="I861" s="15"/>
      <c r="J861" s="15"/>
    </row>
    <row r="862" spans="1:10" ht="14.25" customHeight="1" x14ac:dyDescent="0.25">
      <c r="A862" s="1"/>
      <c r="B862" s="5"/>
      <c r="F862" s="15"/>
      <c r="G862" s="15"/>
      <c r="H862" s="15"/>
      <c r="I862" s="15"/>
      <c r="J862" s="15"/>
    </row>
    <row r="863" spans="1:10" ht="14.25" customHeight="1" x14ac:dyDescent="0.25">
      <c r="A863" s="1"/>
      <c r="B863" s="5"/>
      <c r="F863" s="15"/>
      <c r="G863" s="15"/>
      <c r="H863" s="15"/>
      <c r="I863" s="15"/>
      <c r="J863" s="15"/>
    </row>
    <row r="864" spans="1:10" ht="14.25" customHeight="1" x14ac:dyDescent="0.25">
      <c r="A864" s="1"/>
      <c r="B864" s="5"/>
      <c r="F864" s="15"/>
      <c r="G864" s="15"/>
      <c r="H864" s="15"/>
      <c r="I864" s="15"/>
      <c r="J864" s="15"/>
    </row>
    <row r="865" spans="1:10" ht="14.25" customHeight="1" x14ac:dyDescent="0.25">
      <c r="A865" s="1"/>
      <c r="B865" s="5"/>
      <c r="F865" s="15"/>
      <c r="G865" s="15"/>
      <c r="H865" s="15"/>
      <c r="I865" s="15"/>
      <c r="J865" s="15"/>
    </row>
    <row r="866" spans="1:10" ht="14.25" customHeight="1" x14ac:dyDescent="0.25">
      <c r="A866" s="1"/>
      <c r="B866" s="5"/>
      <c r="F866" s="15"/>
      <c r="G866" s="15"/>
      <c r="H866" s="15"/>
      <c r="I866" s="15"/>
      <c r="J866" s="15"/>
    </row>
    <row r="867" spans="1:10" ht="14.25" customHeight="1" x14ac:dyDescent="0.25">
      <c r="A867" s="1"/>
      <c r="B867" s="5"/>
      <c r="F867" s="15"/>
      <c r="G867" s="15"/>
      <c r="H867" s="15"/>
      <c r="I867" s="15"/>
      <c r="J867" s="15"/>
    </row>
    <row r="868" spans="1:10" ht="14.25" customHeight="1" x14ac:dyDescent="0.25">
      <c r="A868" s="1"/>
      <c r="B868" s="5"/>
      <c r="F868" s="15"/>
      <c r="G868" s="15"/>
      <c r="H868" s="15"/>
      <c r="I868" s="15"/>
      <c r="J868" s="15"/>
    </row>
    <row r="869" spans="1:10" ht="14.25" customHeight="1" x14ac:dyDescent="0.25">
      <c r="A869" s="1"/>
      <c r="B869" s="5"/>
      <c r="F869" s="15"/>
      <c r="G869" s="15"/>
      <c r="H869" s="15"/>
      <c r="I869" s="15"/>
      <c r="J869" s="15"/>
    </row>
    <row r="870" spans="1:10" ht="14.25" customHeight="1" x14ac:dyDescent="0.25">
      <c r="A870" s="1"/>
      <c r="B870" s="5"/>
      <c r="F870" s="15"/>
      <c r="G870" s="15"/>
      <c r="H870" s="15"/>
      <c r="I870" s="15"/>
      <c r="J870" s="15"/>
    </row>
    <row r="871" spans="1:10" ht="14.25" customHeight="1" x14ac:dyDescent="0.25">
      <c r="A871" s="1"/>
      <c r="B871" s="5"/>
      <c r="F871" s="15"/>
      <c r="G871" s="15"/>
      <c r="H871" s="15"/>
      <c r="I871" s="15"/>
      <c r="J871" s="15"/>
    </row>
    <row r="872" spans="1:10" ht="14.25" customHeight="1" x14ac:dyDescent="0.25">
      <c r="A872" s="1"/>
      <c r="B872" s="5"/>
      <c r="F872" s="15"/>
      <c r="G872" s="15"/>
      <c r="H872" s="15"/>
      <c r="I872" s="15"/>
      <c r="J872" s="15"/>
    </row>
    <row r="873" spans="1:10" ht="14.25" customHeight="1" x14ac:dyDescent="0.25">
      <c r="A873" s="1"/>
      <c r="B873" s="5"/>
      <c r="F873" s="15"/>
      <c r="G873" s="15"/>
      <c r="H873" s="15"/>
      <c r="I873" s="15"/>
      <c r="J873" s="15"/>
    </row>
    <row r="874" spans="1:10" ht="14.25" customHeight="1" x14ac:dyDescent="0.25">
      <c r="A874" s="1"/>
      <c r="B874" s="5"/>
      <c r="F874" s="15"/>
      <c r="G874" s="15"/>
      <c r="H874" s="15"/>
      <c r="I874" s="15"/>
      <c r="J874" s="15"/>
    </row>
    <row r="875" spans="1:10" ht="14.25" customHeight="1" x14ac:dyDescent="0.25">
      <c r="A875" s="1"/>
      <c r="B875" s="5"/>
      <c r="F875" s="15"/>
      <c r="G875" s="15"/>
      <c r="H875" s="15"/>
      <c r="I875" s="15"/>
      <c r="J875" s="15"/>
    </row>
    <row r="876" spans="1:10" ht="14.25" customHeight="1" x14ac:dyDescent="0.25">
      <c r="A876" s="1"/>
      <c r="B876" s="5"/>
      <c r="F876" s="15"/>
      <c r="G876" s="15"/>
      <c r="H876" s="15"/>
      <c r="I876" s="15"/>
      <c r="J876" s="15"/>
    </row>
    <row r="877" spans="1:10" ht="14.25" customHeight="1" x14ac:dyDescent="0.25">
      <c r="A877" s="1"/>
      <c r="B877" s="5"/>
      <c r="F877" s="15"/>
      <c r="G877" s="15"/>
      <c r="H877" s="15"/>
      <c r="I877" s="15"/>
      <c r="J877" s="15"/>
    </row>
    <row r="878" spans="1:10" ht="14.25" customHeight="1" x14ac:dyDescent="0.25">
      <c r="A878" s="1"/>
      <c r="B878" s="5"/>
      <c r="F878" s="15"/>
      <c r="G878" s="15"/>
      <c r="H878" s="15"/>
      <c r="I878" s="15"/>
      <c r="J878" s="15"/>
    </row>
    <row r="879" spans="1:10" ht="14.25" customHeight="1" x14ac:dyDescent="0.25">
      <c r="A879" s="1"/>
      <c r="B879" s="5"/>
      <c r="F879" s="15"/>
      <c r="G879" s="15"/>
      <c r="H879" s="15"/>
      <c r="I879" s="15"/>
      <c r="J879" s="15"/>
    </row>
    <row r="880" spans="1:10" ht="14.25" customHeight="1" x14ac:dyDescent="0.25">
      <c r="A880" s="1"/>
      <c r="B880" s="5"/>
      <c r="F880" s="15"/>
      <c r="G880" s="15"/>
      <c r="H880" s="15"/>
      <c r="I880" s="15"/>
      <c r="J880" s="15"/>
    </row>
    <row r="881" spans="1:10" ht="14.25" customHeight="1" x14ac:dyDescent="0.25">
      <c r="A881" s="1"/>
      <c r="B881" s="5"/>
      <c r="F881" s="15"/>
      <c r="G881" s="15"/>
      <c r="H881" s="15"/>
      <c r="I881" s="15"/>
      <c r="J881" s="15"/>
    </row>
    <row r="882" spans="1:10" ht="14.25" customHeight="1" x14ac:dyDescent="0.25">
      <c r="A882" s="1"/>
      <c r="B882" s="5"/>
      <c r="F882" s="15"/>
      <c r="G882" s="15"/>
      <c r="H882" s="15"/>
      <c r="I882" s="15"/>
      <c r="J882" s="15"/>
    </row>
    <row r="883" spans="1:10" ht="14.25" customHeight="1" x14ac:dyDescent="0.25">
      <c r="A883" s="1"/>
      <c r="B883" s="5"/>
      <c r="F883" s="15"/>
      <c r="G883" s="15"/>
      <c r="H883" s="15"/>
      <c r="I883" s="15"/>
      <c r="J883" s="15"/>
    </row>
    <row r="884" spans="1:10" ht="14.25" customHeight="1" x14ac:dyDescent="0.25">
      <c r="A884" s="1"/>
      <c r="B884" s="5"/>
      <c r="F884" s="15"/>
      <c r="G884" s="15"/>
      <c r="H884" s="15"/>
      <c r="I884" s="15"/>
      <c r="J884" s="15"/>
    </row>
    <row r="885" spans="1:10" ht="14.25" customHeight="1" x14ac:dyDescent="0.25">
      <c r="A885" s="1"/>
      <c r="B885" s="5"/>
      <c r="F885" s="15"/>
      <c r="G885" s="15"/>
      <c r="H885" s="15"/>
      <c r="I885" s="15"/>
      <c r="J885" s="15"/>
    </row>
    <row r="886" spans="1:10" ht="14.25" customHeight="1" x14ac:dyDescent="0.25">
      <c r="A886" s="1"/>
      <c r="B886" s="5"/>
      <c r="F886" s="15"/>
      <c r="G886" s="15"/>
      <c r="H886" s="15"/>
      <c r="I886" s="15"/>
      <c r="J886" s="15"/>
    </row>
    <row r="887" spans="1:10" ht="14.25" customHeight="1" x14ac:dyDescent="0.25">
      <c r="A887" s="1"/>
      <c r="B887" s="5"/>
      <c r="F887" s="15"/>
      <c r="G887" s="15"/>
      <c r="H887" s="15"/>
      <c r="I887" s="15"/>
      <c r="J887" s="15"/>
    </row>
    <row r="888" spans="1:10" ht="14.25" customHeight="1" x14ac:dyDescent="0.25">
      <c r="A888" s="1"/>
      <c r="B888" s="5"/>
      <c r="F888" s="15"/>
      <c r="G888" s="15"/>
      <c r="H888" s="15"/>
      <c r="I888" s="15"/>
      <c r="J888" s="15"/>
    </row>
    <row r="889" spans="1:10" ht="14.25" customHeight="1" x14ac:dyDescent="0.25">
      <c r="A889" s="1"/>
      <c r="B889" s="5"/>
      <c r="F889" s="15"/>
      <c r="G889" s="15"/>
      <c r="H889" s="15"/>
      <c r="I889" s="15"/>
      <c r="J889" s="15"/>
    </row>
    <row r="890" spans="1:10" ht="14.25" customHeight="1" x14ac:dyDescent="0.25">
      <c r="A890" s="1"/>
      <c r="B890" s="5"/>
      <c r="F890" s="15"/>
      <c r="G890" s="15"/>
      <c r="H890" s="15"/>
      <c r="I890" s="15"/>
      <c r="J890" s="15"/>
    </row>
    <row r="891" spans="1:10" ht="14.25" customHeight="1" x14ac:dyDescent="0.25">
      <c r="A891" s="1"/>
      <c r="B891" s="5"/>
      <c r="F891" s="15"/>
      <c r="G891" s="15"/>
      <c r="H891" s="15"/>
      <c r="I891" s="15"/>
      <c r="J891" s="15"/>
    </row>
    <row r="892" spans="1:10" ht="14.25" customHeight="1" x14ac:dyDescent="0.25">
      <c r="A892" s="1"/>
      <c r="B892" s="5"/>
      <c r="F892" s="15"/>
      <c r="G892" s="15"/>
      <c r="H892" s="15"/>
      <c r="I892" s="15"/>
      <c r="J892" s="15"/>
    </row>
    <row r="893" spans="1:10" ht="14.25" customHeight="1" x14ac:dyDescent="0.25">
      <c r="A893" s="1"/>
      <c r="B893" s="5"/>
      <c r="F893" s="15"/>
      <c r="G893" s="15"/>
      <c r="H893" s="15"/>
      <c r="I893" s="15"/>
      <c r="J893" s="15"/>
    </row>
    <row r="894" spans="1:10" ht="14.25" customHeight="1" x14ac:dyDescent="0.25">
      <c r="A894" s="1"/>
      <c r="B894" s="5"/>
      <c r="F894" s="15"/>
      <c r="G894" s="15"/>
      <c r="H894" s="15"/>
      <c r="I894" s="15"/>
      <c r="J894" s="15"/>
    </row>
    <row r="895" spans="1:10" ht="14.25" customHeight="1" x14ac:dyDescent="0.25">
      <c r="A895" s="1"/>
      <c r="B895" s="5"/>
      <c r="F895" s="15"/>
      <c r="G895" s="15"/>
      <c r="H895" s="15"/>
      <c r="I895" s="15"/>
      <c r="J895" s="15"/>
    </row>
    <row r="896" spans="1:10" ht="14.25" customHeight="1" x14ac:dyDescent="0.25">
      <c r="A896" s="1"/>
      <c r="B896" s="5"/>
      <c r="F896" s="15"/>
      <c r="G896" s="15"/>
      <c r="H896" s="15"/>
      <c r="I896" s="15"/>
      <c r="J896" s="15"/>
    </row>
    <row r="897" spans="1:10" ht="14.25" customHeight="1" x14ac:dyDescent="0.25">
      <c r="A897" s="1"/>
      <c r="B897" s="5"/>
      <c r="F897" s="15"/>
      <c r="G897" s="15"/>
      <c r="H897" s="15"/>
      <c r="I897" s="15"/>
      <c r="J897" s="15"/>
    </row>
    <row r="898" spans="1:10" ht="14.25" customHeight="1" x14ac:dyDescent="0.25">
      <c r="A898" s="1"/>
      <c r="B898" s="5"/>
      <c r="F898" s="15"/>
      <c r="G898" s="15"/>
      <c r="H898" s="15"/>
      <c r="I898" s="15"/>
      <c r="J898" s="15"/>
    </row>
    <row r="899" spans="1:10" ht="14.25" customHeight="1" x14ac:dyDescent="0.25">
      <c r="A899" s="1"/>
      <c r="B899" s="5"/>
      <c r="F899" s="15"/>
      <c r="G899" s="15"/>
      <c r="H899" s="15"/>
      <c r="I899" s="15"/>
      <c r="J899" s="15"/>
    </row>
    <row r="900" spans="1:10" ht="14.25" customHeight="1" x14ac:dyDescent="0.25">
      <c r="A900" s="1"/>
      <c r="B900" s="5"/>
      <c r="F900" s="15"/>
      <c r="G900" s="15"/>
      <c r="H900" s="15"/>
      <c r="I900" s="15"/>
      <c r="J900" s="15"/>
    </row>
    <row r="901" spans="1:10" ht="14.25" customHeight="1" x14ac:dyDescent="0.25">
      <c r="A901" s="1"/>
      <c r="B901" s="5"/>
      <c r="F901" s="15"/>
      <c r="G901" s="15"/>
      <c r="H901" s="15"/>
      <c r="I901" s="15"/>
      <c r="J901" s="15"/>
    </row>
    <row r="902" spans="1:10" ht="14.25" customHeight="1" x14ac:dyDescent="0.25">
      <c r="A902" s="1"/>
      <c r="B902" s="5"/>
      <c r="F902" s="15"/>
      <c r="G902" s="15"/>
      <c r="H902" s="15"/>
      <c r="I902" s="15"/>
      <c r="J902" s="15"/>
    </row>
    <row r="903" spans="1:10" ht="14.25" customHeight="1" x14ac:dyDescent="0.25">
      <c r="A903" s="1"/>
      <c r="B903" s="5"/>
      <c r="F903" s="15"/>
      <c r="G903" s="15"/>
      <c r="H903" s="15"/>
      <c r="I903" s="15"/>
      <c r="J903" s="15"/>
    </row>
    <row r="904" spans="1:10" ht="14.25" customHeight="1" x14ac:dyDescent="0.25">
      <c r="A904" s="1"/>
      <c r="B904" s="5"/>
      <c r="F904" s="15"/>
      <c r="G904" s="15"/>
      <c r="H904" s="15"/>
      <c r="I904" s="15"/>
      <c r="J904" s="15"/>
    </row>
    <row r="905" spans="1:10" ht="14.25" customHeight="1" x14ac:dyDescent="0.25">
      <c r="A905" s="1"/>
      <c r="B905" s="5"/>
      <c r="F905" s="15"/>
      <c r="G905" s="15"/>
      <c r="H905" s="15"/>
      <c r="I905" s="15"/>
      <c r="J905" s="15"/>
    </row>
    <row r="906" spans="1:10" ht="14.25" customHeight="1" x14ac:dyDescent="0.25">
      <c r="A906" s="1"/>
      <c r="B906" s="5"/>
      <c r="F906" s="15"/>
      <c r="G906" s="15"/>
      <c r="H906" s="15"/>
      <c r="I906" s="15"/>
      <c r="J906" s="15"/>
    </row>
    <row r="907" spans="1:10" ht="14.25" customHeight="1" x14ac:dyDescent="0.25">
      <c r="A907" s="1"/>
      <c r="B907" s="5"/>
      <c r="F907" s="15"/>
      <c r="G907" s="15"/>
      <c r="H907" s="15"/>
      <c r="I907" s="15"/>
      <c r="J907" s="15"/>
    </row>
    <row r="908" spans="1:10" ht="14.25" customHeight="1" x14ac:dyDescent="0.25">
      <c r="A908" s="1"/>
      <c r="B908" s="5"/>
      <c r="F908" s="15"/>
      <c r="G908" s="15"/>
      <c r="H908" s="15"/>
      <c r="I908" s="15"/>
      <c r="J908" s="15"/>
    </row>
    <row r="909" spans="1:10" ht="14.25" customHeight="1" x14ac:dyDescent="0.25">
      <c r="A909" s="1"/>
      <c r="B909" s="5"/>
      <c r="F909" s="15"/>
      <c r="G909" s="15"/>
      <c r="H909" s="15"/>
      <c r="I909" s="15"/>
      <c r="J909" s="15"/>
    </row>
    <row r="910" spans="1:10" ht="14.25" customHeight="1" x14ac:dyDescent="0.25">
      <c r="A910" s="1"/>
      <c r="B910" s="5"/>
      <c r="F910" s="15"/>
      <c r="G910" s="15"/>
      <c r="H910" s="15"/>
      <c r="I910" s="15"/>
      <c r="J910" s="15"/>
    </row>
    <row r="911" spans="1:10" ht="14.25" customHeight="1" x14ac:dyDescent="0.25">
      <c r="A911" s="1"/>
      <c r="B911" s="5"/>
      <c r="F911" s="15"/>
      <c r="G911" s="15"/>
      <c r="H911" s="15"/>
      <c r="I911" s="15"/>
      <c r="J911" s="15"/>
    </row>
    <row r="912" spans="1:10" ht="14.25" customHeight="1" x14ac:dyDescent="0.25">
      <c r="A912" s="1"/>
      <c r="B912" s="5"/>
      <c r="F912" s="15"/>
      <c r="G912" s="15"/>
      <c r="H912" s="15"/>
      <c r="I912" s="15"/>
      <c r="J912" s="15"/>
    </row>
    <row r="913" spans="1:10" ht="14.25" customHeight="1" x14ac:dyDescent="0.25">
      <c r="A913" s="1"/>
      <c r="B913" s="5"/>
      <c r="F913" s="15"/>
      <c r="G913" s="15"/>
      <c r="H913" s="15"/>
      <c r="I913" s="15"/>
      <c r="J913" s="15"/>
    </row>
    <row r="914" spans="1:10" ht="14.25" customHeight="1" x14ac:dyDescent="0.25">
      <c r="A914" s="1"/>
      <c r="B914" s="5"/>
      <c r="F914" s="15"/>
      <c r="G914" s="15"/>
      <c r="H914" s="15"/>
      <c r="I914" s="15"/>
      <c r="J914" s="15"/>
    </row>
    <row r="915" spans="1:10" ht="14.25" customHeight="1" x14ac:dyDescent="0.25">
      <c r="A915" s="1"/>
      <c r="B915" s="5"/>
      <c r="F915" s="15"/>
      <c r="G915" s="15"/>
      <c r="H915" s="15"/>
      <c r="I915" s="15"/>
      <c r="J915" s="15"/>
    </row>
    <row r="916" spans="1:10" ht="14.25" customHeight="1" x14ac:dyDescent="0.25">
      <c r="A916" s="1"/>
      <c r="B916" s="5"/>
      <c r="F916" s="15"/>
      <c r="G916" s="15"/>
      <c r="H916" s="15"/>
      <c r="I916" s="15"/>
      <c r="J916" s="15"/>
    </row>
    <row r="917" spans="1:10" ht="14.25" customHeight="1" x14ac:dyDescent="0.25">
      <c r="A917" s="1"/>
      <c r="B917" s="5"/>
      <c r="F917" s="15"/>
      <c r="G917" s="15"/>
      <c r="H917" s="15"/>
      <c r="I917" s="15"/>
      <c r="J917" s="15"/>
    </row>
    <row r="918" spans="1:10" ht="14.25" customHeight="1" x14ac:dyDescent="0.25">
      <c r="A918" s="1"/>
      <c r="B918" s="5"/>
      <c r="F918" s="15"/>
      <c r="G918" s="15"/>
      <c r="H918" s="15"/>
      <c r="I918" s="15"/>
      <c r="J918" s="15"/>
    </row>
    <row r="919" spans="1:10" ht="14.25" customHeight="1" x14ac:dyDescent="0.25">
      <c r="A919" s="1"/>
      <c r="B919" s="5"/>
      <c r="F919" s="15"/>
      <c r="G919" s="15"/>
      <c r="H919" s="15"/>
      <c r="I919" s="15"/>
      <c r="J919" s="15"/>
    </row>
    <row r="920" spans="1:10" ht="14.25" customHeight="1" x14ac:dyDescent="0.25">
      <c r="A920" s="1"/>
      <c r="B920" s="5"/>
      <c r="F920" s="15"/>
      <c r="G920" s="15"/>
      <c r="H920" s="15"/>
      <c r="I920" s="15"/>
      <c r="J920" s="15"/>
    </row>
    <row r="921" spans="1:10" ht="14.25" customHeight="1" x14ac:dyDescent="0.25">
      <c r="A921" s="1"/>
      <c r="B921" s="5"/>
      <c r="F921" s="15"/>
      <c r="G921" s="15"/>
      <c r="H921" s="15"/>
      <c r="I921" s="15"/>
      <c r="J921" s="15"/>
    </row>
    <row r="922" spans="1:10" ht="14.25" customHeight="1" x14ac:dyDescent="0.25">
      <c r="A922" s="1"/>
      <c r="B922" s="5"/>
      <c r="F922" s="15"/>
      <c r="G922" s="15"/>
      <c r="H922" s="15"/>
      <c r="I922" s="15"/>
      <c r="J922" s="15"/>
    </row>
    <row r="923" spans="1:10" ht="14.25" customHeight="1" x14ac:dyDescent="0.25">
      <c r="A923" s="1"/>
      <c r="B923" s="5"/>
      <c r="F923" s="15"/>
      <c r="G923" s="15"/>
      <c r="H923" s="15"/>
      <c r="I923" s="15"/>
      <c r="J923" s="15"/>
    </row>
    <row r="924" spans="1:10" ht="14.25" customHeight="1" x14ac:dyDescent="0.25">
      <c r="A924" s="1"/>
      <c r="B924" s="5"/>
      <c r="F924" s="15"/>
      <c r="G924" s="15"/>
      <c r="H924" s="15"/>
      <c r="I924" s="15"/>
      <c r="J924" s="15"/>
    </row>
    <row r="925" spans="1:10" ht="14.25" customHeight="1" x14ac:dyDescent="0.25">
      <c r="A925" s="1"/>
      <c r="B925" s="5"/>
      <c r="F925" s="15"/>
      <c r="G925" s="15"/>
      <c r="H925" s="15"/>
      <c r="I925" s="15"/>
      <c r="J925" s="15"/>
    </row>
    <row r="926" spans="1:10" ht="14.25" customHeight="1" x14ac:dyDescent="0.25">
      <c r="A926" s="1"/>
      <c r="B926" s="5"/>
      <c r="F926" s="15"/>
      <c r="G926" s="15"/>
      <c r="H926" s="15"/>
      <c r="I926" s="15"/>
      <c r="J926" s="15"/>
    </row>
    <row r="927" spans="1:10" ht="14.25" customHeight="1" x14ac:dyDescent="0.25">
      <c r="A927" s="1"/>
      <c r="B927" s="5"/>
      <c r="F927" s="15"/>
      <c r="G927" s="15"/>
      <c r="H927" s="15"/>
      <c r="I927" s="15"/>
      <c r="J927" s="15"/>
    </row>
    <row r="928" spans="1:10" ht="14.25" customHeight="1" x14ac:dyDescent="0.25">
      <c r="A928" s="1"/>
      <c r="B928" s="5"/>
      <c r="F928" s="15"/>
      <c r="G928" s="15"/>
      <c r="H928" s="15"/>
      <c r="I928" s="15"/>
      <c r="J928" s="15"/>
    </row>
    <row r="929" spans="1:10" ht="14.25" customHeight="1" x14ac:dyDescent="0.25">
      <c r="A929" s="1"/>
      <c r="B929" s="5"/>
      <c r="F929" s="15"/>
      <c r="G929" s="15"/>
      <c r="H929" s="15"/>
      <c r="I929" s="15"/>
      <c r="J929" s="15"/>
    </row>
    <row r="930" spans="1:10" ht="14.25" customHeight="1" x14ac:dyDescent="0.25">
      <c r="A930" s="1"/>
      <c r="B930" s="5"/>
      <c r="F930" s="15"/>
      <c r="G930" s="15"/>
      <c r="H930" s="15"/>
      <c r="I930" s="15"/>
      <c r="J930" s="15"/>
    </row>
    <row r="931" spans="1:10" ht="14.25" customHeight="1" x14ac:dyDescent="0.25">
      <c r="A931" s="1"/>
      <c r="B931" s="5"/>
      <c r="F931" s="15"/>
      <c r="G931" s="15"/>
      <c r="H931" s="15"/>
      <c r="I931" s="15"/>
      <c r="J931" s="15"/>
    </row>
    <row r="932" spans="1:10" ht="14.25" customHeight="1" x14ac:dyDescent="0.25">
      <c r="A932" s="1"/>
      <c r="B932" s="5"/>
      <c r="F932" s="15"/>
      <c r="G932" s="15"/>
      <c r="H932" s="15"/>
      <c r="I932" s="15"/>
      <c r="J932" s="15"/>
    </row>
    <row r="933" spans="1:10" ht="14.25" customHeight="1" x14ac:dyDescent="0.25">
      <c r="A933" s="1"/>
      <c r="B933" s="5"/>
      <c r="F933" s="15"/>
      <c r="G933" s="15"/>
      <c r="H933" s="15"/>
      <c r="I933" s="15"/>
      <c r="J933" s="15"/>
    </row>
    <row r="934" spans="1:10" ht="14.25" customHeight="1" x14ac:dyDescent="0.25">
      <c r="A934" s="1"/>
      <c r="B934" s="5"/>
      <c r="F934" s="15"/>
      <c r="G934" s="15"/>
      <c r="H934" s="15"/>
      <c r="I934" s="15"/>
      <c r="J934" s="15"/>
    </row>
    <row r="935" spans="1:10" ht="14.25" customHeight="1" x14ac:dyDescent="0.25">
      <c r="A935" s="1"/>
      <c r="B935" s="5"/>
      <c r="F935" s="15"/>
      <c r="G935" s="15"/>
      <c r="H935" s="15"/>
      <c r="I935" s="15"/>
      <c r="J935" s="15"/>
    </row>
    <row r="936" spans="1:10" ht="14.25" customHeight="1" x14ac:dyDescent="0.25">
      <c r="A936" s="1"/>
      <c r="B936" s="5"/>
      <c r="F936" s="15"/>
      <c r="G936" s="15"/>
      <c r="H936" s="15"/>
      <c r="I936" s="15"/>
      <c r="J936" s="15"/>
    </row>
    <row r="937" spans="1:10" ht="14.25" customHeight="1" x14ac:dyDescent="0.25">
      <c r="A937" s="1"/>
      <c r="B937" s="5"/>
      <c r="F937" s="15"/>
      <c r="G937" s="15"/>
      <c r="H937" s="15"/>
      <c r="I937" s="15"/>
      <c r="J937" s="15"/>
    </row>
    <row r="938" spans="1:10" ht="14.25" customHeight="1" x14ac:dyDescent="0.25">
      <c r="A938" s="1"/>
      <c r="B938" s="5"/>
      <c r="F938" s="15"/>
      <c r="G938" s="15"/>
      <c r="H938" s="15"/>
      <c r="I938" s="15"/>
      <c r="J938" s="15"/>
    </row>
    <row r="939" spans="1:10" ht="14.25" customHeight="1" x14ac:dyDescent="0.25">
      <c r="A939" s="1"/>
      <c r="B939" s="5"/>
      <c r="F939" s="15"/>
      <c r="G939" s="15"/>
      <c r="H939" s="15"/>
      <c r="I939" s="15"/>
      <c r="J939" s="15"/>
    </row>
    <row r="940" spans="1:10" ht="14.25" customHeight="1" x14ac:dyDescent="0.25">
      <c r="A940" s="1"/>
      <c r="B940" s="5"/>
      <c r="F940" s="15"/>
      <c r="G940" s="15"/>
      <c r="H940" s="15"/>
      <c r="I940" s="15"/>
      <c r="J940" s="15"/>
    </row>
    <row r="941" spans="1:10" ht="14.25" customHeight="1" x14ac:dyDescent="0.25">
      <c r="A941" s="1"/>
      <c r="B941" s="5"/>
      <c r="F941" s="15"/>
      <c r="G941" s="15"/>
      <c r="H941" s="15"/>
      <c r="I941" s="15"/>
      <c r="J941" s="15"/>
    </row>
    <row r="942" spans="1:10" ht="14.25" customHeight="1" x14ac:dyDescent="0.25">
      <c r="A942" s="1"/>
      <c r="B942" s="5"/>
      <c r="F942" s="15"/>
      <c r="G942" s="15"/>
      <c r="H942" s="15"/>
      <c r="I942" s="15"/>
      <c r="J942" s="15"/>
    </row>
    <row r="943" spans="1:10" ht="14.25" customHeight="1" x14ac:dyDescent="0.25">
      <c r="A943" s="1"/>
      <c r="B943" s="5"/>
      <c r="F943" s="15"/>
      <c r="G943" s="15"/>
      <c r="H943" s="15"/>
      <c r="I943" s="15"/>
      <c r="J943" s="15"/>
    </row>
    <row r="944" spans="1:10" ht="14.25" customHeight="1" x14ac:dyDescent="0.25">
      <c r="A944" s="1"/>
      <c r="B944" s="5"/>
      <c r="F944" s="15"/>
      <c r="G944" s="15"/>
      <c r="H944" s="15"/>
      <c r="I944" s="15"/>
      <c r="J944" s="15"/>
    </row>
    <row r="945" spans="1:10" ht="14.25" customHeight="1" x14ac:dyDescent="0.25">
      <c r="A945" s="1"/>
      <c r="B945" s="5"/>
      <c r="F945" s="15"/>
      <c r="G945" s="15"/>
      <c r="H945" s="15"/>
      <c r="I945" s="15"/>
      <c r="J945" s="15"/>
    </row>
    <row r="946" spans="1:10" ht="14.25" customHeight="1" x14ac:dyDescent="0.25">
      <c r="A946" s="1"/>
      <c r="B946" s="5"/>
      <c r="F946" s="15"/>
      <c r="G946" s="15"/>
      <c r="H946" s="15"/>
      <c r="I946" s="15"/>
      <c r="J946" s="15"/>
    </row>
    <row r="947" spans="1:10" ht="14.25" customHeight="1" x14ac:dyDescent="0.25">
      <c r="A947" s="1"/>
      <c r="B947" s="5"/>
      <c r="F947" s="15"/>
      <c r="G947" s="15"/>
      <c r="H947" s="15"/>
      <c r="I947" s="15"/>
      <c r="J947" s="15"/>
    </row>
    <row r="948" spans="1:10" ht="14.25" customHeight="1" x14ac:dyDescent="0.25">
      <c r="A948" s="1"/>
      <c r="B948" s="5"/>
      <c r="F948" s="15"/>
      <c r="G948" s="15"/>
      <c r="H948" s="15"/>
      <c r="I948" s="15"/>
      <c r="J948" s="15"/>
    </row>
    <row r="949" spans="1:10" ht="14.25" customHeight="1" x14ac:dyDescent="0.25">
      <c r="A949" s="1"/>
      <c r="B949" s="5"/>
      <c r="F949" s="15"/>
      <c r="G949" s="15"/>
      <c r="H949" s="15"/>
      <c r="I949" s="15"/>
      <c r="J949" s="15"/>
    </row>
    <row r="950" spans="1:10" ht="14.25" customHeight="1" x14ac:dyDescent="0.25">
      <c r="A950" s="1"/>
      <c r="B950" s="5"/>
      <c r="F950" s="15"/>
      <c r="G950" s="15"/>
      <c r="H950" s="15"/>
      <c r="I950" s="15"/>
      <c r="J950" s="15"/>
    </row>
    <row r="951" spans="1:10" ht="14.25" customHeight="1" x14ac:dyDescent="0.25">
      <c r="A951" s="1"/>
      <c r="B951" s="5"/>
      <c r="F951" s="15"/>
      <c r="G951" s="15"/>
      <c r="H951" s="15"/>
      <c r="I951" s="15"/>
      <c r="J951" s="15"/>
    </row>
    <row r="952" spans="1:10" ht="14.25" customHeight="1" x14ac:dyDescent="0.25">
      <c r="A952" s="1"/>
      <c r="B952" s="5"/>
      <c r="F952" s="15"/>
      <c r="G952" s="15"/>
      <c r="H952" s="15"/>
      <c r="I952" s="15"/>
      <c r="J952" s="15"/>
    </row>
    <row r="953" spans="1:10" ht="14.25" customHeight="1" x14ac:dyDescent="0.25">
      <c r="A953" s="1"/>
      <c r="B953" s="5"/>
      <c r="F953" s="15"/>
      <c r="G953" s="15"/>
      <c r="H953" s="15"/>
      <c r="I953" s="15"/>
      <c r="J953" s="15"/>
    </row>
    <row r="954" spans="1:10" ht="14.25" customHeight="1" x14ac:dyDescent="0.25">
      <c r="A954" s="1"/>
      <c r="B954" s="5"/>
      <c r="F954" s="15"/>
      <c r="G954" s="15"/>
      <c r="H954" s="15"/>
      <c r="I954" s="15"/>
      <c r="J954" s="15"/>
    </row>
    <row r="955" spans="1:10" ht="14.25" customHeight="1" x14ac:dyDescent="0.25">
      <c r="A955" s="1"/>
      <c r="B955" s="5"/>
      <c r="F955" s="15"/>
      <c r="G955" s="15"/>
      <c r="H955" s="15"/>
      <c r="I955" s="15"/>
      <c r="J955" s="15"/>
    </row>
    <row r="956" spans="1:10" ht="14.25" customHeight="1" x14ac:dyDescent="0.25">
      <c r="A956" s="1"/>
      <c r="B956" s="5"/>
      <c r="F956" s="15"/>
      <c r="G956" s="15"/>
      <c r="H956" s="15"/>
      <c r="I956" s="15"/>
      <c r="J956" s="15"/>
    </row>
    <row r="957" spans="1:10" ht="14.25" customHeight="1" x14ac:dyDescent="0.25">
      <c r="A957" s="1"/>
      <c r="B957" s="5"/>
      <c r="F957" s="15"/>
      <c r="G957" s="15"/>
      <c r="H957" s="15"/>
      <c r="I957" s="15"/>
      <c r="J957" s="15"/>
    </row>
    <row r="958" spans="1:10" ht="14.25" customHeight="1" x14ac:dyDescent="0.25">
      <c r="A958" s="1"/>
      <c r="B958" s="5"/>
      <c r="F958" s="15"/>
      <c r="G958" s="15"/>
      <c r="H958" s="15"/>
      <c r="I958" s="15"/>
      <c r="J958" s="15"/>
    </row>
    <row r="959" spans="1:10" ht="14.25" customHeight="1" x14ac:dyDescent="0.25">
      <c r="A959" s="1"/>
      <c r="B959" s="5"/>
      <c r="F959" s="15"/>
      <c r="G959" s="15"/>
      <c r="H959" s="15"/>
      <c r="I959" s="15"/>
      <c r="J959" s="15"/>
    </row>
    <row r="960" spans="1:10" ht="14.25" customHeight="1" x14ac:dyDescent="0.25">
      <c r="A960" s="1"/>
      <c r="B960" s="5"/>
      <c r="F960" s="15"/>
      <c r="G960" s="15"/>
      <c r="H960" s="15"/>
      <c r="I960" s="15"/>
      <c r="J960" s="15"/>
    </row>
    <row r="961" spans="1:10" ht="14.25" customHeight="1" x14ac:dyDescent="0.25">
      <c r="A961" s="1"/>
      <c r="B961" s="5"/>
      <c r="F961" s="15"/>
      <c r="G961" s="15"/>
      <c r="H961" s="15"/>
      <c r="I961" s="15"/>
      <c r="J961" s="15"/>
    </row>
    <row r="962" spans="1:10" ht="14.25" customHeight="1" x14ac:dyDescent="0.25">
      <c r="A962" s="1"/>
      <c r="B962" s="5"/>
      <c r="F962" s="15"/>
      <c r="G962" s="15"/>
      <c r="H962" s="15"/>
      <c r="I962" s="15"/>
      <c r="J962" s="15"/>
    </row>
    <row r="963" spans="1:10" ht="14.25" customHeight="1" x14ac:dyDescent="0.25">
      <c r="A963" s="1"/>
      <c r="B963" s="5"/>
      <c r="F963" s="15"/>
      <c r="G963" s="15"/>
      <c r="H963" s="15"/>
      <c r="I963" s="15"/>
      <c r="J963" s="15"/>
    </row>
    <row r="964" spans="1:10" ht="14.25" customHeight="1" x14ac:dyDescent="0.25">
      <c r="A964" s="1"/>
      <c r="B964" s="5"/>
      <c r="F964" s="15"/>
      <c r="G964" s="15"/>
      <c r="H964" s="15"/>
      <c r="I964" s="15"/>
      <c r="J964" s="15"/>
    </row>
    <row r="965" spans="1:10" ht="14.25" customHeight="1" x14ac:dyDescent="0.25">
      <c r="A965" s="1"/>
      <c r="B965" s="5"/>
      <c r="F965" s="15"/>
      <c r="G965" s="15"/>
      <c r="H965" s="15"/>
      <c r="I965" s="15"/>
      <c r="J965" s="15"/>
    </row>
    <row r="966" spans="1:10" ht="14.25" customHeight="1" x14ac:dyDescent="0.25">
      <c r="A966" s="1"/>
      <c r="B966" s="5"/>
      <c r="F966" s="15"/>
      <c r="G966" s="15"/>
      <c r="H966" s="15"/>
      <c r="I966" s="15"/>
      <c r="J966" s="15"/>
    </row>
    <row r="967" spans="1:10" ht="14.25" customHeight="1" x14ac:dyDescent="0.25">
      <c r="A967" s="1"/>
      <c r="B967" s="5"/>
      <c r="F967" s="15"/>
      <c r="G967" s="15"/>
      <c r="H967" s="15"/>
      <c r="I967" s="15"/>
      <c r="J967" s="15"/>
    </row>
    <row r="968" spans="1:10" ht="14.25" customHeight="1" x14ac:dyDescent="0.25">
      <c r="A968" s="1"/>
      <c r="B968" s="5"/>
      <c r="F968" s="15"/>
      <c r="G968" s="15"/>
      <c r="H968" s="15"/>
      <c r="I968" s="15"/>
      <c r="J968" s="15"/>
    </row>
    <row r="969" spans="1:10" ht="14.25" customHeight="1" x14ac:dyDescent="0.25">
      <c r="A969" s="1"/>
      <c r="B969" s="5"/>
      <c r="F969" s="15"/>
      <c r="G969" s="15"/>
      <c r="H969" s="15"/>
      <c r="I969" s="15"/>
      <c r="J969" s="15"/>
    </row>
    <row r="970" spans="1:10" ht="14.25" customHeight="1" x14ac:dyDescent="0.25">
      <c r="A970" s="1"/>
      <c r="B970" s="5"/>
      <c r="F970" s="15"/>
      <c r="G970" s="15"/>
      <c r="H970" s="15"/>
      <c r="I970" s="15"/>
      <c r="J970" s="15"/>
    </row>
    <row r="971" spans="1:10" ht="14.25" customHeight="1" x14ac:dyDescent="0.25">
      <c r="A971" s="1"/>
      <c r="B971" s="5"/>
      <c r="F971" s="15"/>
      <c r="G971" s="15"/>
      <c r="H971" s="15"/>
      <c r="I971" s="15"/>
      <c r="J971" s="15"/>
    </row>
    <row r="972" spans="1:10" ht="14.25" customHeight="1" x14ac:dyDescent="0.25">
      <c r="A972" s="1"/>
      <c r="B972" s="5"/>
      <c r="F972" s="15"/>
      <c r="G972" s="15"/>
      <c r="H972" s="15"/>
      <c r="I972" s="15"/>
      <c r="J972" s="15"/>
    </row>
    <row r="973" spans="1:10" ht="14.25" customHeight="1" x14ac:dyDescent="0.25">
      <c r="A973" s="1"/>
      <c r="B973" s="5"/>
      <c r="F973" s="15"/>
      <c r="G973" s="15"/>
      <c r="H973" s="15"/>
      <c r="I973" s="15"/>
      <c r="J973" s="15"/>
    </row>
    <row r="974" spans="1:10" ht="14.25" customHeight="1" x14ac:dyDescent="0.25">
      <c r="A974" s="1"/>
      <c r="B974" s="5"/>
      <c r="F974" s="15"/>
      <c r="G974" s="15"/>
      <c r="H974" s="15"/>
      <c r="I974" s="15"/>
      <c r="J974" s="15"/>
    </row>
    <row r="975" spans="1:10" ht="14.25" customHeight="1" x14ac:dyDescent="0.25">
      <c r="A975" s="1"/>
      <c r="B975" s="5"/>
      <c r="F975" s="15"/>
      <c r="G975" s="15"/>
      <c r="H975" s="15"/>
      <c r="I975" s="15"/>
      <c r="J975" s="15"/>
    </row>
    <row r="976" spans="1:10" ht="14.25" customHeight="1" x14ac:dyDescent="0.25">
      <c r="A976" s="1"/>
      <c r="B976" s="5"/>
      <c r="F976" s="15"/>
      <c r="G976" s="15"/>
      <c r="H976" s="15"/>
      <c r="I976" s="15"/>
      <c r="J976" s="15"/>
    </row>
    <row r="977" spans="1:10" ht="14.25" customHeight="1" x14ac:dyDescent="0.25">
      <c r="A977" s="1"/>
      <c r="B977" s="5"/>
      <c r="F977" s="15"/>
      <c r="G977" s="15"/>
      <c r="H977" s="15"/>
      <c r="I977" s="15"/>
      <c r="J977" s="15"/>
    </row>
    <row r="978" spans="1:10" ht="14.25" customHeight="1" x14ac:dyDescent="0.25">
      <c r="A978" s="1"/>
      <c r="B978" s="5"/>
      <c r="F978" s="15"/>
      <c r="G978" s="15"/>
      <c r="H978" s="15"/>
      <c r="I978" s="15"/>
      <c r="J978" s="15"/>
    </row>
    <row r="979" spans="1:10" ht="14.25" customHeight="1" x14ac:dyDescent="0.25">
      <c r="A979" s="1"/>
      <c r="B979" s="5"/>
      <c r="F979" s="15"/>
      <c r="G979" s="15"/>
      <c r="H979" s="15"/>
      <c r="I979" s="15"/>
      <c r="J979" s="15"/>
    </row>
    <row r="980" spans="1:10" ht="14.25" customHeight="1" x14ac:dyDescent="0.25">
      <c r="A980" s="1"/>
      <c r="B980" s="5"/>
      <c r="F980" s="15"/>
      <c r="G980" s="15"/>
      <c r="H980" s="15"/>
      <c r="I980" s="15"/>
      <c r="J980" s="15"/>
    </row>
    <row r="981" spans="1:10" ht="14.25" customHeight="1" x14ac:dyDescent="0.25">
      <c r="A981" s="1"/>
      <c r="B981" s="5"/>
      <c r="F981" s="15"/>
      <c r="G981" s="15"/>
      <c r="H981" s="15"/>
      <c r="I981" s="15"/>
      <c r="J981" s="15"/>
    </row>
    <row r="982" spans="1:10" ht="14.25" customHeight="1" x14ac:dyDescent="0.25">
      <c r="A982" s="1"/>
      <c r="B982" s="5"/>
      <c r="F982" s="15"/>
      <c r="G982" s="15"/>
      <c r="H982" s="15"/>
      <c r="I982" s="15"/>
      <c r="J982" s="15"/>
    </row>
    <row r="983" spans="1:10" ht="14.25" customHeight="1" x14ac:dyDescent="0.25">
      <c r="A983" s="1"/>
      <c r="B983" s="5"/>
      <c r="F983" s="15"/>
      <c r="G983" s="15"/>
      <c r="H983" s="15"/>
      <c r="I983" s="15"/>
      <c r="J983" s="15"/>
    </row>
    <row r="984" spans="1:10" ht="14.25" customHeight="1" x14ac:dyDescent="0.25">
      <c r="A984" s="1"/>
      <c r="B984" s="5"/>
      <c r="F984" s="15"/>
      <c r="G984" s="15"/>
      <c r="H984" s="15"/>
      <c r="I984" s="15"/>
      <c r="J984" s="15"/>
    </row>
    <row r="985" spans="1:10" ht="14.25" customHeight="1" x14ac:dyDescent="0.25">
      <c r="A985" s="1"/>
      <c r="B985" s="5"/>
      <c r="F985" s="15"/>
      <c r="G985" s="15"/>
      <c r="H985" s="15"/>
      <c r="I985" s="15"/>
      <c r="J985" s="15"/>
    </row>
    <row r="986" spans="1:10" ht="14.25" customHeight="1" x14ac:dyDescent="0.25">
      <c r="A986" s="1"/>
      <c r="B986" s="5"/>
      <c r="F986" s="15"/>
      <c r="G986" s="15"/>
      <c r="H986" s="15"/>
      <c r="I986" s="15"/>
      <c r="J986" s="15"/>
    </row>
    <row r="987" spans="1:10" ht="14.25" customHeight="1" x14ac:dyDescent="0.25">
      <c r="A987" s="1"/>
      <c r="B987" s="5"/>
      <c r="F987" s="15"/>
      <c r="G987" s="15"/>
      <c r="H987" s="15"/>
      <c r="I987" s="15"/>
      <c r="J987" s="15"/>
    </row>
    <row r="988" spans="1:10" ht="14.25" customHeight="1" x14ac:dyDescent="0.25">
      <c r="A988" s="1"/>
      <c r="B988" s="5"/>
      <c r="F988" s="15"/>
      <c r="G988" s="15"/>
      <c r="H988" s="15"/>
      <c r="I988" s="15"/>
      <c r="J988" s="15"/>
    </row>
    <row r="989" spans="1:10" ht="14.25" customHeight="1" x14ac:dyDescent="0.25">
      <c r="A989" s="1"/>
      <c r="B989" s="5"/>
      <c r="F989" s="15"/>
      <c r="G989" s="15"/>
      <c r="H989" s="15"/>
      <c r="I989" s="15"/>
      <c r="J989" s="15"/>
    </row>
    <row r="990" spans="1:10" ht="14.25" customHeight="1" x14ac:dyDescent="0.25">
      <c r="A990" s="1"/>
      <c r="B990" s="5"/>
      <c r="F990" s="15"/>
      <c r="G990" s="15"/>
      <c r="H990" s="15"/>
      <c r="I990" s="15"/>
      <c r="J990" s="15"/>
    </row>
    <row r="991" spans="1:10" ht="14.25" customHeight="1" x14ac:dyDescent="0.25">
      <c r="A991" s="1"/>
      <c r="B991" s="5"/>
      <c r="F991" s="15"/>
      <c r="G991" s="15"/>
      <c r="H991" s="15"/>
      <c r="I991" s="15"/>
      <c r="J991" s="15"/>
    </row>
    <row r="992" spans="1:10" ht="14.25" customHeight="1" x14ac:dyDescent="0.25">
      <c r="A992" s="1"/>
      <c r="B992" s="5"/>
      <c r="F992" s="15"/>
      <c r="G992" s="15"/>
      <c r="H992" s="15"/>
      <c r="I992" s="15"/>
      <c r="J992" s="15"/>
    </row>
    <row r="993" spans="1:10" ht="14.25" customHeight="1" x14ac:dyDescent="0.25">
      <c r="A993" s="1"/>
      <c r="B993" s="5"/>
      <c r="F993" s="15"/>
      <c r="G993" s="15"/>
      <c r="H993" s="15"/>
      <c r="I993" s="15"/>
      <c r="J993" s="15"/>
    </row>
    <row r="994" spans="1:10" ht="14.25" customHeight="1" x14ac:dyDescent="0.25">
      <c r="A994" s="1"/>
      <c r="B994" s="5"/>
      <c r="F994" s="15"/>
      <c r="G994" s="15"/>
      <c r="H994" s="15"/>
      <c r="I994" s="15"/>
      <c r="J994" s="15"/>
    </row>
    <row r="995" spans="1:10" ht="14.25" customHeight="1" x14ac:dyDescent="0.25">
      <c r="A995" s="1"/>
      <c r="B995" s="5"/>
      <c r="F995" s="15"/>
      <c r="G995" s="15"/>
      <c r="H995" s="15"/>
      <c r="I995" s="15"/>
      <c r="J995" s="15"/>
    </row>
    <row r="996" spans="1:10" ht="14.25" customHeight="1" x14ac:dyDescent="0.25">
      <c r="A996" s="1"/>
      <c r="B996" s="5"/>
      <c r="F996" s="15"/>
      <c r="G996" s="15"/>
      <c r="H996" s="15"/>
      <c r="I996" s="15"/>
      <c r="J996" s="15"/>
    </row>
    <row r="997" spans="1:10" ht="14.25" customHeight="1" x14ac:dyDescent="0.25">
      <c r="A997" s="1"/>
      <c r="B997" s="5"/>
      <c r="F997" s="15"/>
      <c r="G997" s="15"/>
      <c r="H997" s="15"/>
      <c r="I997" s="15"/>
      <c r="J997" s="15"/>
    </row>
    <row r="998" spans="1:10" ht="14.25" customHeight="1" x14ac:dyDescent="0.25">
      <c r="A998" s="1"/>
      <c r="B998" s="5"/>
      <c r="F998" s="15"/>
      <c r="G998" s="15"/>
      <c r="H998" s="15"/>
      <c r="I998" s="15"/>
      <c r="J998" s="15"/>
    </row>
    <row r="999" spans="1:10" ht="14.25" customHeight="1" x14ac:dyDescent="0.25">
      <c r="A999" s="1"/>
      <c r="B999" s="5"/>
      <c r="F999" s="15"/>
      <c r="G999" s="15"/>
      <c r="H999" s="15"/>
      <c r="I999" s="15"/>
      <c r="J999" s="15"/>
    </row>
  </sheetData>
  <mergeCells count="78">
    <mergeCell ref="F1:AG2"/>
    <mergeCell ref="F3:K3"/>
    <mergeCell ref="L3:AA4"/>
    <mergeCell ref="F4:K4"/>
    <mergeCell ref="A5:A7"/>
    <mergeCell ref="F5:AG5"/>
    <mergeCell ref="A8:A9"/>
    <mergeCell ref="A10:A11"/>
    <mergeCell ref="F10:AG10"/>
    <mergeCell ref="A12:A13"/>
    <mergeCell ref="F12:J12"/>
    <mergeCell ref="K12:S12"/>
    <mergeCell ref="T12:X12"/>
    <mergeCell ref="Y12:AG12"/>
    <mergeCell ref="A20:A21"/>
    <mergeCell ref="F20:AG20"/>
    <mergeCell ref="A14:A15"/>
    <mergeCell ref="F14:J14"/>
    <mergeCell ref="K14:S14"/>
    <mergeCell ref="T14:X14"/>
    <mergeCell ref="Y14:AG14"/>
    <mergeCell ref="A16:A17"/>
    <mergeCell ref="F16:J16"/>
    <mergeCell ref="K16:S16"/>
    <mergeCell ref="T16:X16"/>
    <mergeCell ref="Y16:AG16"/>
    <mergeCell ref="A18:A19"/>
    <mergeCell ref="F18:J18"/>
    <mergeCell ref="K18:S18"/>
    <mergeCell ref="T18:X18"/>
    <mergeCell ref="Y18:AG18"/>
    <mergeCell ref="Y22:Z23"/>
    <mergeCell ref="AB22:AC23"/>
    <mergeCell ref="AD22:AG23"/>
    <mergeCell ref="A24:A25"/>
    <mergeCell ref="F25:I26"/>
    <mergeCell ref="J25:M26"/>
    <mergeCell ref="O25:Q26"/>
    <mergeCell ref="R25:U26"/>
    <mergeCell ref="W25:X26"/>
    <mergeCell ref="Y25:Z26"/>
    <mergeCell ref="A22:A23"/>
    <mergeCell ref="F22:I23"/>
    <mergeCell ref="J22:M23"/>
    <mergeCell ref="O22:Q23"/>
    <mergeCell ref="R22:U23"/>
    <mergeCell ref="W22:X23"/>
    <mergeCell ref="AB25:AG26"/>
    <mergeCell ref="A26:A27"/>
    <mergeCell ref="F28:I30"/>
    <mergeCell ref="J28:AG30"/>
    <mergeCell ref="Z33:AC33"/>
    <mergeCell ref="AD33:AE33"/>
    <mergeCell ref="AF33:AG33"/>
    <mergeCell ref="G34:H34"/>
    <mergeCell ref="I34:K34"/>
    <mergeCell ref="L34:R34"/>
    <mergeCell ref="T34:U34"/>
    <mergeCell ref="V34:W34"/>
    <mergeCell ref="Z34:AC34"/>
    <mergeCell ref="AD34:AE34"/>
    <mergeCell ref="AF34:AG34"/>
    <mergeCell ref="G33:H33"/>
    <mergeCell ref="I33:K33"/>
    <mergeCell ref="L33:R33"/>
    <mergeCell ref="T33:U33"/>
    <mergeCell ref="V33:W33"/>
    <mergeCell ref="G46:L46"/>
    <mergeCell ref="G36:L36"/>
    <mergeCell ref="G37:L37"/>
    <mergeCell ref="F39:AG39"/>
    <mergeCell ref="G42:AD42"/>
    <mergeCell ref="AE42:AG42"/>
    <mergeCell ref="G43:AD43"/>
    <mergeCell ref="AE43:AG43"/>
    <mergeCell ref="G44:AD44"/>
    <mergeCell ref="AE44:AG44"/>
    <mergeCell ref="G45:L45"/>
  </mergeCells>
  <dataValidations count="12">
    <dataValidation type="custom" allowBlank="1" showInputMessage="1" showErrorMessage="1" prompt="Valor Presupuesto - Por favor ingrese un valor para el presupuesto válido con hasta dos dígitos decimales." sqref="R25" xr:uid="{E153E041-4720-4330-90A2-06A630D09C89}">
      <formula1>AND(ROUND(R25,2)=R25, R25&gt;0)</formula1>
    </dataValidation>
    <dataValidation type="decimal" operator="greaterThanOrEqual" allowBlank="1" showInputMessage="1" showErrorMessage="1" prompt="Cantidad - Por favor ingrese una cantidad mayor o igual a 1" sqref="AF34" xr:uid="{B4A9A3A8-8E33-46C7-A30E-FBF25DC073FE}">
      <formula1>1</formula1>
    </dataValidation>
    <dataValidation type="custom" allowBlank="1" showInputMessage="1" showErrorMessage="1" prompt="Valor TRM - TRM del 15 o 30 de acuerdo a lo estipulado en el IAD" sqref="J25" xr:uid="{EA9BC188-F039-4A54-A51B-54993F6E0D62}">
      <formula1>AND(ROUND(J25,2)=J25, J25&gt;0)</formula1>
    </dataValidation>
    <dataValidation type="decimal" allowBlank="1" showInputMessage="1" showErrorMessage="1" prompt="Filas a agregar/eliminar - Por favor ingrese un número entre 1 y 100" sqref="G37" xr:uid="{74F900FD-425D-44C5-8D06-BA62DB36161B}">
      <formula1>1</formula1>
      <formula2>100</formula2>
    </dataValidation>
    <dataValidation type="decimal" allowBlank="1" showInputMessage="1" showErrorMessage="1" prompt="Filas a agregar/eliminar - Por favor ingrese un número entre 1 y 100" sqref="G46" xr:uid="{EE637865-970F-4619-B51F-A46E10DBF0CB}">
      <formula1>1</formula1>
      <formula2>50</formula2>
    </dataValidation>
    <dataValidation type="list" allowBlank="1" showErrorMessage="1" sqref="Y25" xr:uid="{651DB9BA-ABD5-41DF-9EB5-EC7FACCB572B}">
      <formula1>"SI,NO"</formula1>
    </dataValidation>
    <dataValidation type="list" allowBlank="1" showErrorMessage="1" sqref="N40:Q41" xr:uid="{C14CEDD7-A2A8-4861-BC62-01A6D1865670}">
      <formula1>A1_Lista_SF</formula1>
    </dataValidation>
    <dataValidation type="decimal" allowBlank="1" showInputMessage="1" showErrorMessage="1" prompt="Porcentaje - Por favor digite un valor entre 0% y 100%" sqref="AE43:AE44" xr:uid="{A29572C0-38ED-44D1-8A00-3E62B9EDD765}">
      <formula1>0</formula1>
      <formula2>1</formula2>
    </dataValidation>
    <dataValidation type="custom" allowBlank="1" showInputMessage="1" showErrorMessage="1" errorTitle="Correo" error="Por favor ingrese un correo que contenga @" sqref="K18:S18" xr:uid="{16DF36D9-A000-4F9E-899D-5C257F90FCA0}">
      <formula1>SEARCH("@",$K$18)&gt;=0</formula1>
    </dataValidation>
    <dataValidation type="whole" allowBlank="1" showInputMessage="1" showErrorMessage="1" errorTitle="Número RFI" error="Por favor digite un número RFI válido de 6 a 10 dígitos" sqref="Y18:AG18" xr:uid="{90DE76AB-8048-48F3-83B0-C9031253CD5E}">
      <formula1>100000</formula1>
      <formula2>9999999999</formula2>
    </dataValidation>
    <dataValidation type="whole" allowBlank="1" showInputMessage="1" showErrorMessage="1" errorTitle="Nit" error="Por favor digite el NIT sin digito de verificación._x000a__x000a_Tenga en cuenta que como máximo se permiten 15 caracteres" sqref="Y12:AG12" xr:uid="{DF1F5F87-0E12-44FB-ACCB-A4AE0B1B61B7}">
      <formula1>0</formula1>
      <formula2>999999999999999</formula2>
    </dataValidation>
    <dataValidation type="whole" allowBlank="1" showInputMessage="1" showErrorMessage="1" errorTitle="Teléfono de contacto" error="Por favor digite el teléfono de contacto." sqref="Y16:AG16" xr:uid="{5CD7F1CC-6A4A-4F43-B1E9-049EDF70BD8B}">
      <formula1>0</formula1>
      <formula2>999999999999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724CA-5A42-4BFE-8EEF-C2ADE0992684}">
  <sheetPr>
    <tabColor rgb="FF7030A0"/>
  </sheetPr>
  <dimension ref="A1:AQ995"/>
  <sheetViews>
    <sheetView topLeftCell="J3" workbookViewId="0">
      <selection activeCell="AD36" sqref="AD36"/>
    </sheetView>
  </sheetViews>
  <sheetFormatPr baseColWidth="10" defaultColWidth="14.42578125" defaultRowHeight="15" x14ac:dyDescent="0.25"/>
  <cols>
    <col min="1" max="1" width="30.5703125" hidden="1" customWidth="1"/>
    <col min="2" max="2" width="1.42578125" customWidth="1"/>
    <col min="3" max="5" width="1.42578125" hidden="1" customWidth="1"/>
    <col min="6" max="6" width="5.7109375" customWidth="1"/>
    <col min="7" max="7" width="6.85546875" customWidth="1"/>
    <col min="8" max="9" width="5.7109375" customWidth="1"/>
    <col min="10" max="10" width="7.140625" customWidth="1"/>
    <col min="11" max="11" width="15.28515625" customWidth="1"/>
    <col min="12" max="13" width="5.7109375" customWidth="1"/>
    <col min="14" max="14" width="15.42578125" customWidth="1"/>
    <col min="15" max="18" width="5.7109375" customWidth="1"/>
    <col min="19" max="19" width="9.5703125" customWidth="1"/>
    <col min="20" max="20" width="5.7109375" customWidth="1"/>
    <col min="21" max="21" width="5.42578125" customWidth="1"/>
    <col min="22" max="22" width="3.7109375" customWidth="1"/>
    <col min="23" max="23" width="5.7109375" customWidth="1"/>
    <col min="24" max="24" width="9.140625" customWidth="1"/>
    <col min="25" max="25" width="7.140625" customWidth="1"/>
    <col min="26" max="26" width="19.140625" customWidth="1"/>
    <col min="27" max="27" width="10.5703125" customWidth="1"/>
    <col min="28" max="28" width="5.7109375" customWidth="1"/>
    <col min="29" max="29" width="8.42578125" customWidth="1"/>
    <col min="30" max="34" width="5.7109375" customWidth="1"/>
    <col min="35" max="35" width="13" customWidth="1"/>
    <col min="36" max="37" width="5.7109375" customWidth="1"/>
    <col min="38" max="38" width="13" customWidth="1"/>
    <col min="39" max="53" width="5.7109375" customWidth="1"/>
    <col min="54" max="60" width="12.5703125" customWidth="1"/>
  </cols>
  <sheetData>
    <row r="1" spans="1:33" ht="25.5" customHeight="1" x14ac:dyDescent="0.25">
      <c r="A1" s="1"/>
      <c r="F1" s="106" t="s">
        <v>78</v>
      </c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3" ht="14.25" customHeight="1" x14ac:dyDescent="0.25">
      <c r="A2" s="1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</row>
    <row r="3" spans="1:33" ht="14.25" customHeight="1" x14ac:dyDescent="0.25">
      <c r="A3" s="2"/>
      <c r="F3" s="107" t="str">
        <f>"Versión:" &amp; [1]Var!$F$10</f>
        <v>Versión:13        01/04/2025</v>
      </c>
      <c r="G3" s="35"/>
      <c r="H3" s="35"/>
      <c r="I3" s="35"/>
      <c r="J3" s="35"/>
      <c r="K3" s="35"/>
      <c r="L3" s="108" t="s">
        <v>3</v>
      </c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"/>
      <c r="AC3" s="3"/>
      <c r="AD3" s="3"/>
      <c r="AE3" s="3"/>
      <c r="AF3" s="3"/>
      <c r="AG3" s="3"/>
    </row>
    <row r="4" spans="1:33" ht="14.25" customHeight="1" x14ac:dyDescent="0.25">
      <c r="A4" s="4"/>
      <c r="F4" s="109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"/>
      <c r="AC4" s="3"/>
      <c r="AD4" s="3"/>
      <c r="AE4" s="3"/>
      <c r="AF4" s="3"/>
      <c r="AG4" s="3"/>
    </row>
    <row r="5" spans="1:33" ht="14.25" hidden="1" customHeight="1" x14ac:dyDescent="0.25">
      <c r="A5" s="110" t="s">
        <v>2</v>
      </c>
      <c r="F5" s="111" t="s">
        <v>3</v>
      </c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</row>
    <row r="6" spans="1:33" ht="14.25" customHeight="1" x14ac:dyDescent="0.25">
      <c r="A6" s="94"/>
    </row>
    <row r="7" spans="1:33" ht="14.25" customHeight="1" x14ac:dyDescent="0.25">
      <c r="A7" s="92"/>
    </row>
    <row r="8" spans="1:33" ht="14.25" hidden="1" customHeight="1" x14ac:dyDescent="0.25">
      <c r="A8" s="105" t="s">
        <v>4</v>
      </c>
    </row>
    <row r="9" spans="1:33" ht="14.25" hidden="1" customHeight="1" x14ac:dyDescent="0.25">
      <c r="A9" s="100"/>
    </row>
    <row r="10" spans="1:33" ht="14.25" customHeight="1" x14ac:dyDescent="0.25">
      <c r="A10" s="91" t="s">
        <v>5</v>
      </c>
      <c r="B10" s="5"/>
      <c r="F10" s="37" t="s">
        <v>6</v>
      </c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9"/>
    </row>
    <row r="11" spans="1:33" ht="4.5" customHeight="1" x14ac:dyDescent="0.25">
      <c r="A11" s="94"/>
      <c r="B11" s="5"/>
      <c r="F11" s="6"/>
      <c r="G11" s="6"/>
      <c r="H11" s="6"/>
      <c r="I11" s="6"/>
      <c r="J11" s="6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33" ht="14.25" customHeight="1" x14ac:dyDescent="0.25">
      <c r="A12" s="93" t="s">
        <v>7</v>
      </c>
      <c r="B12" s="5"/>
      <c r="F12" s="101" t="s">
        <v>8</v>
      </c>
      <c r="G12" s="96"/>
      <c r="H12" s="96"/>
      <c r="I12" s="96"/>
      <c r="J12" s="102"/>
      <c r="K12" s="103" t="s">
        <v>84</v>
      </c>
      <c r="L12" s="96"/>
      <c r="M12" s="96"/>
      <c r="N12" s="96"/>
      <c r="O12" s="96"/>
      <c r="P12" s="96"/>
      <c r="Q12" s="96"/>
      <c r="R12" s="96"/>
      <c r="S12" s="96"/>
      <c r="T12" s="104" t="s">
        <v>9</v>
      </c>
      <c r="U12" s="96"/>
      <c r="V12" s="96"/>
      <c r="W12" s="96"/>
      <c r="X12" s="96"/>
      <c r="Y12" s="129">
        <v>899999011</v>
      </c>
      <c r="Z12" s="129"/>
      <c r="AA12" s="129"/>
      <c r="AB12" s="129"/>
      <c r="AC12" s="129"/>
      <c r="AD12" s="129"/>
      <c r="AE12" s="129"/>
      <c r="AF12" s="129"/>
      <c r="AG12" s="129"/>
    </row>
    <row r="13" spans="1:33" ht="3.75" customHeight="1" x14ac:dyDescent="0.25">
      <c r="A13" s="94"/>
      <c r="B13" s="5"/>
      <c r="F13" s="8"/>
      <c r="G13" s="8"/>
      <c r="H13" s="8"/>
      <c r="I13" s="8"/>
      <c r="J13" s="8"/>
      <c r="K13" s="9"/>
      <c r="L13" s="10"/>
      <c r="M13" s="10"/>
      <c r="N13" s="10"/>
      <c r="O13" s="10"/>
      <c r="P13" s="10"/>
      <c r="Q13" s="10"/>
      <c r="R13" s="10"/>
      <c r="S13" s="10"/>
      <c r="T13" s="11"/>
      <c r="U13" s="11"/>
      <c r="V13" s="11"/>
      <c r="W13" s="11"/>
      <c r="X13" s="11"/>
      <c r="Y13" s="130"/>
      <c r="Z13" s="126"/>
      <c r="AA13" s="126"/>
      <c r="AB13" s="128"/>
    </row>
    <row r="14" spans="1:33" ht="14.25" customHeight="1" x14ac:dyDescent="0.25">
      <c r="A14" s="91" t="s">
        <v>10</v>
      </c>
      <c r="B14" s="5"/>
      <c r="F14" s="101" t="s">
        <v>11</v>
      </c>
      <c r="G14" s="96"/>
      <c r="H14" s="96"/>
      <c r="I14" s="96"/>
      <c r="J14" s="102"/>
      <c r="K14" s="103" t="s">
        <v>85</v>
      </c>
      <c r="L14" s="96"/>
      <c r="M14" s="96"/>
      <c r="N14" s="96"/>
      <c r="O14" s="96"/>
      <c r="P14" s="96"/>
      <c r="Q14" s="96"/>
      <c r="R14" s="96"/>
      <c r="S14" s="96"/>
      <c r="T14" s="101" t="s">
        <v>12</v>
      </c>
      <c r="U14" s="96"/>
      <c r="V14" s="96"/>
      <c r="W14" s="96"/>
      <c r="X14" s="96"/>
      <c r="Y14" s="131" t="s">
        <v>92</v>
      </c>
      <c r="Z14" s="131"/>
      <c r="AA14" s="131"/>
      <c r="AB14" s="131"/>
      <c r="AC14" s="131"/>
      <c r="AD14" s="131"/>
      <c r="AE14" s="131"/>
      <c r="AF14" s="131"/>
      <c r="AG14" s="131"/>
    </row>
    <row r="15" spans="1:33" ht="2.25" customHeight="1" x14ac:dyDescent="0.25">
      <c r="A15" s="94"/>
      <c r="B15" s="5"/>
      <c r="F15" s="8"/>
      <c r="G15" s="8"/>
      <c r="H15" s="8"/>
      <c r="I15" s="8"/>
      <c r="J15" s="8"/>
      <c r="K15" s="9"/>
      <c r="L15" s="11"/>
      <c r="M15" s="11"/>
      <c r="N15" s="11"/>
      <c r="O15" s="11"/>
      <c r="P15" s="11"/>
      <c r="Q15" s="11"/>
      <c r="R15" s="11"/>
      <c r="S15" s="11"/>
      <c r="T15" s="12"/>
      <c r="U15" s="12"/>
      <c r="V15" s="12"/>
      <c r="W15" s="12"/>
      <c r="X15" s="12"/>
      <c r="Y15" s="130"/>
      <c r="Z15" s="126"/>
      <c r="AA15" s="126"/>
      <c r="AB15" s="128"/>
    </row>
    <row r="16" spans="1:33" ht="14.25" customHeight="1" x14ac:dyDescent="0.25">
      <c r="A16" s="99" t="s">
        <v>13</v>
      </c>
      <c r="B16" s="5"/>
      <c r="F16" s="104" t="s">
        <v>14</v>
      </c>
      <c r="G16" s="96"/>
      <c r="H16" s="96"/>
      <c r="I16" s="96"/>
      <c r="J16" s="96"/>
      <c r="K16" s="103" t="s">
        <v>86</v>
      </c>
      <c r="L16" s="96"/>
      <c r="M16" s="96"/>
      <c r="N16" s="96"/>
      <c r="O16" s="96"/>
      <c r="P16" s="96"/>
      <c r="Q16" s="96"/>
      <c r="R16" s="96"/>
      <c r="S16" s="96"/>
      <c r="T16" s="98" t="s">
        <v>15</v>
      </c>
      <c r="U16" s="96"/>
      <c r="V16" s="96"/>
      <c r="W16" s="96"/>
      <c r="X16" s="96"/>
      <c r="Y16" s="129">
        <v>6013815000</v>
      </c>
      <c r="Z16" s="129"/>
      <c r="AA16" s="129"/>
      <c r="AB16" s="129"/>
      <c r="AC16" s="129"/>
      <c r="AD16" s="129"/>
      <c r="AE16" s="129"/>
      <c r="AF16" s="129"/>
      <c r="AG16" s="129"/>
    </row>
    <row r="17" spans="1:33" ht="3" customHeight="1" x14ac:dyDescent="0.25">
      <c r="A17" s="100"/>
      <c r="B17" s="5"/>
      <c r="F17" s="8"/>
      <c r="G17" s="8"/>
      <c r="H17" s="8"/>
      <c r="I17" s="8"/>
      <c r="J17" s="8"/>
      <c r="K17" s="9"/>
      <c r="L17" s="11"/>
      <c r="M17" s="11"/>
      <c r="N17" s="9"/>
      <c r="O17" s="9"/>
      <c r="P17" s="9"/>
      <c r="Q17" s="9"/>
      <c r="R17" s="9"/>
      <c r="S17" s="9"/>
      <c r="T17" s="11"/>
      <c r="U17" s="11"/>
      <c r="V17" s="11"/>
      <c r="W17" s="11"/>
      <c r="X17" s="11"/>
      <c r="Y17" s="130"/>
      <c r="Z17" s="126"/>
      <c r="AA17" s="126"/>
      <c r="AB17" s="128"/>
    </row>
    <row r="18" spans="1:33" ht="14.25" customHeight="1" x14ac:dyDescent="0.25">
      <c r="A18" s="91" t="s">
        <v>16</v>
      </c>
      <c r="B18" s="13"/>
      <c r="C18" s="14"/>
      <c r="D18" s="14"/>
      <c r="E18" s="14"/>
      <c r="F18" s="95" t="s">
        <v>17</v>
      </c>
      <c r="G18" s="96"/>
      <c r="H18" s="96"/>
      <c r="I18" s="96"/>
      <c r="J18" s="96"/>
      <c r="K18" s="97" t="s">
        <v>87</v>
      </c>
      <c r="L18" s="38"/>
      <c r="M18" s="38"/>
      <c r="N18" s="38"/>
      <c r="O18" s="38"/>
      <c r="P18" s="38"/>
      <c r="Q18" s="38"/>
      <c r="R18" s="38"/>
      <c r="S18" s="39"/>
      <c r="T18" s="98" t="s">
        <v>18</v>
      </c>
      <c r="U18" s="96"/>
      <c r="V18" s="96"/>
      <c r="W18" s="96"/>
      <c r="X18" s="96"/>
      <c r="Y18" s="129">
        <v>181616</v>
      </c>
      <c r="Z18" s="129"/>
      <c r="AA18" s="129"/>
      <c r="AB18" s="129"/>
      <c r="AC18" s="129"/>
      <c r="AD18" s="129"/>
      <c r="AE18" s="129"/>
      <c r="AF18" s="129"/>
      <c r="AG18" s="129"/>
    </row>
    <row r="19" spans="1:33" ht="9.75" customHeight="1" x14ac:dyDescent="0.25">
      <c r="A19" s="94"/>
      <c r="B19" s="5"/>
      <c r="F19" s="15"/>
      <c r="G19" s="15"/>
      <c r="H19" s="15"/>
      <c r="I19" s="15"/>
      <c r="J19" s="15"/>
    </row>
    <row r="20" spans="1:33" ht="14.25" customHeight="1" x14ac:dyDescent="0.25">
      <c r="A20" s="99" t="s">
        <v>19</v>
      </c>
      <c r="B20" s="5"/>
      <c r="F20" s="37" t="s">
        <v>20</v>
      </c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9"/>
    </row>
    <row r="21" spans="1:33" ht="4.5" customHeight="1" x14ac:dyDescent="0.25">
      <c r="A21" s="100"/>
      <c r="B21" s="5"/>
    </row>
    <row r="22" spans="1:33" ht="13.5" customHeight="1" x14ac:dyDescent="0.25">
      <c r="A22" s="91" t="s">
        <v>21</v>
      </c>
      <c r="B22" s="16"/>
      <c r="C22" s="17"/>
      <c r="D22" s="17"/>
      <c r="E22" s="17"/>
      <c r="F22" s="89" t="s">
        <v>22</v>
      </c>
      <c r="G22" s="68"/>
      <c r="H22" s="68"/>
      <c r="I22" s="81"/>
      <c r="J22" s="80" t="s">
        <v>23</v>
      </c>
      <c r="K22" s="68"/>
      <c r="L22" s="68"/>
      <c r="M22" s="81"/>
      <c r="O22" s="84" t="s">
        <v>24</v>
      </c>
      <c r="P22" s="85"/>
      <c r="Q22" s="85"/>
      <c r="R22" s="80" t="s">
        <v>25</v>
      </c>
      <c r="S22" s="68"/>
      <c r="T22" s="68"/>
      <c r="U22" s="81"/>
      <c r="W22" s="84" t="s">
        <v>26</v>
      </c>
      <c r="X22" s="85"/>
      <c r="Y22" s="80" t="s">
        <v>27</v>
      </c>
      <c r="Z22" s="81"/>
      <c r="AA22" s="18"/>
      <c r="AB22" s="84" t="s">
        <v>28</v>
      </c>
      <c r="AC22" s="85"/>
      <c r="AD22" s="80" t="s">
        <v>29</v>
      </c>
      <c r="AE22" s="68"/>
      <c r="AF22" s="68"/>
      <c r="AG22" s="81"/>
    </row>
    <row r="23" spans="1:33" ht="14.25" customHeight="1" x14ac:dyDescent="0.25">
      <c r="A23" s="92"/>
      <c r="B23" s="5"/>
      <c r="F23" s="82"/>
      <c r="G23" s="88"/>
      <c r="H23" s="88"/>
      <c r="I23" s="83"/>
      <c r="J23" s="82"/>
      <c r="K23" s="88"/>
      <c r="L23" s="88"/>
      <c r="M23" s="83"/>
      <c r="O23" s="86"/>
      <c r="P23" s="87"/>
      <c r="Q23" s="87"/>
      <c r="R23" s="82"/>
      <c r="S23" s="88"/>
      <c r="T23" s="88"/>
      <c r="U23" s="83"/>
      <c r="W23" s="86"/>
      <c r="X23" s="87"/>
      <c r="Y23" s="82"/>
      <c r="Z23" s="83"/>
      <c r="AA23" s="18"/>
      <c r="AB23" s="86"/>
      <c r="AC23" s="87"/>
      <c r="AD23" s="82"/>
      <c r="AE23" s="88"/>
      <c r="AF23" s="88"/>
      <c r="AG23" s="83"/>
    </row>
    <row r="24" spans="1:33" ht="13.5" customHeight="1" x14ac:dyDescent="0.25">
      <c r="A24" s="65"/>
      <c r="B24" s="5"/>
      <c r="F24" s="15"/>
      <c r="G24" s="15"/>
      <c r="H24" s="15"/>
      <c r="I24" s="15"/>
      <c r="J24" s="15"/>
      <c r="K24" s="6"/>
      <c r="L24" s="15"/>
      <c r="M24" s="15"/>
    </row>
    <row r="25" spans="1:33" ht="14.25" customHeight="1" x14ac:dyDescent="0.25">
      <c r="A25" s="66"/>
      <c r="B25" s="5"/>
      <c r="F25" s="89" t="s">
        <v>30</v>
      </c>
      <c r="G25" s="68"/>
      <c r="H25" s="68"/>
      <c r="I25" s="81"/>
      <c r="J25" s="90">
        <v>3578.82</v>
      </c>
      <c r="K25" s="68"/>
      <c r="L25" s="68"/>
      <c r="M25" s="81"/>
      <c r="O25" s="84" t="s">
        <v>31</v>
      </c>
      <c r="P25" s="85"/>
      <c r="Q25" s="85"/>
      <c r="R25" s="90">
        <v>1</v>
      </c>
      <c r="S25" s="68"/>
      <c r="T25" s="68"/>
      <c r="U25" s="81"/>
      <c r="W25" s="84" t="s">
        <v>32</v>
      </c>
      <c r="X25" s="85"/>
      <c r="Y25" s="80" t="s">
        <v>64</v>
      </c>
      <c r="Z25" s="81"/>
      <c r="AA25" s="20"/>
      <c r="AB25" s="63" t="s">
        <v>33</v>
      </c>
      <c r="AC25" s="35"/>
      <c r="AD25" s="35"/>
      <c r="AE25" s="35"/>
      <c r="AF25" s="35"/>
      <c r="AG25" s="64"/>
    </row>
    <row r="26" spans="1:33" ht="14.25" customHeight="1" x14ac:dyDescent="0.25">
      <c r="A26" s="65"/>
      <c r="B26" s="5"/>
      <c r="F26" s="82"/>
      <c r="G26" s="88"/>
      <c r="H26" s="88"/>
      <c r="I26" s="83"/>
      <c r="J26" s="82"/>
      <c r="K26" s="88"/>
      <c r="L26" s="88"/>
      <c r="M26" s="83"/>
      <c r="O26" s="86"/>
      <c r="P26" s="87"/>
      <c r="Q26" s="87"/>
      <c r="R26" s="82"/>
      <c r="S26" s="88"/>
      <c r="T26" s="88"/>
      <c r="U26" s="83"/>
      <c r="W26" s="86"/>
      <c r="X26" s="87"/>
      <c r="Y26" s="82"/>
      <c r="Z26" s="83"/>
      <c r="AA26" s="20"/>
      <c r="AB26" s="64"/>
      <c r="AC26" s="64"/>
      <c r="AD26" s="64"/>
      <c r="AE26" s="64"/>
      <c r="AF26" s="64"/>
      <c r="AG26" s="64"/>
    </row>
    <row r="27" spans="1:33" ht="14.25" customHeight="1" x14ac:dyDescent="0.25">
      <c r="A27" s="66"/>
      <c r="B27" s="5"/>
      <c r="H27" s="15"/>
      <c r="I27" s="15"/>
      <c r="J27" s="15"/>
    </row>
    <row r="28" spans="1:33" ht="14.25" hidden="1" customHeight="1" x14ac:dyDescent="0.25">
      <c r="A28" s="1"/>
      <c r="B28" s="5"/>
      <c r="F28" s="67" t="s">
        <v>34</v>
      </c>
      <c r="G28" s="68"/>
      <c r="H28" s="68"/>
      <c r="I28" s="68"/>
      <c r="J28" s="69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1"/>
    </row>
    <row r="29" spans="1:33" ht="14.25" hidden="1" customHeight="1" x14ac:dyDescent="0.25">
      <c r="A29" s="1"/>
      <c r="B29" s="5"/>
      <c r="F29" s="64"/>
      <c r="G29" s="35"/>
      <c r="H29" s="35"/>
      <c r="I29" s="64"/>
      <c r="J29" s="72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73"/>
    </row>
    <row r="30" spans="1:33" ht="14.25" hidden="1" customHeight="1" x14ac:dyDescent="0.25">
      <c r="A30" s="1"/>
      <c r="B30" s="5"/>
      <c r="F30" s="64"/>
      <c r="G30" s="64"/>
      <c r="H30" s="64"/>
      <c r="I30" s="64"/>
      <c r="J30" s="74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6"/>
    </row>
    <row r="31" spans="1:33" ht="14.25" hidden="1" customHeight="1" x14ac:dyDescent="0.25">
      <c r="A31" s="1"/>
      <c r="B31" s="5"/>
      <c r="H31" s="15"/>
      <c r="I31" s="15"/>
      <c r="J31" s="15"/>
    </row>
    <row r="32" spans="1:33" ht="14.25" customHeight="1" thickBot="1" x14ac:dyDescent="0.3">
      <c r="A32" s="1"/>
      <c r="B32" s="5"/>
      <c r="H32" s="15"/>
      <c r="I32" s="15"/>
      <c r="J32" s="15"/>
    </row>
    <row r="33" spans="1:43" ht="30" customHeight="1" thickBot="1" x14ac:dyDescent="0.3">
      <c r="A33" s="1"/>
      <c r="B33" s="5" t="s">
        <v>36</v>
      </c>
      <c r="F33" s="21" t="s">
        <v>37</v>
      </c>
      <c r="G33" s="56" t="s">
        <v>38</v>
      </c>
      <c r="H33" s="55"/>
      <c r="I33" s="57" t="s">
        <v>39</v>
      </c>
      <c r="J33" s="58"/>
      <c r="K33" s="53"/>
      <c r="L33" s="59" t="s">
        <v>40</v>
      </c>
      <c r="M33" s="60"/>
      <c r="N33" s="60"/>
      <c r="O33" s="60"/>
      <c r="P33" s="60"/>
      <c r="Q33" s="60"/>
      <c r="R33" s="61"/>
      <c r="S33" s="22" t="s">
        <v>41</v>
      </c>
      <c r="T33" s="59" t="s">
        <v>42</v>
      </c>
      <c r="U33" s="61"/>
      <c r="V33" s="57" t="s">
        <v>43</v>
      </c>
      <c r="W33" s="53"/>
      <c r="X33" s="22" t="s">
        <v>44</v>
      </c>
      <c r="Y33" s="22" t="s">
        <v>45</v>
      </c>
      <c r="Z33" s="59" t="s">
        <v>46</v>
      </c>
      <c r="AA33" s="60"/>
      <c r="AB33" s="60"/>
      <c r="AC33" s="61"/>
      <c r="AD33" s="52" t="s">
        <v>47</v>
      </c>
      <c r="AE33" s="53"/>
      <c r="AF33" s="54" t="s">
        <v>48</v>
      </c>
      <c r="AG33" s="55"/>
      <c r="AH33" s="41" t="s">
        <v>49</v>
      </c>
      <c r="AI33" s="38"/>
      <c r="AJ33" s="39"/>
      <c r="AK33" s="41" t="s">
        <v>79</v>
      </c>
      <c r="AL33" s="38"/>
      <c r="AM33" s="39"/>
      <c r="AN33" s="124" t="s">
        <v>80</v>
      </c>
      <c r="AO33" s="64"/>
      <c r="AP33" s="64"/>
      <c r="AQ33" s="64"/>
    </row>
    <row r="34" spans="1:43" ht="76.5" customHeight="1" x14ac:dyDescent="0.25">
      <c r="A34" s="1"/>
      <c r="B34" s="5"/>
      <c r="F34" s="23">
        <v>1</v>
      </c>
      <c r="G34" s="125" t="s">
        <v>58</v>
      </c>
      <c r="H34" s="39"/>
      <c r="I34" s="50" t="s">
        <v>59</v>
      </c>
      <c r="J34" s="38"/>
      <c r="K34" s="39"/>
      <c r="L34" s="50" t="s">
        <v>60</v>
      </c>
      <c r="M34" s="38"/>
      <c r="N34" s="38"/>
      <c r="O34" s="38"/>
      <c r="P34" s="38"/>
      <c r="Q34" s="38"/>
      <c r="R34" s="39"/>
      <c r="S34" s="24" t="s">
        <v>61</v>
      </c>
      <c r="T34" s="50" t="s">
        <v>29</v>
      </c>
      <c r="U34" s="39"/>
      <c r="V34" s="50" t="s">
        <v>29</v>
      </c>
      <c r="W34" s="39"/>
      <c r="X34" s="24" t="s">
        <v>44</v>
      </c>
      <c r="Y34" s="24" t="s">
        <v>29</v>
      </c>
      <c r="Z34" s="50" t="s">
        <v>62</v>
      </c>
      <c r="AA34" s="38"/>
      <c r="AB34" s="38"/>
      <c r="AC34" s="39"/>
      <c r="AD34" s="50" t="s">
        <v>63</v>
      </c>
      <c r="AE34" s="39"/>
      <c r="AF34" s="62">
        <v>26</v>
      </c>
      <c r="AG34" s="39"/>
      <c r="AH34" s="45">
        <v>4613099</v>
      </c>
      <c r="AI34" s="38"/>
      <c r="AJ34" s="39"/>
      <c r="AK34" s="45">
        <v>4613099</v>
      </c>
      <c r="AL34" s="38"/>
      <c r="AM34" s="39"/>
      <c r="AN34" s="45">
        <f t="shared" ref="AN34" si="0">IFERROR(ROUND(AF34*AK34,2),"")</f>
        <v>119940574</v>
      </c>
      <c r="AO34" s="38"/>
      <c r="AP34" s="38"/>
      <c r="AQ34" s="39"/>
    </row>
    <row r="35" spans="1:43" ht="19.5" customHeight="1" x14ac:dyDescent="0.25">
      <c r="A35" s="1"/>
      <c r="B35" s="5"/>
      <c r="F35" s="27"/>
      <c r="G35" s="27"/>
      <c r="H35" s="27"/>
      <c r="I35" s="27"/>
      <c r="J35" s="27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K35" s="41" t="s">
        <v>81</v>
      </c>
      <c r="AL35" s="38"/>
      <c r="AM35" s="39"/>
      <c r="AN35" s="45">
        <f ca="1">+SUM(OFFSET(AK$1,0,3,MATCH("Subtotal",AK:AK,0)-1))</f>
        <v>119940574</v>
      </c>
      <c r="AO35" s="38"/>
      <c r="AP35" s="38"/>
      <c r="AQ35" s="39"/>
    </row>
    <row r="36" spans="1:43" ht="19.5" customHeight="1" x14ac:dyDescent="0.25">
      <c r="A36" s="1"/>
      <c r="AK36" s="41" t="s">
        <v>54</v>
      </c>
      <c r="AL36" s="38"/>
      <c r="AM36" s="39"/>
      <c r="AN36" s="123">
        <v>22788709</v>
      </c>
      <c r="AO36" s="38"/>
      <c r="AP36" s="38"/>
      <c r="AQ36" s="39"/>
    </row>
    <row r="37" spans="1:43" ht="19.5" customHeight="1" x14ac:dyDescent="0.25">
      <c r="A37" s="1"/>
      <c r="AK37" s="41" t="s">
        <v>82</v>
      </c>
      <c r="AL37" s="38"/>
      <c r="AM37" s="39"/>
      <c r="AN37" s="45">
        <f ca="1">AN36+AN35</f>
        <v>142729283</v>
      </c>
      <c r="AO37" s="38"/>
      <c r="AP37" s="38"/>
      <c r="AQ37" s="39"/>
    </row>
    <row r="38" spans="1:43" ht="19.5" customHeight="1" x14ac:dyDescent="0.25">
      <c r="A38" s="1"/>
      <c r="B38" s="5"/>
      <c r="F38" s="15"/>
    </row>
    <row r="39" spans="1:43" ht="19.5" customHeight="1" x14ac:dyDescent="0.25">
      <c r="A39" s="1"/>
      <c r="B39" s="5"/>
      <c r="F39" s="37" t="s">
        <v>66</v>
      </c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9"/>
    </row>
    <row r="40" spans="1:43" ht="6" customHeight="1" x14ac:dyDescent="0.25">
      <c r="A40" s="1"/>
      <c r="B40" s="5"/>
      <c r="F40" s="7"/>
      <c r="G40" s="7"/>
      <c r="H40" s="7"/>
      <c r="I40" s="7"/>
      <c r="J40" s="7"/>
      <c r="K40" s="7"/>
      <c r="L40" s="7"/>
      <c r="M40" s="7"/>
      <c r="N40" s="5"/>
      <c r="O40" s="5"/>
      <c r="P40" s="5"/>
      <c r="Q40" s="5"/>
    </row>
    <row r="41" spans="1:43" ht="14.25" customHeight="1" x14ac:dyDescent="0.25">
      <c r="A41" s="1"/>
      <c r="B41" s="5" t="s">
        <v>67</v>
      </c>
      <c r="F41" s="26" t="s">
        <v>68</v>
      </c>
      <c r="G41" s="40" t="s">
        <v>69</v>
      </c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9"/>
      <c r="AE41" s="41" t="s">
        <v>70</v>
      </c>
      <c r="AF41" s="38"/>
      <c r="AG41" s="39"/>
    </row>
    <row r="42" spans="1:43" ht="14.25" customHeight="1" x14ac:dyDescent="0.25">
      <c r="A42" s="1"/>
      <c r="B42" s="5"/>
      <c r="F42" s="32">
        <f>+IF(F41="No",1,F41+1)</f>
        <v>1</v>
      </c>
      <c r="G42" s="42" t="s">
        <v>83</v>
      </c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3"/>
      <c r="AF42" s="38"/>
      <c r="AG42" s="39"/>
    </row>
    <row r="43" spans="1:43" ht="14.25" customHeight="1" x14ac:dyDescent="0.25">
      <c r="A43" s="1"/>
      <c r="B43" s="5"/>
      <c r="F43" s="15"/>
      <c r="G43" s="34" t="s">
        <v>71</v>
      </c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6">
        <f ca="1">SUM(AE42:OFFSET(W43,-1,-1))</f>
        <v>0</v>
      </c>
      <c r="AF43" s="35"/>
      <c r="AG43" s="35"/>
    </row>
    <row r="44" spans="1:43" ht="14.25" customHeight="1" x14ac:dyDescent="0.25">
      <c r="A44" s="25"/>
    </row>
    <row r="45" spans="1:43" ht="14.25" customHeight="1" x14ac:dyDescent="0.25">
      <c r="A45" s="25"/>
    </row>
    <row r="46" spans="1:43" ht="14.25" customHeight="1" x14ac:dyDescent="0.25">
      <c r="A46" s="25"/>
    </row>
    <row r="47" spans="1:43" ht="14.25" customHeight="1" x14ac:dyDescent="0.25">
      <c r="A47" s="25"/>
    </row>
    <row r="48" spans="1:43" ht="14.25" customHeight="1" x14ac:dyDescent="0.25">
      <c r="A48" s="25"/>
    </row>
    <row r="49" spans="1:1" ht="14.25" customHeight="1" x14ac:dyDescent="0.25">
      <c r="A49" s="25"/>
    </row>
    <row r="50" spans="1:1" ht="14.25" customHeight="1" x14ac:dyDescent="0.25">
      <c r="A50" s="25"/>
    </row>
    <row r="51" spans="1:1" ht="14.25" customHeight="1" x14ac:dyDescent="0.25">
      <c r="A51" s="25"/>
    </row>
    <row r="52" spans="1:1" ht="14.25" customHeight="1" x14ac:dyDescent="0.25">
      <c r="A52" s="25"/>
    </row>
    <row r="53" spans="1:1" ht="14.25" customHeight="1" x14ac:dyDescent="0.25">
      <c r="A53" s="25"/>
    </row>
    <row r="54" spans="1:1" ht="14.25" customHeight="1" x14ac:dyDescent="0.25">
      <c r="A54" s="25"/>
    </row>
    <row r="55" spans="1:1" ht="14.25" customHeight="1" x14ac:dyDescent="0.25">
      <c r="A55" s="25"/>
    </row>
    <row r="56" spans="1:1" ht="14.25" customHeight="1" x14ac:dyDescent="0.25">
      <c r="A56" s="25"/>
    </row>
    <row r="57" spans="1:1" ht="14.25" customHeight="1" x14ac:dyDescent="0.25">
      <c r="A57" s="25"/>
    </row>
    <row r="58" spans="1:1" ht="14.25" customHeight="1" x14ac:dyDescent="0.25">
      <c r="A58" s="25"/>
    </row>
    <row r="59" spans="1:1" ht="14.25" customHeight="1" x14ac:dyDescent="0.25">
      <c r="A59" s="25"/>
    </row>
    <row r="60" spans="1:1" ht="14.25" customHeight="1" x14ac:dyDescent="0.25">
      <c r="A60" s="25"/>
    </row>
    <row r="61" spans="1:1" ht="14.25" customHeight="1" x14ac:dyDescent="0.25">
      <c r="A61" s="25"/>
    </row>
    <row r="62" spans="1:1" ht="14.25" customHeight="1" x14ac:dyDescent="0.25">
      <c r="A62" s="25"/>
    </row>
    <row r="63" spans="1:1" ht="14.25" customHeight="1" x14ac:dyDescent="0.25">
      <c r="A63" s="25"/>
    </row>
    <row r="64" spans="1:1" ht="14.25" customHeight="1" x14ac:dyDescent="0.25">
      <c r="A64" s="25"/>
    </row>
    <row r="65" spans="1:1" ht="14.25" customHeight="1" x14ac:dyDescent="0.25">
      <c r="A65" s="25"/>
    </row>
    <row r="66" spans="1:1" ht="14.25" customHeight="1" x14ac:dyDescent="0.25">
      <c r="A66" s="25"/>
    </row>
    <row r="67" spans="1:1" ht="14.25" customHeight="1" x14ac:dyDescent="0.25">
      <c r="A67" s="25"/>
    </row>
    <row r="68" spans="1:1" ht="14.25" customHeight="1" x14ac:dyDescent="0.25">
      <c r="A68" s="25"/>
    </row>
    <row r="69" spans="1:1" ht="14.25" customHeight="1" x14ac:dyDescent="0.25">
      <c r="A69" s="25"/>
    </row>
    <row r="70" spans="1:1" ht="14.25" customHeight="1" x14ac:dyDescent="0.25">
      <c r="A70" s="25"/>
    </row>
    <row r="71" spans="1:1" ht="14.25" customHeight="1" x14ac:dyDescent="0.25">
      <c r="A71" s="25"/>
    </row>
    <row r="72" spans="1:1" ht="14.25" customHeight="1" x14ac:dyDescent="0.25">
      <c r="A72" s="25"/>
    </row>
    <row r="73" spans="1:1" ht="14.25" customHeight="1" x14ac:dyDescent="0.25">
      <c r="A73" s="25"/>
    </row>
    <row r="74" spans="1:1" ht="14.25" customHeight="1" x14ac:dyDescent="0.25">
      <c r="A74" s="25"/>
    </row>
    <row r="75" spans="1:1" ht="14.25" customHeight="1" x14ac:dyDescent="0.25">
      <c r="A75" s="25"/>
    </row>
    <row r="76" spans="1:1" ht="14.25" customHeight="1" x14ac:dyDescent="0.25">
      <c r="A76" s="25"/>
    </row>
    <row r="77" spans="1:1" ht="14.25" customHeight="1" x14ac:dyDescent="0.25">
      <c r="A77" s="25"/>
    </row>
    <row r="78" spans="1:1" ht="14.25" customHeight="1" x14ac:dyDescent="0.25">
      <c r="A78" s="25"/>
    </row>
    <row r="79" spans="1:1" ht="14.25" customHeight="1" x14ac:dyDescent="0.25">
      <c r="A79" s="25"/>
    </row>
    <row r="80" spans="1:1" ht="14.25" customHeight="1" x14ac:dyDescent="0.25">
      <c r="A80" s="25"/>
    </row>
    <row r="81" spans="1:1" ht="14.25" customHeight="1" x14ac:dyDescent="0.25">
      <c r="A81" s="25"/>
    </row>
    <row r="82" spans="1:1" ht="14.25" customHeight="1" x14ac:dyDescent="0.25">
      <c r="A82" s="25"/>
    </row>
    <row r="83" spans="1:1" ht="14.25" customHeight="1" x14ac:dyDescent="0.25">
      <c r="A83" s="25"/>
    </row>
    <row r="84" spans="1:1" ht="14.25" customHeight="1" x14ac:dyDescent="0.25">
      <c r="A84" s="25"/>
    </row>
    <row r="85" spans="1:1" ht="14.25" customHeight="1" x14ac:dyDescent="0.25">
      <c r="A85" s="25"/>
    </row>
    <row r="86" spans="1:1" ht="14.25" customHeight="1" x14ac:dyDescent="0.25">
      <c r="A86" s="25"/>
    </row>
    <row r="87" spans="1:1" ht="14.25" customHeight="1" x14ac:dyDescent="0.25">
      <c r="A87" s="25"/>
    </row>
    <row r="88" spans="1:1" ht="14.25" customHeight="1" x14ac:dyDescent="0.25">
      <c r="A88" s="25"/>
    </row>
    <row r="89" spans="1:1" ht="14.25" customHeight="1" x14ac:dyDescent="0.25">
      <c r="A89" s="25"/>
    </row>
    <row r="90" spans="1:1" ht="14.25" customHeight="1" x14ac:dyDescent="0.25">
      <c r="A90" s="25"/>
    </row>
    <row r="91" spans="1:1" ht="14.25" customHeight="1" x14ac:dyDescent="0.25">
      <c r="A91" s="25"/>
    </row>
    <row r="92" spans="1:1" ht="14.25" customHeight="1" x14ac:dyDescent="0.25">
      <c r="A92" s="25"/>
    </row>
    <row r="93" spans="1:1" ht="14.25" customHeight="1" x14ac:dyDescent="0.25">
      <c r="A93" s="25"/>
    </row>
    <row r="94" spans="1:1" ht="14.25" customHeight="1" x14ac:dyDescent="0.25">
      <c r="A94" s="25"/>
    </row>
    <row r="95" spans="1:1" ht="14.25" customHeight="1" x14ac:dyDescent="0.25">
      <c r="A95" s="25"/>
    </row>
    <row r="96" spans="1:1" ht="14.25" customHeight="1" x14ac:dyDescent="0.25">
      <c r="A96" s="25"/>
    </row>
    <row r="97" spans="1:1" ht="14.25" customHeight="1" x14ac:dyDescent="0.25">
      <c r="A97" s="25"/>
    </row>
    <row r="98" spans="1:1" ht="14.25" customHeight="1" x14ac:dyDescent="0.25">
      <c r="A98" s="25"/>
    </row>
    <row r="99" spans="1:1" ht="14.25" customHeight="1" x14ac:dyDescent="0.25">
      <c r="A99" s="25"/>
    </row>
    <row r="100" spans="1:1" ht="14.25" customHeight="1" x14ac:dyDescent="0.25">
      <c r="A100" s="25"/>
    </row>
    <row r="101" spans="1:1" ht="14.25" customHeight="1" x14ac:dyDescent="0.25">
      <c r="A101" s="25"/>
    </row>
    <row r="102" spans="1:1" ht="14.25" customHeight="1" x14ac:dyDescent="0.25">
      <c r="A102" s="25"/>
    </row>
    <row r="103" spans="1:1" ht="14.25" customHeight="1" x14ac:dyDescent="0.25">
      <c r="A103" s="25"/>
    </row>
    <row r="104" spans="1:1" ht="14.25" customHeight="1" x14ac:dyDescent="0.25">
      <c r="A104" s="25"/>
    </row>
    <row r="105" spans="1:1" ht="14.25" customHeight="1" x14ac:dyDescent="0.25">
      <c r="A105" s="25"/>
    </row>
    <row r="106" spans="1:1" ht="14.25" customHeight="1" x14ac:dyDescent="0.25">
      <c r="A106" s="25"/>
    </row>
    <row r="107" spans="1:1" ht="14.25" customHeight="1" x14ac:dyDescent="0.25">
      <c r="A107" s="25"/>
    </row>
    <row r="108" spans="1:1" ht="14.25" customHeight="1" x14ac:dyDescent="0.25">
      <c r="A108" s="25"/>
    </row>
    <row r="109" spans="1:1" ht="14.25" customHeight="1" x14ac:dyDescent="0.25">
      <c r="A109" s="25"/>
    </row>
    <row r="110" spans="1:1" ht="14.25" customHeight="1" x14ac:dyDescent="0.25">
      <c r="A110" s="25"/>
    </row>
    <row r="111" spans="1:1" ht="14.25" customHeight="1" x14ac:dyDescent="0.25">
      <c r="A111" s="25"/>
    </row>
    <row r="112" spans="1:1" ht="14.25" customHeight="1" x14ac:dyDescent="0.25">
      <c r="A112" s="25"/>
    </row>
    <row r="113" spans="1:1" ht="14.25" customHeight="1" x14ac:dyDescent="0.25">
      <c r="A113" s="25"/>
    </row>
    <row r="114" spans="1:1" ht="14.25" customHeight="1" x14ac:dyDescent="0.25">
      <c r="A114" s="25"/>
    </row>
    <row r="115" spans="1:1" ht="14.25" customHeight="1" x14ac:dyDescent="0.25">
      <c r="A115" s="25"/>
    </row>
    <row r="116" spans="1:1" ht="14.25" customHeight="1" x14ac:dyDescent="0.25">
      <c r="A116" s="25"/>
    </row>
    <row r="117" spans="1:1" ht="14.25" customHeight="1" x14ac:dyDescent="0.25">
      <c r="A117" s="25"/>
    </row>
    <row r="118" spans="1:1" ht="14.25" customHeight="1" x14ac:dyDescent="0.25">
      <c r="A118" s="25"/>
    </row>
    <row r="119" spans="1:1" ht="14.25" customHeight="1" x14ac:dyDescent="0.25">
      <c r="A119" s="25"/>
    </row>
    <row r="120" spans="1:1" ht="14.25" customHeight="1" x14ac:dyDescent="0.25">
      <c r="A120" s="25"/>
    </row>
    <row r="121" spans="1:1" ht="14.25" customHeight="1" x14ac:dyDescent="0.25">
      <c r="A121" s="25"/>
    </row>
    <row r="122" spans="1:1" ht="14.25" customHeight="1" x14ac:dyDescent="0.25">
      <c r="A122" s="25"/>
    </row>
    <row r="123" spans="1:1" ht="14.25" customHeight="1" x14ac:dyDescent="0.25">
      <c r="A123" s="25"/>
    </row>
    <row r="124" spans="1:1" ht="14.25" customHeight="1" x14ac:dyDescent="0.25">
      <c r="A124" s="25"/>
    </row>
    <row r="125" spans="1:1" ht="14.25" customHeight="1" x14ac:dyDescent="0.25">
      <c r="A125" s="25"/>
    </row>
    <row r="126" spans="1:1" ht="14.25" customHeight="1" x14ac:dyDescent="0.25">
      <c r="A126" s="25"/>
    </row>
    <row r="127" spans="1:1" ht="14.25" customHeight="1" x14ac:dyDescent="0.25">
      <c r="A127" s="25"/>
    </row>
    <row r="128" spans="1:1" ht="14.25" customHeight="1" x14ac:dyDescent="0.25">
      <c r="A128" s="25"/>
    </row>
    <row r="129" spans="1:1" ht="14.25" customHeight="1" x14ac:dyDescent="0.25">
      <c r="A129" s="25"/>
    </row>
    <row r="130" spans="1:1" ht="14.25" customHeight="1" x14ac:dyDescent="0.25">
      <c r="A130" s="25"/>
    </row>
    <row r="131" spans="1:1" ht="14.25" customHeight="1" x14ac:dyDescent="0.25">
      <c r="A131" s="25"/>
    </row>
    <row r="132" spans="1:1" ht="14.25" customHeight="1" x14ac:dyDescent="0.25">
      <c r="A132" s="25"/>
    </row>
    <row r="133" spans="1:1" ht="14.25" customHeight="1" x14ac:dyDescent="0.25">
      <c r="A133" s="25"/>
    </row>
    <row r="134" spans="1:1" ht="14.25" customHeight="1" x14ac:dyDescent="0.25">
      <c r="A134" s="25"/>
    </row>
    <row r="135" spans="1:1" ht="14.25" customHeight="1" x14ac:dyDescent="0.25">
      <c r="A135" s="25"/>
    </row>
    <row r="136" spans="1:1" ht="14.25" customHeight="1" x14ac:dyDescent="0.25">
      <c r="A136" s="25"/>
    </row>
    <row r="137" spans="1:1" ht="14.25" customHeight="1" x14ac:dyDescent="0.25">
      <c r="A137" s="25"/>
    </row>
    <row r="138" spans="1:1" ht="14.25" customHeight="1" x14ac:dyDescent="0.25">
      <c r="A138" s="25"/>
    </row>
    <row r="139" spans="1:1" ht="14.25" customHeight="1" x14ac:dyDescent="0.25">
      <c r="A139" s="25"/>
    </row>
    <row r="140" spans="1:1" ht="14.25" customHeight="1" x14ac:dyDescent="0.25">
      <c r="A140" s="25"/>
    </row>
    <row r="141" spans="1:1" ht="14.25" customHeight="1" x14ac:dyDescent="0.25">
      <c r="A141" s="25"/>
    </row>
    <row r="142" spans="1:1" ht="14.25" customHeight="1" x14ac:dyDescent="0.25">
      <c r="A142" s="25"/>
    </row>
    <row r="143" spans="1:1" ht="14.25" customHeight="1" x14ac:dyDescent="0.25">
      <c r="A143" s="25"/>
    </row>
    <row r="144" spans="1:1" ht="14.25" customHeight="1" x14ac:dyDescent="0.25">
      <c r="A144" s="25"/>
    </row>
    <row r="145" spans="1:1" ht="14.25" customHeight="1" x14ac:dyDescent="0.25">
      <c r="A145" s="25"/>
    </row>
    <row r="146" spans="1:1" ht="14.25" customHeight="1" x14ac:dyDescent="0.25">
      <c r="A146" s="25"/>
    </row>
    <row r="147" spans="1:1" ht="14.25" customHeight="1" x14ac:dyDescent="0.25">
      <c r="A147" s="25"/>
    </row>
    <row r="148" spans="1:1" ht="14.25" customHeight="1" x14ac:dyDescent="0.25">
      <c r="A148" s="25"/>
    </row>
    <row r="149" spans="1:1" ht="14.25" customHeight="1" x14ac:dyDescent="0.25">
      <c r="A149" s="25"/>
    </row>
    <row r="150" spans="1:1" ht="14.25" customHeight="1" x14ac:dyDescent="0.25">
      <c r="A150" s="25"/>
    </row>
    <row r="151" spans="1:1" ht="14.25" customHeight="1" x14ac:dyDescent="0.25">
      <c r="A151" s="25"/>
    </row>
    <row r="152" spans="1:1" ht="14.25" customHeight="1" x14ac:dyDescent="0.25">
      <c r="A152" s="25"/>
    </row>
    <row r="153" spans="1:1" ht="14.25" customHeight="1" x14ac:dyDescent="0.25">
      <c r="A153" s="25"/>
    </row>
    <row r="154" spans="1:1" ht="14.25" customHeight="1" x14ac:dyDescent="0.25">
      <c r="A154" s="25"/>
    </row>
    <row r="155" spans="1:1" ht="14.25" customHeight="1" x14ac:dyDescent="0.25">
      <c r="A155" s="25"/>
    </row>
    <row r="156" spans="1:1" ht="14.25" customHeight="1" x14ac:dyDescent="0.25">
      <c r="A156" s="25"/>
    </row>
    <row r="157" spans="1:1" ht="14.25" customHeight="1" x14ac:dyDescent="0.25">
      <c r="A157" s="25"/>
    </row>
    <row r="158" spans="1:1" ht="14.25" customHeight="1" x14ac:dyDescent="0.25">
      <c r="A158" s="25"/>
    </row>
    <row r="159" spans="1:1" ht="14.25" customHeight="1" x14ac:dyDescent="0.25">
      <c r="A159" s="25"/>
    </row>
    <row r="160" spans="1:1" ht="14.25" customHeight="1" x14ac:dyDescent="0.25">
      <c r="A160" s="25"/>
    </row>
    <row r="161" spans="1:1" ht="14.25" customHeight="1" x14ac:dyDescent="0.25">
      <c r="A161" s="25"/>
    </row>
    <row r="162" spans="1:1" ht="14.25" customHeight="1" x14ac:dyDescent="0.25">
      <c r="A162" s="25"/>
    </row>
    <row r="163" spans="1:1" ht="14.25" customHeight="1" x14ac:dyDescent="0.25">
      <c r="A163" s="25"/>
    </row>
    <row r="164" spans="1:1" ht="14.25" customHeight="1" x14ac:dyDescent="0.25">
      <c r="A164" s="25"/>
    </row>
    <row r="165" spans="1:1" ht="14.25" customHeight="1" x14ac:dyDescent="0.25">
      <c r="A165" s="25"/>
    </row>
    <row r="166" spans="1:1" ht="14.25" customHeight="1" x14ac:dyDescent="0.25">
      <c r="A166" s="25"/>
    </row>
    <row r="167" spans="1:1" ht="14.25" customHeight="1" x14ac:dyDescent="0.25">
      <c r="A167" s="25"/>
    </row>
    <row r="168" spans="1:1" ht="14.25" customHeight="1" x14ac:dyDescent="0.25">
      <c r="A168" s="25"/>
    </row>
    <row r="169" spans="1:1" ht="14.25" customHeight="1" x14ac:dyDescent="0.25">
      <c r="A169" s="25"/>
    </row>
    <row r="170" spans="1:1" ht="14.25" customHeight="1" x14ac:dyDescent="0.25">
      <c r="A170" s="25"/>
    </row>
    <row r="171" spans="1:1" ht="14.25" customHeight="1" x14ac:dyDescent="0.25">
      <c r="A171" s="25"/>
    </row>
    <row r="172" spans="1:1" ht="14.25" customHeight="1" x14ac:dyDescent="0.25">
      <c r="A172" s="25"/>
    </row>
    <row r="173" spans="1:1" ht="14.25" customHeight="1" x14ac:dyDescent="0.25">
      <c r="A173" s="25"/>
    </row>
    <row r="174" spans="1:1" ht="14.25" customHeight="1" x14ac:dyDescent="0.25">
      <c r="A174" s="25"/>
    </row>
    <row r="175" spans="1:1" ht="14.25" customHeight="1" x14ac:dyDescent="0.25">
      <c r="A175" s="25"/>
    </row>
    <row r="176" spans="1:1" ht="14.25" customHeight="1" x14ac:dyDescent="0.25">
      <c r="A176" s="25"/>
    </row>
    <row r="177" spans="1:1" ht="14.25" customHeight="1" x14ac:dyDescent="0.25">
      <c r="A177" s="25"/>
    </row>
    <row r="178" spans="1:1" ht="14.25" customHeight="1" x14ac:dyDescent="0.25">
      <c r="A178" s="25"/>
    </row>
    <row r="179" spans="1:1" ht="14.25" customHeight="1" x14ac:dyDescent="0.25">
      <c r="A179" s="25"/>
    </row>
    <row r="180" spans="1:1" ht="14.25" customHeight="1" x14ac:dyDescent="0.25">
      <c r="A180" s="25"/>
    </row>
    <row r="181" spans="1:1" ht="14.25" customHeight="1" x14ac:dyDescent="0.25">
      <c r="A181" s="25"/>
    </row>
    <row r="182" spans="1:1" ht="14.25" customHeight="1" x14ac:dyDescent="0.25">
      <c r="A182" s="25"/>
    </row>
    <row r="183" spans="1:1" ht="14.25" customHeight="1" x14ac:dyDescent="0.25">
      <c r="A183" s="25"/>
    </row>
    <row r="184" spans="1:1" ht="14.25" customHeight="1" x14ac:dyDescent="0.25">
      <c r="A184" s="25"/>
    </row>
    <row r="185" spans="1:1" ht="14.25" customHeight="1" x14ac:dyDescent="0.25">
      <c r="A185" s="25"/>
    </row>
    <row r="186" spans="1:1" ht="14.25" customHeight="1" x14ac:dyDescent="0.25">
      <c r="A186" s="25"/>
    </row>
    <row r="187" spans="1:1" ht="14.25" customHeight="1" x14ac:dyDescent="0.25">
      <c r="A187" s="25"/>
    </row>
    <row r="188" spans="1:1" ht="14.25" customHeight="1" x14ac:dyDescent="0.25">
      <c r="A188" s="25"/>
    </row>
    <row r="189" spans="1:1" ht="14.25" customHeight="1" x14ac:dyDescent="0.25">
      <c r="A189" s="25"/>
    </row>
    <row r="190" spans="1:1" ht="14.25" customHeight="1" x14ac:dyDescent="0.25">
      <c r="A190" s="25"/>
    </row>
    <row r="191" spans="1:1" ht="14.25" customHeight="1" x14ac:dyDescent="0.25">
      <c r="A191" s="25"/>
    </row>
    <row r="192" spans="1:1" ht="14.25" customHeight="1" x14ac:dyDescent="0.25">
      <c r="A192" s="25"/>
    </row>
    <row r="193" spans="1:1" ht="14.25" customHeight="1" x14ac:dyDescent="0.25">
      <c r="A193" s="25"/>
    </row>
    <row r="194" spans="1:1" ht="14.25" customHeight="1" x14ac:dyDescent="0.25">
      <c r="A194" s="25"/>
    </row>
    <row r="195" spans="1:1" ht="14.25" customHeight="1" x14ac:dyDescent="0.25">
      <c r="A195" s="25"/>
    </row>
    <row r="196" spans="1:1" ht="14.25" customHeight="1" x14ac:dyDescent="0.25">
      <c r="A196" s="25"/>
    </row>
    <row r="197" spans="1:1" ht="14.25" customHeight="1" x14ac:dyDescent="0.25">
      <c r="A197" s="25"/>
    </row>
    <row r="198" spans="1:1" ht="14.25" customHeight="1" x14ac:dyDescent="0.25">
      <c r="A198" s="25"/>
    </row>
    <row r="199" spans="1:1" ht="14.25" customHeight="1" x14ac:dyDescent="0.25">
      <c r="A199" s="25"/>
    </row>
    <row r="200" spans="1:1" ht="14.25" customHeight="1" x14ac:dyDescent="0.25">
      <c r="A200" s="25"/>
    </row>
    <row r="201" spans="1:1" ht="14.25" customHeight="1" x14ac:dyDescent="0.25">
      <c r="A201" s="25"/>
    </row>
    <row r="202" spans="1:1" ht="14.25" customHeight="1" x14ac:dyDescent="0.25">
      <c r="A202" s="25"/>
    </row>
    <row r="203" spans="1:1" ht="14.25" customHeight="1" x14ac:dyDescent="0.25">
      <c r="A203" s="25"/>
    </row>
    <row r="204" spans="1:1" ht="14.25" customHeight="1" x14ac:dyDescent="0.25">
      <c r="A204" s="25"/>
    </row>
    <row r="205" spans="1:1" ht="14.25" customHeight="1" x14ac:dyDescent="0.25">
      <c r="A205" s="25"/>
    </row>
    <row r="206" spans="1:1" ht="14.25" customHeight="1" x14ac:dyDescent="0.25">
      <c r="A206" s="25"/>
    </row>
    <row r="207" spans="1:1" ht="14.25" customHeight="1" x14ac:dyDescent="0.25">
      <c r="A207" s="25"/>
    </row>
    <row r="208" spans="1:1" ht="14.25" customHeight="1" x14ac:dyDescent="0.25">
      <c r="A208" s="25"/>
    </row>
    <row r="209" spans="1:1" ht="14.25" customHeight="1" x14ac:dyDescent="0.25">
      <c r="A209" s="25"/>
    </row>
    <row r="210" spans="1:1" ht="14.25" customHeight="1" x14ac:dyDescent="0.25">
      <c r="A210" s="25"/>
    </row>
    <row r="211" spans="1:1" ht="14.25" customHeight="1" x14ac:dyDescent="0.25">
      <c r="A211" s="25"/>
    </row>
    <row r="212" spans="1:1" ht="14.25" customHeight="1" x14ac:dyDescent="0.25">
      <c r="A212" s="25"/>
    </row>
    <row r="213" spans="1:1" ht="14.25" customHeight="1" x14ac:dyDescent="0.25">
      <c r="A213" s="25"/>
    </row>
    <row r="214" spans="1:1" ht="14.25" customHeight="1" x14ac:dyDescent="0.25">
      <c r="A214" s="25"/>
    </row>
    <row r="215" spans="1:1" ht="14.25" customHeight="1" x14ac:dyDescent="0.25">
      <c r="A215" s="25"/>
    </row>
    <row r="216" spans="1:1" ht="14.25" customHeight="1" x14ac:dyDescent="0.25">
      <c r="A216" s="25"/>
    </row>
    <row r="217" spans="1:1" ht="14.25" customHeight="1" x14ac:dyDescent="0.25">
      <c r="A217" s="25"/>
    </row>
    <row r="218" spans="1:1" ht="14.25" customHeight="1" x14ac:dyDescent="0.25">
      <c r="A218" s="25"/>
    </row>
    <row r="219" spans="1:1" ht="14.25" customHeight="1" x14ac:dyDescent="0.25">
      <c r="A219" s="25"/>
    </row>
    <row r="220" spans="1:1" ht="14.25" customHeight="1" x14ac:dyDescent="0.25">
      <c r="A220" s="25"/>
    </row>
    <row r="221" spans="1:1" ht="14.25" customHeight="1" x14ac:dyDescent="0.25">
      <c r="A221" s="25"/>
    </row>
    <row r="222" spans="1:1" ht="14.25" customHeight="1" x14ac:dyDescent="0.25">
      <c r="A222" s="25"/>
    </row>
    <row r="223" spans="1:1" ht="14.25" customHeight="1" x14ac:dyDescent="0.25">
      <c r="A223" s="25"/>
    </row>
    <row r="224" spans="1:1" ht="14.25" customHeight="1" x14ac:dyDescent="0.25">
      <c r="A224" s="25"/>
    </row>
    <row r="225" spans="1:1" ht="14.25" customHeight="1" x14ac:dyDescent="0.25">
      <c r="A225" s="25"/>
    </row>
    <row r="226" spans="1:1" ht="14.25" customHeight="1" x14ac:dyDescent="0.25">
      <c r="A226" s="25"/>
    </row>
    <row r="227" spans="1:1" ht="14.25" customHeight="1" x14ac:dyDescent="0.25">
      <c r="A227" s="25"/>
    </row>
    <row r="228" spans="1:1" ht="14.25" customHeight="1" x14ac:dyDescent="0.25">
      <c r="A228" s="25"/>
    </row>
    <row r="229" spans="1:1" ht="14.25" customHeight="1" x14ac:dyDescent="0.25">
      <c r="A229" s="25"/>
    </row>
    <row r="230" spans="1:1" ht="14.25" customHeight="1" x14ac:dyDescent="0.25">
      <c r="A230" s="25"/>
    </row>
    <row r="231" spans="1:1" ht="14.25" customHeight="1" x14ac:dyDescent="0.25">
      <c r="A231" s="25"/>
    </row>
    <row r="232" spans="1:1" ht="14.25" customHeight="1" x14ac:dyDescent="0.25">
      <c r="A232" s="25"/>
    </row>
    <row r="233" spans="1:1" ht="14.25" customHeight="1" x14ac:dyDescent="0.25">
      <c r="A233" s="25"/>
    </row>
    <row r="234" spans="1:1" ht="14.25" customHeight="1" x14ac:dyDescent="0.25">
      <c r="A234" s="25"/>
    </row>
    <row r="235" spans="1:1" ht="14.25" customHeight="1" x14ac:dyDescent="0.25">
      <c r="A235" s="25"/>
    </row>
    <row r="236" spans="1:1" ht="14.25" customHeight="1" x14ac:dyDescent="0.25">
      <c r="A236" s="25"/>
    </row>
    <row r="237" spans="1:1" ht="14.25" customHeight="1" x14ac:dyDescent="0.25">
      <c r="A237" s="25"/>
    </row>
    <row r="238" spans="1:1" ht="14.25" customHeight="1" x14ac:dyDescent="0.25">
      <c r="A238" s="25"/>
    </row>
    <row r="239" spans="1:1" ht="14.25" customHeight="1" x14ac:dyDescent="0.25">
      <c r="A239" s="25"/>
    </row>
    <row r="240" spans="1:1" ht="14.25" customHeight="1" x14ac:dyDescent="0.25">
      <c r="A240" s="25"/>
    </row>
    <row r="241" spans="1:1" ht="14.25" customHeight="1" x14ac:dyDescent="0.25">
      <c r="A241" s="25"/>
    </row>
    <row r="242" spans="1:1" ht="14.25" customHeight="1" x14ac:dyDescent="0.25">
      <c r="A242" s="25"/>
    </row>
    <row r="243" spans="1:1" ht="14.25" customHeight="1" x14ac:dyDescent="0.25">
      <c r="A243" s="25"/>
    </row>
    <row r="244" spans="1:1" ht="14.25" customHeight="1" x14ac:dyDescent="0.25">
      <c r="A244" s="25"/>
    </row>
    <row r="245" spans="1:1" ht="14.25" customHeight="1" x14ac:dyDescent="0.25">
      <c r="A245" s="25"/>
    </row>
    <row r="246" spans="1:1" ht="14.25" customHeight="1" x14ac:dyDescent="0.25">
      <c r="A246" s="25"/>
    </row>
    <row r="247" spans="1:1" ht="14.25" customHeight="1" x14ac:dyDescent="0.25">
      <c r="A247" s="25"/>
    </row>
    <row r="248" spans="1:1" ht="14.25" customHeight="1" x14ac:dyDescent="0.25">
      <c r="A248" s="25"/>
    </row>
    <row r="249" spans="1:1" ht="14.25" customHeight="1" x14ac:dyDescent="0.25">
      <c r="A249" s="25"/>
    </row>
    <row r="250" spans="1:1" ht="14.25" customHeight="1" x14ac:dyDescent="0.25">
      <c r="A250" s="25"/>
    </row>
    <row r="251" spans="1:1" ht="14.25" customHeight="1" x14ac:dyDescent="0.25">
      <c r="A251" s="25"/>
    </row>
    <row r="252" spans="1:1" ht="14.25" customHeight="1" x14ac:dyDescent="0.25">
      <c r="A252" s="25"/>
    </row>
    <row r="253" spans="1:1" ht="14.25" customHeight="1" x14ac:dyDescent="0.25">
      <c r="A253" s="25"/>
    </row>
    <row r="254" spans="1:1" ht="14.25" customHeight="1" x14ac:dyDescent="0.25">
      <c r="A254" s="25"/>
    </row>
    <row r="255" spans="1:1" ht="14.25" customHeight="1" x14ac:dyDescent="0.25">
      <c r="A255" s="25"/>
    </row>
    <row r="256" spans="1:1" ht="14.25" customHeight="1" x14ac:dyDescent="0.25">
      <c r="A256" s="25"/>
    </row>
    <row r="257" spans="1:1" ht="14.25" customHeight="1" x14ac:dyDescent="0.25">
      <c r="A257" s="25"/>
    </row>
    <row r="258" spans="1:1" ht="14.25" customHeight="1" x14ac:dyDescent="0.25">
      <c r="A258" s="25"/>
    </row>
    <row r="259" spans="1:1" ht="14.25" customHeight="1" x14ac:dyDescent="0.25">
      <c r="A259" s="25"/>
    </row>
    <row r="260" spans="1:1" ht="14.25" customHeight="1" x14ac:dyDescent="0.25">
      <c r="A260" s="25"/>
    </row>
    <row r="261" spans="1:1" ht="14.25" customHeight="1" x14ac:dyDescent="0.25">
      <c r="A261" s="25"/>
    </row>
    <row r="262" spans="1:1" ht="14.25" customHeight="1" x14ac:dyDescent="0.25">
      <c r="A262" s="25"/>
    </row>
    <row r="263" spans="1:1" ht="14.25" customHeight="1" x14ac:dyDescent="0.25">
      <c r="A263" s="25"/>
    </row>
    <row r="264" spans="1:1" ht="14.25" customHeight="1" x14ac:dyDescent="0.25">
      <c r="A264" s="25"/>
    </row>
    <row r="265" spans="1:1" ht="14.25" customHeight="1" x14ac:dyDescent="0.25">
      <c r="A265" s="25"/>
    </row>
    <row r="266" spans="1:1" ht="14.25" customHeight="1" x14ac:dyDescent="0.25">
      <c r="A266" s="25"/>
    </row>
    <row r="267" spans="1:1" ht="14.25" customHeight="1" x14ac:dyDescent="0.25">
      <c r="A267" s="25"/>
    </row>
    <row r="268" spans="1:1" ht="14.25" customHeight="1" x14ac:dyDescent="0.25">
      <c r="A268" s="25"/>
    </row>
    <row r="269" spans="1:1" ht="14.25" customHeight="1" x14ac:dyDescent="0.25">
      <c r="A269" s="25"/>
    </row>
    <row r="270" spans="1:1" ht="14.25" customHeight="1" x14ac:dyDescent="0.25">
      <c r="A270" s="25"/>
    </row>
    <row r="271" spans="1:1" ht="14.25" customHeight="1" x14ac:dyDescent="0.25">
      <c r="A271" s="25"/>
    </row>
    <row r="272" spans="1:1" ht="14.25" customHeight="1" x14ac:dyDescent="0.25">
      <c r="A272" s="25"/>
    </row>
    <row r="273" spans="1:1" ht="14.25" customHeight="1" x14ac:dyDescent="0.25">
      <c r="A273" s="25"/>
    </row>
    <row r="274" spans="1:1" ht="14.25" customHeight="1" x14ac:dyDescent="0.25">
      <c r="A274" s="25"/>
    </row>
    <row r="275" spans="1:1" ht="14.25" customHeight="1" x14ac:dyDescent="0.25">
      <c r="A275" s="25"/>
    </row>
    <row r="276" spans="1:1" ht="14.25" customHeight="1" x14ac:dyDescent="0.25">
      <c r="A276" s="25"/>
    </row>
    <row r="277" spans="1:1" ht="14.25" customHeight="1" x14ac:dyDescent="0.25">
      <c r="A277" s="25"/>
    </row>
    <row r="278" spans="1:1" ht="14.25" customHeight="1" x14ac:dyDescent="0.25">
      <c r="A278" s="25"/>
    </row>
    <row r="279" spans="1:1" ht="14.25" customHeight="1" x14ac:dyDescent="0.25">
      <c r="A279" s="25"/>
    </row>
    <row r="280" spans="1:1" ht="14.25" customHeight="1" x14ac:dyDescent="0.25">
      <c r="A280" s="25"/>
    </row>
    <row r="281" spans="1:1" ht="14.25" customHeight="1" x14ac:dyDescent="0.25">
      <c r="A281" s="25"/>
    </row>
    <row r="282" spans="1:1" ht="14.25" customHeight="1" x14ac:dyDescent="0.25">
      <c r="A282" s="25"/>
    </row>
    <row r="283" spans="1:1" ht="14.25" customHeight="1" x14ac:dyDescent="0.25">
      <c r="A283" s="25"/>
    </row>
    <row r="284" spans="1:1" ht="14.25" customHeight="1" x14ac:dyDescent="0.25">
      <c r="A284" s="25"/>
    </row>
    <row r="285" spans="1:1" ht="14.25" customHeight="1" x14ac:dyDescent="0.25">
      <c r="A285" s="25"/>
    </row>
    <row r="286" spans="1:1" ht="14.25" customHeight="1" x14ac:dyDescent="0.25">
      <c r="A286" s="25"/>
    </row>
    <row r="287" spans="1:1" ht="14.25" customHeight="1" x14ac:dyDescent="0.25">
      <c r="A287" s="25"/>
    </row>
    <row r="288" spans="1:1" ht="14.25" customHeight="1" x14ac:dyDescent="0.25">
      <c r="A288" s="25"/>
    </row>
    <row r="289" spans="1:1" ht="14.25" customHeight="1" x14ac:dyDescent="0.25">
      <c r="A289" s="25"/>
    </row>
    <row r="290" spans="1:1" ht="14.25" customHeight="1" x14ac:dyDescent="0.25">
      <c r="A290" s="25"/>
    </row>
    <row r="291" spans="1:1" ht="14.25" customHeight="1" x14ac:dyDescent="0.25">
      <c r="A291" s="25"/>
    </row>
    <row r="292" spans="1:1" ht="14.25" customHeight="1" x14ac:dyDescent="0.25">
      <c r="A292" s="25"/>
    </row>
    <row r="293" spans="1:1" ht="14.25" customHeight="1" x14ac:dyDescent="0.25">
      <c r="A293" s="25"/>
    </row>
    <row r="294" spans="1:1" ht="14.25" customHeight="1" x14ac:dyDescent="0.25">
      <c r="A294" s="25"/>
    </row>
    <row r="295" spans="1:1" ht="14.25" customHeight="1" x14ac:dyDescent="0.25">
      <c r="A295" s="25"/>
    </row>
    <row r="296" spans="1:1" ht="14.25" customHeight="1" x14ac:dyDescent="0.25">
      <c r="A296" s="25"/>
    </row>
    <row r="297" spans="1:1" ht="14.25" customHeight="1" x14ac:dyDescent="0.25">
      <c r="A297" s="25"/>
    </row>
    <row r="298" spans="1:1" ht="14.25" customHeight="1" x14ac:dyDescent="0.25">
      <c r="A298" s="25"/>
    </row>
    <row r="299" spans="1:1" ht="14.25" customHeight="1" x14ac:dyDescent="0.25">
      <c r="A299" s="25"/>
    </row>
    <row r="300" spans="1:1" ht="14.25" customHeight="1" x14ac:dyDescent="0.25">
      <c r="A300" s="25"/>
    </row>
    <row r="301" spans="1:1" ht="14.25" customHeight="1" x14ac:dyDescent="0.25">
      <c r="A301" s="25"/>
    </row>
    <row r="302" spans="1:1" ht="14.25" customHeight="1" x14ac:dyDescent="0.25">
      <c r="A302" s="25"/>
    </row>
    <row r="303" spans="1:1" ht="14.25" customHeight="1" x14ac:dyDescent="0.25">
      <c r="A303" s="25"/>
    </row>
    <row r="304" spans="1:1" ht="14.25" customHeight="1" x14ac:dyDescent="0.25">
      <c r="A304" s="25"/>
    </row>
    <row r="305" spans="1:1" ht="14.25" customHeight="1" x14ac:dyDescent="0.25">
      <c r="A305" s="25"/>
    </row>
    <row r="306" spans="1:1" ht="14.25" customHeight="1" x14ac:dyDescent="0.25">
      <c r="A306" s="25"/>
    </row>
    <row r="307" spans="1:1" ht="14.25" customHeight="1" x14ac:dyDescent="0.25">
      <c r="A307" s="25"/>
    </row>
    <row r="308" spans="1:1" ht="14.25" customHeight="1" x14ac:dyDescent="0.25">
      <c r="A308" s="25"/>
    </row>
    <row r="309" spans="1:1" ht="14.25" customHeight="1" x14ac:dyDescent="0.25">
      <c r="A309" s="25"/>
    </row>
    <row r="310" spans="1:1" ht="14.25" customHeight="1" x14ac:dyDescent="0.25">
      <c r="A310" s="25"/>
    </row>
    <row r="311" spans="1:1" ht="14.25" customHeight="1" x14ac:dyDescent="0.25">
      <c r="A311" s="25"/>
    </row>
    <row r="312" spans="1:1" ht="14.25" customHeight="1" x14ac:dyDescent="0.25">
      <c r="A312" s="25"/>
    </row>
    <row r="313" spans="1:1" ht="14.25" customHeight="1" x14ac:dyDescent="0.25">
      <c r="A313" s="25"/>
    </row>
    <row r="314" spans="1:1" ht="14.25" customHeight="1" x14ac:dyDescent="0.25">
      <c r="A314" s="25"/>
    </row>
    <row r="315" spans="1:1" ht="14.25" customHeight="1" x14ac:dyDescent="0.25">
      <c r="A315" s="25"/>
    </row>
    <row r="316" spans="1:1" ht="14.25" customHeight="1" x14ac:dyDescent="0.25">
      <c r="A316" s="25"/>
    </row>
    <row r="317" spans="1:1" ht="14.25" customHeight="1" x14ac:dyDescent="0.25">
      <c r="A317" s="25"/>
    </row>
    <row r="318" spans="1:1" ht="14.25" customHeight="1" x14ac:dyDescent="0.25">
      <c r="A318" s="25"/>
    </row>
    <row r="319" spans="1:1" ht="14.25" customHeight="1" x14ac:dyDescent="0.25">
      <c r="A319" s="25"/>
    </row>
    <row r="320" spans="1:1" ht="14.25" customHeight="1" x14ac:dyDescent="0.25">
      <c r="A320" s="25"/>
    </row>
    <row r="321" spans="1:1" ht="14.25" customHeight="1" x14ac:dyDescent="0.25">
      <c r="A321" s="25"/>
    </row>
    <row r="322" spans="1:1" ht="14.25" customHeight="1" x14ac:dyDescent="0.25">
      <c r="A322" s="25"/>
    </row>
    <row r="323" spans="1:1" ht="14.25" customHeight="1" x14ac:dyDescent="0.25">
      <c r="A323" s="25"/>
    </row>
    <row r="324" spans="1:1" ht="14.25" customHeight="1" x14ac:dyDescent="0.25">
      <c r="A324" s="25"/>
    </row>
    <row r="325" spans="1:1" ht="14.25" customHeight="1" x14ac:dyDescent="0.25">
      <c r="A325" s="25"/>
    </row>
    <row r="326" spans="1:1" ht="14.25" customHeight="1" x14ac:dyDescent="0.25">
      <c r="A326" s="25"/>
    </row>
    <row r="327" spans="1:1" ht="14.25" customHeight="1" x14ac:dyDescent="0.25">
      <c r="A327" s="25"/>
    </row>
    <row r="328" spans="1:1" ht="14.25" customHeight="1" x14ac:dyDescent="0.25">
      <c r="A328" s="25"/>
    </row>
    <row r="329" spans="1:1" ht="14.25" customHeight="1" x14ac:dyDescent="0.25">
      <c r="A329" s="25"/>
    </row>
    <row r="330" spans="1:1" ht="14.25" customHeight="1" x14ac:dyDescent="0.25">
      <c r="A330" s="25"/>
    </row>
    <row r="331" spans="1:1" ht="14.25" customHeight="1" x14ac:dyDescent="0.25">
      <c r="A331" s="25"/>
    </row>
    <row r="332" spans="1:1" ht="14.25" customHeight="1" x14ac:dyDescent="0.25">
      <c r="A332" s="25"/>
    </row>
    <row r="333" spans="1:1" ht="14.25" customHeight="1" x14ac:dyDescent="0.25">
      <c r="A333" s="25"/>
    </row>
    <row r="334" spans="1:1" ht="14.25" customHeight="1" x14ac:dyDescent="0.25">
      <c r="A334" s="25"/>
    </row>
    <row r="335" spans="1:1" ht="14.25" customHeight="1" x14ac:dyDescent="0.25">
      <c r="A335" s="25"/>
    </row>
    <row r="336" spans="1:1" ht="14.25" customHeight="1" x14ac:dyDescent="0.25">
      <c r="A336" s="25"/>
    </row>
    <row r="337" spans="1:1" ht="14.25" customHeight="1" x14ac:dyDescent="0.25">
      <c r="A337" s="25"/>
    </row>
    <row r="338" spans="1:1" ht="14.25" customHeight="1" x14ac:dyDescent="0.25">
      <c r="A338" s="25"/>
    </row>
    <row r="339" spans="1:1" ht="14.25" customHeight="1" x14ac:dyDescent="0.25">
      <c r="A339" s="25"/>
    </row>
    <row r="340" spans="1:1" ht="14.25" customHeight="1" x14ac:dyDescent="0.25">
      <c r="A340" s="25"/>
    </row>
    <row r="341" spans="1:1" ht="14.25" customHeight="1" x14ac:dyDescent="0.25">
      <c r="A341" s="25"/>
    </row>
    <row r="342" spans="1:1" ht="14.25" customHeight="1" x14ac:dyDescent="0.25">
      <c r="A342" s="25"/>
    </row>
    <row r="343" spans="1:1" ht="14.25" customHeight="1" x14ac:dyDescent="0.25">
      <c r="A343" s="25"/>
    </row>
    <row r="344" spans="1:1" ht="14.25" customHeight="1" x14ac:dyDescent="0.25">
      <c r="A344" s="25"/>
    </row>
    <row r="345" spans="1:1" ht="14.25" customHeight="1" x14ac:dyDescent="0.25">
      <c r="A345" s="25"/>
    </row>
    <row r="346" spans="1:1" ht="14.25" customHeight="1" x14ac:dyDescent="0.25">
      <c r="A346" s="25"/>
    </row>
    <row r="347" spans="1:1" ht="14.25" customHeight="1" x14ac:dyDescent="0.25">
      <c r="A347" s="25"/>
    </row>
    <row r="348" spans="1:1" ht="14.25" customHeight="1" x14ac:dyDescent="0.25">
      <c r="A348" s="25"/>
    </row>
    <row r="349" spans="1:1" ht="14.25" customHeight="1" x14ac:dyDescent="0.25">
      <c r="A349" s="25"/>
    </row>
    <row r="350" spans="1:1" ht="14.25" customHeight="1" x14ac:dyDescent="0.25">
      <c r="A350" s="25"/>
    </row>
    <row r="351" spans="1:1" ht="14.25" customHeight="1" x14ac:dyDescent="0.25">
      <c r="A351" s="25"/>
    </row>
    <row r="352" spans="1:1" ht="14.25" customHeight="1" x14ac:dyDescent="0.25">
      <c r="A352" s="25"/>
    </row>
    <row r="353" spans="1:1" ht="14.25" customHeight="1" x14ac:dyDescent="0.25">
      <c r="A353" s="25"/>
    </row>
    <row r="354" spans="1:1" ht="14.25" customHeight="1" x14ac:dyDescent="0.25">
      <c r="A354" s="25"/>
    </row>
    <row r="355" spans="1:1" ht="14.25" customHeight="1" x14ac:dyDescent="0.25">
      <c r="A355" s="25"/>
    </row>
    <row r="356" spans="1:1" ht="14.25" customHeight="1" x14ac:dyDescent="0.25">
      <c r="A356" s="25"/>
    </row>
    <row r="357" spans="1:1" ht="14.25" customHeight="1" x14ac:dyDescent="0.25">
      <c r="A357" s="25"/>
    </row>
    <row r="358" spans="1:1" ht="14.25" customHeight="1" x14ac:dyDescent="0.25">
      <c r="A358" s="25"/>
    </row>
    <row r="359" spans="1:1" ht="14.25" customHeight="1" x14ac:dyDescent="0.25">
      <c r="A359" s="25"/>
    </row>
    <row r="360" spans="1:1" ht="14.25" customHeight="1" x14ac:dyDescent="0.25">
      <c r="A360" s="25"/>
    </row>
    <row r="361" spans="1:1" ht="14.25" customHeight="1" x14ac:dyDescent="0.25">
      <c r="A361" s="25"/>
    </row>
    <row r="362" spans="1:1" ht="14.25" customHeight="1" x14ac:dyDescent="0.25">
      <c r="A362" s="25"/>
    </row>
    <row r="363" spans="1:1" ht="14.25" customHeight="1" x14ac:dyDescent="0.25">
      <c r="A363" s="25"/>
    </row>
    <row r="364" spans="1:1" ht="14.25" customHeight="1" x14ac:dyDescent="0.25">
      <c r="A364" s="25"/>
    </row>
    <row r="365" spans="1:1" ht="14.25" customHeight="1" x14ac:dyDescent="0.25">
      <c r="A365" s="25"/>
    </row>
    <row r="366" spans="1:1" ht="14.25" customHeight="1" x14ac:dyDescent="0.25">
      <c r="A366" s="25"/>
    </row>
    <row r="367" spans="1:1" ht="14.25" customHeight="1" x14ac:dyDescent="0.25">
      <c r="A367" s="25"/>
    </row>
    <row r="368" spans="1:1" ht="14.25" customHeight="1" x14ac:dyDescent="0.25">
      <c r="A368" s="25"/>
    </row>
    <row r="369" spans="1:1" ht="14.25" customHeight="1" x14ac:dyDescent="0.25">
      <c r="A369" s="25"/>
    </row>
    <row r="370" spans="1:1" ht="14.25" customHeight="1" x14ac:dyDescent="0.25">
      <c r="A370" s="25"/>
    </row>
    <row r="371" spans="1:1" ht="14.25" customHeight="1" x14ac:dyDescent="0.25">
      <c r="A371" s="25"/>
    </row>
    <row r="372" spans="1:1" ht="14.25" customHeight="1" x14ac:dyDescent="0.25">
      <c r="A372" s="25"/>
    </row>
    <row r="373" spans="1:1" ht="14.25" customHeight="1" x14ac:dyDescent="0.25">
      <c r="A373" s="25"/>
    </row>
    <row r="374" spans="1:1" ht="14.25" customHeight="1" x14ac:dyDescent="0.25">
      <c r="A374" s="25"/>
    </row>
    <row r="375" spans="1:1" ht="14.25" customHeight="1" x14ac:dyDescent="0.25">
      <c r="A375" s="25"/>
    </row>
    <row r="376" spans="1:1" ht="14.25" customHeight="1" x14ac:dyDescent="0.25">
      <c r="A376" s="25"/>
    </row>
    <row r="377" spans="1:1" ht="14.25" customHeight="1" x14ac:dyDescent="0.25">
      <c r="A377" s="25"/>
    </row>
    <row r="378" spans="1:1" ht="14.25" customHeight="1" x14ac:dyDescent="0.25">
      <c r="A378" s="25"/>
    </row>
    <row r="379" spans="1:1" ht="14.25" customHeight="1" x14ac:dyDescent="0.25">
      <c r="A379" s="25"/>
    </row>
    <row r="380" spans="1:1" ht="14.25" customHeight="1" x14ac:dyDescent="0.25">
      <c r="A380" s="25"/>
    </row>
    <row r="381" spans="1:1" ht="14.25" customHeight="1" x14ac:dyDescent="0.25">
      <c r="A381" s="25"/>
    </row>
    <row r="382" spans="1:1" ht="14.25" customHeight="1" x14ac:dyDescent="0.25">
      <c r="A382" s="25"/>
    </row>
    <row r="383" spans="1:1" ht="14.25" customHeight="1" x14ac:dyDescent="0.25">
      <c r="A383" s="25"/>
    </row>
    <row r="384" spans="1:1" ht="14.25" customHeight="1" x14ac:dyDescent="0.25">
      <c r="A384" s="25"/>
    </row>
    <row r="385" spans="1:1" ht="14.25" customHeight="1" x14ac:dyDescent="0.25">
      <c r="A385" s="25"/>
    </row>
    <row r="386" spans="1:1" ht="14.25" customHeight="1" x14ac:dyDescent="0.25">
      <c r="A386" s="25"/>
    </row>
    <row r="387" spans="1:1" ht="14.25" customHeight="1" x14ac:dyDescent="0.25">
      <c r="A387" s="25"/>
    </row>
    <row r="388" spans="1:1" ht="14.25" customHeight="1" x14ac:dyDescent="0.25">
      <c r="A388" s="25"/>
    </row>
    <row r="389" spans="1:1" ht="14.25" customHeight="1" x14ac:dyDescent="0.25">
      <c r="A389" s="25"/>
    </row>
    <row r="390" spans="1:1" ht="14.25" customHeight="1" x14ac:dyDescent="0.25">
      <c r="A390" s="25"/>
    </row>
    <row r="391" spans="1:1" ht="14.25" customHeight="1" x14ac:dyDescent="0.25">
      <c r="A391" s="25"/>
    </row>
    <row r="392" spans="1:1" ht="14.25" customHeight="1" x14ac:dyDescent="0.25">
      <c r="A392" s="25"/>
    </row>
    <row r="393" spans="1:1" ht="14.25" customHeight="1" x14ac:dyDescent="0.25">
      <c r="A393" s="25"/>
    </row>
    <row r="394" spans="1:1" ht="14.25" customHeight="1" x14ac:dyDescent="0.25">
      <c r="A394" s="25"/>
    </row>
    <row r="395" spans="1:1" ht="14.25" customHeight="1" x14ac:dyDescent="0.25">
      <c r="A395" s="25"/>
    </row>
    <row r="396" spans="1:1" ht="14.25" customHeight="1" x14ac:dyDescent="0.25">
      <c r="A396" s="25"/>
    </row>
    <row r="397" spans="1:1" ht="14.25" customHeight="1" x14ac:dyDescent="0.25">
      <c r="A397" s="25"/>
    </row>
    <row r="398" spans="1:1" ht="14.25" customHeight="1" x14ac:dyDescent="0.25">
      <c r="A398" s="25"/>
    </row>
    <row r="399" spans="1:1" ht="14.25" customHeight="1" x14ac:dyDescent="0.25">
      <c r="A399" s="25"/>
    </row>
    <row r="400" spans="1:1" ht="14.25" customHeight="1" x14ac:dyDescent="0.25">
      <c r="A400" s="25"/>
    </row>
    <row r="401" spans="1:1" ht="14.25" customHeight="1" x14ac:dyDescent="0.25">
      <c r="A401" s="25"/>
    </row>
    <row r="402" spans="1:1" ht="14.25" customHeight="1" x14ac:dyDescent="0.25">
      <c r="A402" s="25"/>
    </row>
    <row r="403" spans="1:1" ht="14.25" customHeight="1" x14ac:dyDescent="0.25">
      <c r="A403" s="25"/>
    </row>
    <row r="404" spans="1:1" ht="14.25" customHeight="1" x14ac:dyDescent="0.25">
      <c r="A404" s="25"/>
    </row>
    <row r="405" spans="1:1" ht="14.25" customHeight="1" x14ac:dyDescent="0.25">
      <c r="A405" s="25"/>
    </row>
    <row r="406" spans="1:1" ht="14.25" customHeight="1" x14ac:dyDescent="0.25">
      <c r="A406" s="25"/>
    </row>
    <row r="407" spans="1:1" ht="14.25" customHeight="1" x14ac:dyDescent="0.25">
      <c r="A407" s="25"/>
    </row>
    <row r="408" spans="1:1" ht="14.25" customHeight="1" x14ac:dyDescent="0.25">
      <c r="A408" s="25"/>
    </row>
    <row r="409" spans="1:1" ht="14.25" customHeight="1" x14ac:dyDescent="0.25">
      <c r="A409" s="25"/>
    </row>
    <row r="410" spans="1:1" ht="14.25" customHeight="1" x14ac:dyDescent="0.25">
      <c r="A410" s="25"/>
    </row>
    <row r="411" spans="1:1" ht="14.25" customHeight="1" x14ac:dyDescent="0.25">
      <c r="A411" s="25"/>
    </row>
    <row r="412" spans="1:1" ht="14.25" customHeight="1" x14ac:dyDescent="0.25">
      <c r="A412" s="25"/>
    </row>
    <row r="413" spans="1:1" ht="14.25" customHeight="1" x14ac:dyDescent="0.25">
      <c r="A413" s="25"/>
    </row>
    <row r="414" spans="1:1" ht="14.25" customHeight="1" x14ac:dyDescent="0.25">
      <c r="A414" s="25"/>
    </row>
    <row r="415" spans="1:1" ht="14.25" customHeight="1" x14ac:dyDescent="0.25">
      <c r="A415" s="25"/>
    </row>
    <row r="416" spans="1:1" ht="14.25" customHeight="1" x14ac:dyDescent="0.25">
      <c r="A416" s="25"/>
    </row>
    <row r="417" spans="1:1" ht="14.25" customHeight="1" x14ac:dyDescent="0.25">
      <c r="A417" s="25"/>
    </row>
    <row r="418" spans="1:1" ht="14.25" customHeight="1" x14ac:dyDescent="0.25">
      <c r="A418" s="25"/>
    </row>
    <row r="419" spans="1:1" ht="14.25" customHeight="1" x14ac:dyDescent="0.25">
      <c r="A419" s="25"/>
    </row>
    <row r="420" spans="1:1" ht="14.25" customHeight="1" x14ac:dyDescent="0.25">
      <c r="A420" s="25"/>
    </row>
    <row r="421" spans="1:1" ht="14.25" customHeight="1" x14ac:dyDescent="0.25">
      <c r="A421" s="25"/>
    </row>
    <row r="422" spans="1:1" ht="14.25" customHeight="1" x14ac:dyDescent="0.25">
      <c r="A422" s="25"/>
    </row>
    <row r="423" spans="1:1" ht="14.25" customHeight="1" x14ac:dyDescent="0.25">
      <c r="A423" s="25"/>
    </row>
    <row r="424" spans="1:1" ht="14.25" customHeight="1" x14ac:dyDescent="0.25">
      <c r="A424" s="25"/>
    </row>
    <row r="425" spans="1:1" ht="14.25" customHeight="1" x14ac:dyDescent="0.25">
      <c r="A425" s="25"/>
    </row>
    <row r="426" spans="1:1" ht="14.25" customHeight="1" x14ac:dyDescent="0.25">
      <c r="A426" s="25"/>
    </row>
    <row r="427" spans="1:1" ht="14.25" customHeight="1" x14ac:dyDescent="0.25">
      <c r="A427" s="25"/>
    </row>
    <row r="428" spans="1:1" ht="14.25" customHeight="1" x14ac:dyDescent="0.25">
      <c r="A428" s="25"/>
    </row>
    <row r="429" spans="1:1" ht="14.25" customHeight="1" x14ac:dyDescent="0.25">
      <c r="A429" s="25"/>
    </row>
    <row r="430" spans="1:1" ht="14.25" customHeight="1" x14ac:dyDescent="0.25">
      <c r="A430" s="25"/>
    </row>
    <row r="431" spans="1:1" ht="14.25" customHeight="1" x14ac:dyDescent="0.25">
      <c r="A431" s="25"/>
    </row>
    <row r="432" spans="1:1" ht="14.25" customHeight="1" x14ac:dyDescent="0.25">
      <c r="A432" s="25"/>
    </row>
    <row r="433" spans="1:1" ht="14.25" customHeight="1" x14ac:dyDescent="0.25">
      <c r="A433" s="25"/>
    </row>
    <row r="434" spans="1:1" ht="14.25" customHeight="1" x14ac:dyDescent="0.25">
      <c r="A434" s="25"/>
    </row>
    <row r="435" spans="1:1" ht="14.25" customHeight="1" x14ac:dyDescent="0.25">
      <c r="A435" s="25"/>
    </row>
    <row r="436" spans="1:1" ht="14.25" customHeight="1" x14ac:dyDescent="0.25">
      <c r="A436" s="25"/>
    </row>
    <row r="437" spans="1:1" ht="14.25" customHeight="1" x14ac:dyDescent="0.25">
      <c r="A437" s="25"/>
    </row>
    <row r="438" spans="1:1" ht="14.25" customHeight="1" x14ac:dyDescent="0.25">
      <c r="A438" s="25"/>
    </row>
    <row r="439" spans="1:1" ht="14.25" customHeight="1" x14ac:dyDescent="0.25">
      <c r="A439" s="25"/>
    </row>
    <row r="440" spans="1:1" ht="14.25" customHeight="1" x14ac:dyDescent="0.25">
      <c r="A440" s="25"/>
    </row>
    <row r="441" spans="1:1" ht="14.25" customHeight="1" x14ac:dyDescent="0.25">
      <c r="A441" s="25"/>
    </row>
    <row r="442" spans="1:1" ht="14.25" customHeight="1" x14ac:dyDescent="0.25">
      <c r="A442" s="25"/>
    </row>
    <row r="443" spans="1:1" ht="14.25" customHeight="1" x14ac:dyDescent="0.25">
      <c r="A443" s="25"/>
    </row>
    <row r="444" spans="1:1" ht="14.25" customHeight="1" x14ac:dyDescent="0.25">
      <c r="A444" s="25"/>
    </row>
    <row r="445" spans="1:1" ht="14.25" customHeight="1" x14ac:dyDescent="0.25">
      <c r="A445" s="25"/>
    </row>
    <row r="446" spans="1:1" ht="14.25" customHeight="1" x14ac:dyDescent="0.25">
      <c r="A446" s="25"/>
    </row>
    <row r="447" spans="1:1" ht="14.25" customHeight="1" x14ac:dyDescent="0.25">
      <c r="A447" s="25"/>
    </row>
    <row r="448" spans="1:1" ht="14.25" customHeight="1" x14ac:dyDescent="0.25">
      <c r="A448" s="25"/>
    </row>
    <row r="449" spans="1:1" ht="14.25" customHeight="1" x14ac:dyDescent="0.25">
      <c r="A449" s="25"/>
    </row>
    <row r="450" spans="1:1" ht="14.25" customHeight="1" x14ac:dyDescent="0.25">
      <c r="A450" s="25"/>
    </row>
    <row r="451" spans="1:1" ht="14.25" customHeight="1" x14ac:dyDescent="0.25">
      <c r="A451" s="25"/>
    </row>
    <row r="452" spans="1:1" ht="14.25" customHeight="1" x14ac:dyDescent="0.25">
      <c r="A452" s="25"/>
    </row>
    <row r="453" spans="1:1" ht="14.25" customHeight="1" x14ac:dyDescent="0.25">
      <c r="A453" s="25"/>
    </row>
    <row r="454" spans="1:1" ht="14.25" customHeight="1" x14ac:dyDescent="0.25">
      <c r="A454" s="25"/>
    </row>
    <row r="455" spans="1:1" ht="14.25" customHeight="1" x14ac:dyDescent="0.25">
      <c r="A455" s="25"/>
    </row>
    <row r="456" spans="1:1" ht="14.25" customHeight="1" x14ac:dyDescent="0.25">
      <c r="A456" s="25"/>
    </row>
    <row r="457" spans="1:1" ht="14.25" customHeight="1" x14ac:dyDescent="0.25">
      <c r="A457" s="25"/>
    </row>
    <row r="458" spans="1:1" ht="14.25" customHeight="1" x14ac:dyDescent="0.25">
      <c r="A458" s="25"/>
    </row>
    <row r="459" spans="1:1" ht="14.25" customHeight="1" x14ac:dyDescent="0.25">
      <c r="A459" s="25"/>
    </row>
    <row r="460" spans="1:1" ht="14.25" customHeight="1" x14ac:dyDescent="0.25">
      <c r="A460" s="25"/>
    </row>
    <row r="461" spans="1:1" ht="14.25" customHeight="1" x14ac:dyDescent="0.25">
      <c r="A461" s="25"/>
    </row>
    <row r="462" spans="1:1" ht="14.25" customHeight="1" x14ac:dyDescent="0.25">
      <c r="A462" s="25"/>
    </row>
    <row r="463" spans="1:1" ht="14.25" customHeight="1" x14ac:dyDescent="0.25">
      <c r="A463" s="25"/>
    </row>
    <row r="464" spans="1:1" ht="14.25" customHeight="1" x14ac:dyDescent="0.25">
      <c r="A464" s="25"/>
    </row>
    <row r="465" spans="1:1" ht="14.25" customHeight="1" x14ac:dyDescent="0.25">
      <c r="A465" s="25"/>
    </row>
    <row r="466" spans="1:1" ht="14.25" customHeight="1" x14ac:dyDescent="0.25">
      <c r="A466" s="25"/>
    </row>
    <row r="467" spans="1:1" ht="14.25" customHeight="1" x14ac:dyDescent="0.25">
      <c r="A467" s="25"/>
    </row>
    <row r="468" spans="1:1" ht="14.25" customHeight="1" x14ac:dyDescent="0.25">
      <c r="A468" s="25"/>
    </row>
    <row r="469" spans="1:1" ht="14.25" customHeight="1" x14ac:dyDescent="0.25">
      <c r="A469" s="25"/>
    </row>
    <row r="470" spans="1:1" ht="14.25" customHeight="1" x14ac:dyDescent="0.25">
      <c r="A470" s="25"/>
    </row>
    <row r="471" spans="1:1" ht="14.25" customHeight="1" x14ac:dyDescent="0.25">
      <c r="A471" s="25"/>
    </row>
    <row r="472" spans="1:1" ht="14.25" customHeight="1" x14ac:dyDescent="0.25">
      <c r="A472" s="25"/>
    </row>
    <row r="473" spans="1:1" ht="14.25" customHeight="1" x14ac:dyDescent="0.25">
      <c r="A473" s="25"/>
    </row>
    <row r="474" spans="1:1" ht="14.25" customHeight="1" x14ac:dyDescent="0.25">
      <c r="A474" s="25"/>
    </row>
    <row r="475" spans="1:1" ht="14.25" customHeight="1" x14ac:dyDescent="0.25">
      <c r="A475" s="25"/>
    </row>
    <row r="476" spans="1:1" ht="14.25" customHeight="1" x14ac:dyDescent="0.25">
      <c r="A476" s="25"/>
    </row>
    <row r="477" spans="1:1" ht="14.25" customHeight="1" x14ac:dyDescent="0.25">
      <c r="A477" s="25"/>
    </row>
    <row r="478" spans="1:1" ht="14.25" customHeight="1" x14ac:dyDescent="0.25">
      <c r="A478" s="25"/>
    </row>
    <row r="479" spans="1:1" ht="14.25" customHeight="1" x14ac:dyDescent="0.25">
      <c r="A479" s="25"/>
    </row>
    <row r="480" spans="1:1" ht="14.25" customHeight="1" x14ac:dyDescent="0.25">
      <c r="A480" s="25"/>
    </row>
    <row r="481" spans="1:1" ht="14.25" customHeight="1" x14ac:dyDescent="0.25">
      <c r="A481" s="25"/>
    </row>
    <row r="482" spans="1:1" ht="14.25" customHeight="1" x14ac:dyDescent="0.25">
      <c r="A482" s="25"/>
    </row>
    <row r="483" spans="1:1" ht="14.25" customHeight="1" x14ac:dyDescent="0.25">
      <c r="A483" s="25"/>
    </row>
    <row r="484" spans="1:1" ht="14.25" customHeight="1" x14ac:dyDescent="0.25">
      <c r="A484" s="25"/>
    </row>
    <row r="485" spans="1:1" ht="14.25" customHeight="1" x14ac:dyDescent="0.25">
      <c r="A485" s="25"/>
    </row>
    <row r="486" spans="1:1" ht="14.25" customHeight="1" x14ac:dyDescent="0.25">
      <c r="A486" s="25"/>
    </row>
    <row r="487" spans="1:1" ht="14.25" customHeight="1" x14ac:dyDescent="0.25">
      <c r="A487" s="25"/>
    </row>
    <row r="488" spans="1:1" ht="14.25" customHeight="1" x14ac:dyDescent="0.25">
      <c r="A488" s="25"/>
    </row>
    <row r="489" spans="1:1" ht="14.25" customHeight="1" x14ac:dyDescent="0.25">
      <c r="A489" s="25"/>
    </row>
    <row r="490" spans="1:1" ht="14.25" customHeight="1" x14ac:dyDescent="0.25">
      <c r="A490" s="25"/>
    </row>
    <row r="491" spans="1:1" ht="14.25" customHeight="1" x14ac:dyDescent="0.25">
      <c r="A491" s="25"/>
    </row>
    <row r="492" spans="1:1" ht="14.25" customHeight="1" x14ac:dyDescent="0.25">
      <c r="A492" s="25"/>
    </row>
    <row r="493" spans="1:1" ht="14.25" customHeight="1" x14ac:dyDescent="0.25">
      <c r="A493" s="25"/>
    </row>
    <row r="494" spans="1:1" ht="14.25" customHeight="1" x14ac:dyDescent="0.25">
      <c r="A494" s="25"/>
    </row>
    <row r="495" spans="1:1" ht="14.25" customHeight="1" x14ac:dyDescent="0.25">
      <c r="A495" s="25"/>
    </row>
    <row r="496" spans="1:1" ht="14.25" customHeight="1" x14ac:dyDescent="0.25">
      <c r="A496" s="25"/>
    </row>
    <row r="497" spans="1:1" ht="14.25" customHeight="1" x14ac:dyDescent="0.25">
      <c r="A497" s="25"/>
    </row>
    <row r="498" spans="1:1" ht="14.25" customHeight="1" x14ac:dyDescent="0.25">
      <c r="A498" s="25"/>
    </row>
    <row r="499" spans="1:1" ht="14.25" customHeight="1" x14ac:dyDescent="0.25">
      <c r="A499" s="25"/>
    </row>
    <row r="500" spans="1:1" ht="14.25" customHeight="1" x14ac:dyDescent="0.25">
      <c r="A500" s="25"/>
    </row>
    <row r="501" spans="1:1" ht="14.25" customHeight="1" x14ac:dyDescent="0.25">
      <c r="A501" s="25"/>
    </row>
    <row r="502" spans="1:1" ht="14.25" customHeight="1" x14ac:dyDescent="0.25">
      <c r="A502" s="25"/>
    </row>
    <row r="503" spans="1:1" ht="14.25" customHeight="1" x14ac:dyDescent="0.25">
      <c r="A503" s="25"/>
    </row>
    <row r="504" spans="1:1" ht="14.25" customHeight="1" x14ac:dyDescent="0.25">
      <c r="A504" s="25"/>
    </row>
    <row r="505" spans="1:1" ht="14.25" customHeight="1" x14ac:dyDescent="0.25">
      <c r="A505" s="25"/>
    </row>
    <row r="506" spans="1:1" ht="14.25" customHeight="1" x14ac:dyDescent="0.25">
      <c r="A506" s="25"/>
    </row>
    <row r="507" spans="1:1" ht="14.25" customHeight="1" x14ac:dyDescent="0.25">
      <c r="A507" s="25"/>
    </row>
    <row r="508" spans="1:1" ht="14.25" customHeight="1" x14ac:dyDescent="0.25">
      <c r="A508" s="25"/>
    </row>
    <row r="509" spans="1:1" ht="14.25" customHeight="1" x14ac:dyDescent="0.25">
      <c r="A509" s="25"/>
    </row>
    <row r="510" spans="1:1" ht="14.25" customHeight="1" x14ac:dyDescent="0.25">
      <c r="A510" s="25"/>
    </row>
    <row r="511" spans="1:1" ht="14.25" customHeight="1" x14ac:dyDescent="0.25">
      <c r="A511" s="25"/>
    </row>
    <row r="512" spans="1:1" ht="14.25" customHeight="1" x14ac:dyDescent="0.25">
      <c r="A512" s="25"/>
    </row>
    <row r="513" spans="1:1" ht="14.25" customHeight="1" x14ac:dyDescent="0.25">
      <c r="A513" s="25"/>
    </row>
    <row r="514" spans="1:1" ht="14.25" customHeight="1" x14ac:dyDescent="0.25">
      <c r="A514" s="25"/>
    </row>
    <row r="515" spans="1:1" ht="14.25" customHeight="1" x14ac:dyDescent="0.25">
      <c r="A515" s="25"/>
    </row>
    <row r="516" spans="1:1" ht="14.25" customHeight="1" x14ac:dyDescent="0.25">
      <c r="A516" s="25"/>
    </row>
    <row r="517" spans="1:1" ht="14.25" customHeight="1" x14ac:dyDescent="0.25">
      <c r="A517" s="25"/>
    </row>
    <row r="518" spans="1:1" ht="14.25" customHeight="1" x14ac:dyDescent="0.25">
      <c r="A518" s="25"/>
    </row>
    <row r="519" spans="1:1" ht="14.25" customHeight="1" x14ac:dyDescent="0.25">
      <c r="A519" s="25"/>
    </row>
    <row r="520" spans="1:1" ht="14.25" customHeight="1" x14ac:dyDescent="0.25">
      <c r="A520" s="25"/>
    </row>
    <row r="521" spans="1:1" ht="14.25" customHeight="1" x14ac:dyDescent="0.25">
      <c r="A521" s="25"/>
    </row>
    <row r="522" spans="1:1" ht="14.25" customHeight="1" x14ac:dyDescent="0.25">
      <c r="A522" s="25"/>
    </row>
    <row r="523" spans="1:1" ht="14.25" customHeight="1" x14ac:dyDescent="0.25">
      <c r="A523" s="25"/>
    </row>
    <row r="524" spans="1:1" ht="14.25" customHeight="1" x14ac:dyDescent="0.25">
      <c r="A524" s="25"/>
    </row>
    <row r="525" spans="1:1" ht="14.25" customHeight="1" x14ac:dyDescent="0.25">
      <c r="A525" s="25"/>
    </row>
    <row r="526" spans="1:1" ht="14.25" customHeight="1" x14ac:dyDescent="0.25">
      <c r="A526" s="25"/>
    </row>
    <row r="527" spans="1:1" ht="14.25" customHeight="1" x14ac:dyDescent="0.25">
      <c r="A527" s="25"/>
    </row>
    <row r="528" spans="1:1" ht="14.25" customHeight="1" x14ac:dyDescent="0.25">
      <c r="A528" s="25"/>
    </row>
    <row r="529" spans="1:1" ht="14.25" customHeight="1" x14ac:dyDescent="0.25">
      <c r="A529" s="25"/>
    </row>
    <row r="530" spans="1:1" ht="14.25" customHeight="1" x14ac:dyDescent="0.25">
      <c r="A530" s="25"/>
    </row>
    <row r="531" spans="1:1" ht="14.25" customHeight="1" x14ac:dyDescent="0.25">
      <c r="A531" s="25"/>
    </row>
    <row r="532" spans="1:1" ht="14.25" customHeight="1" x14ac:dyDescent="0.25">
      <c r="A532" s="25"/>
    </row>
    <row r="533" spans="1:1" ht="14.25" customHeight="1" x14ac:dyDescent="0.25">
      <c r="A533" s="25"/>
    </row>
    <row r="534" spans="1:1" ht="14.25" customHeight="1" x14ac:dyDescent="0.25">
      <c r="A534" s="25"/>
    </row>
    <row r="535" spans="1:1" ht="14.25" customHeight="1" x14ac:dyDescent="0.25">
      <c r="A535" s="25"/>
    </row>
    <row r="536" spans="1:1" ht="14.25" customHeight="1" x14ac:dyDescent="0.25">
      <c r="A536" s="25"/>
    </row>
    <row r="537" spans="1:1" ht="14.25" customHeight="1" x14ac:dyDescent="0.25">
      <c r="A537" s="25"/>
    </row>
    <row r="538" spans="1:1" ht="14.25" customHeight="1" x14ac:dyDescent="0.25">
      <c r="A538" s="25"/>
    </row>
    <row r="539" spans="1:1" ht="14.25" customHeight="1" x14ac:dyDescent="0.25">
      <c r="A539" s="25"/>
    </row>
    <row r="540" spans="1:1" ht="14.25" customHeight="1" x14ac:dyDescent="0.25">
      <c r="A540" s="25"/>
    </row>
    <row r="541" spans="1:1" ht="14.25" customHeight="1" x14ac:dyDescent="0.25">
      <c r="A541" s="25"/>
    </row>
    <row r="542" spans="1:1" ht="14.25" customHeight="1" x14ac:dyDescent="0.25">
      <c r="A542" s="25"/>
    </row>
    <row r="543" spans="1:1" ht="14.25" customHeight="1" x14ac:dyDescent="0.25">
      <c r="A543" s="25"/>
    </row>
    <row r="544" spans="1:1" ht="14.25" customHeight="1" x14ac:dyDescent="0.25">
      <c r="A544" s="25"/>
    </row>
    <row r="545" spans="1:1" ht="14.25" customHeight="1" x14ac:dyDescent="0.25">
      <c r="A545" s="25"/>
    </row>
    <row r="546" spans="1:1" ht="14.25" customHeight="1" x14ac:dyDescent="0.25">
      <c r="A546" s="25"/>
    </row>
    <row r="547" spans="1:1" ht="14.25" customHeight="1" x14ac:dyDescent="0.25">
      <c r="A547" s="25"/>
    </row>
    <row r="548" spans="1:1" ht="14.25" customHeight="1" x14ac:dyDescent="0.25">
      <c r="A548" s="25"/>
    </row>
    <row r="549" spans="1:1" ht="14.25" customHeight="1" x14ac:dyDescent="0.25">
      <c r="A549" s="25"/>
    </row>
    <row r="550" spans="1:1" ht="14.25" customHeight="1" x14ac:dyDescent="0.25">
      <c r="A550" s="25"/>
    </row>
    <row r="551" spans="1:1" ht="14.25" customHeight="1" x14ac:dyDescent="0.25">
      <c r="A551" s="25"/>
    </row>
    <row r="552" spans="1:1" ht="14.25" customHeight="1" x14ac:dyDescent="0.25">
      <c r="A552" s="25"/>
    </row>
    <row r="553" spans="1:1" ht="14.25" customHeight="1" x14ac:dyDescent="0.25">
      <c r="A553" s="25"/>
    </row>
    <row r="554" spans="1:1" ht="14.25" customHeight="1" x14ac:dyDescent="0.25">
      <c r="A554" s="25"/>
    </row>
    <row r="555" spans="1:1" ht="14.25" customHeight="1" x14ac:dyDescent="0.25">
      <c r="A555" s="25"/>
    </row>
    <row r="556" spans="1:1" ht="14.25" customHeight="1" x14ac:dyDescent="0.25">
      <c r="A556" s="25"/>
    </row>
    <row r="557" spans="1:1" ht="14.25" customHeight="1" x14ac:dyDescent="0.25">
      <c r="A557" s="25"/>
    </row>
    <row r="558" spans="1:1" ht="14.25" customHeight="1" x14ac:dyDescent="0.25">
      <c r="A558" s="25"/>
    </row>
    <row r="559" spans="1:1" ht="14.25" customHeight="1" x14ac:dyDescent="0.25">
      <c r="A559" s="25"/>
    </row>
    <row r="560" spans="1:1" ht="14.25" customHeight="1" x14ac:dyDescent="0.25">
      <c r="A560" s="25"/>
    </row>
    <row r="561" spans="1:1" ht="14.25" customHeight="1" x14ac:dyDescent="0.25">
      <c r="A561" s="25"/>
    </row>
    <row r="562" spans="1:1" ht="14.25" customHeight="1" x14ac:dyDescent="0.25">
      <c r="A562" s="25"/>
    </row>
    <row r="563" spans="1:1" ht="14.25" customHeight="1" x14ac:dyDescent="0.25">
      <c r="A563" s="25"/>
    </row>
    <row r="564" spans="1:1" ht="14.25" customHeight="1" x14ac:dyDescent="0.25">
      <c r="A564" s="25"/>
    </row>
    <row r="565" spans="1:1" ht="14.25" customHeight="1" x14ac:dyDescent="0.25">
      <c r="A565" s="25"/>
    </row>
    <row r="566" spans="1:1" ht="14.25" customHeight="1" x14ac:dyDescent="0.25">
      <c r="A566" s="25"/>
    </row>
    <row r="567" spans="1:1" ht="14.25" customHeight="1" x14ac:dyDescent="0.25">
      <c r="A567" s="25"/>
    </row>
    <row r="568" spans="1:1" ht="14.25" customHeight="1" x14ac:dyDescent="0.25">
      <c r="A568" s="25"/>
    </row>
    <row r="569" spans="1:1" ht="14.25" customHeight="1" x14ac:dyDescent="0.25">
      <c r="A569" s="25"/>
    </row>
    <row r="570" spans="1:1" ht="14.25" customHeight="1" x14ac:dyDescent="0.25">
      <c r="A570" s="25"/>
    </row>
    <row r="571" spans="1:1" ht="14.25" customHeight="1" x14ac:dyDescent="0.25">
      <c r="A571" s="25"/>
    </row>
    <row r="572" spans="1:1" ht="14.25" customHeight="1" x14ac:dyDescent="0.25">
      <c r="A572" s="25"/>
    </row>
    <row r="573" spans="1:1" ht="14.25" customHeight="1" x14ac:dyDescent="0.25">
      <c r="A573" s="25"/>
    </row>
    <row r="574" spans="1:1" ht="14.25" customHeight="1" x14ac:dyDescent="0.25">
      <c r="A574" s="25"/>
    </row>
    <row r="575" spans="1:1" ht="14.25" customHeight="1" x14ac:dyDescent="0.25">
      <c r="A575" s="25"/>
    </row>
    <row r="576" spans="1:1" ht="14.25" customHeight="1" x14ac:dyDescent="0.25">
      <c r="A576" s="25"/>
    </row>
    <row r="577" spans="1:1" ht="14.25" customHeight="1" x14ac:dyDescent="0.25">
      <c r="A577" s="25"/>
    </row>
    <row r="578" spans="1:1" ht="14.25" customHeight="1" x14ac:dyDescent="0.25">
      <c r="A578" s="25"/>
    </row>
    <row r="579" spans="1:1" ht="14.25" customHeight="1" x14ac:dyDescent="0.25">
      <c r="A579" s="25"/>
    </row>
    <row r="580" spans="1:1" ht="14.25" customHeight="1" x14ac:dyDescent="0.25">
      <c r="A580" s="25"/>
    </row>
    <row r="581" spans="1:1" ht="14.25" customHeight="1" x14ac:dyDescent="0.25">
      <c r="A581" s="25"/>
    </row>
    <row r="582" spans="1:1" ht="14.25" customHeight="1" x14ac:dyDescent="0.25">
      <c r="A582" s="25"/>
    </row>
    <row r="583" spans="1:1" ht="14.25" customHeight="1" x14ac:dyDescent="0.25">
      <c r="A583" s="25"/>
    </row>
    <row r="584" spans="1:1" ht="14.25" customHeight="1" x14ac:dyDescent="0.25">
      <c r="A584" s="25"/>
    </row>
    <row r="585" spans="1:1" ht="14.25" customHeight="1" x14ac:dyDescent="0.25">
      <c r="A585" s="25"/>
    </row>
    <row r="586" spans="1:1" ht="14.25" customHeight="1" x14ac:dyDescent="0.25">
      <c r="A586" s="25"/>
    </row>
    <row r="587" spans="1:1" ht="14.25" customHeight="1" x14ac:dyDescent="0.25">
      <c r="A587" s="25"/>
    </row>
    <row r="588" spans="1:1" ht="14.25" customHeight="1" x14ac:dyDescent="0.25">
      <c r="A588" s="25"/>
    </row>
    <row r="589" spans="1:1" ht="14.25" customHeight="1" x14ac:dyDescent="0.25">
      <c r="A589" s="25"/>
    </row>
    <row r="590" spans="1:1" ht="14.25" customHeight="1" x14ac:dyDescent="0.25">
      <c r="A590" s="25"/>
    </row>
    <row r="591" spans="1:1" ht="14.25" customHeight="1" x14ac:dyDescent="0.25">
      <c r="A591" s="25"/>
    </row>
    <row r="592" spans="1:1" ht="14.25" customHeight="1" x14ac:dyDescent="0.25">
      <c r="A592" s="25"/>
    </row>
    <row r="593" spans="1:1" ht="14.25" customHeight="1" x14ac:dyDescent="0.25">
      <c r="A593" s="25"/>
    </row>
    <row r="594" spans="1:1" ht="14.25" customHeight="1" x14ac:dyDescent="0.25">
      <c r="A594" s="25"/>
    </row>
    <row r="595" spans="1:1" ht="14.25" customHeight="1" x14ac:dyDescent="0.25">
      <c r="A595" s="25"/>
    </row>
    <row r="596" spans="1:1" ht="14.25" customHeight="1" x14ac:dyDescent="0.25">
      <c r="A596" s="25"/>
    </row>
    <row r="597" spans="1:1" ht="14.25" customHeight="1" x14ac:dyDescent="0.25">
      <c r="A597" s="25"/>
    </row>
    <row r="598" spans="1:1" ht="14.25" customHeight="1" x14ac:dyDescent="0.25">
      <c r="A598" s="25"/>
    </row>
    <row r="599" spans="1:1" ht="14.25" customHeight="1" x14ac:dyDescent="0.25">
      <c r="A599" s="25"/>
    </row>
    <row r="600" spans="1:1" ht="14.25" customHeight="1" x14ac:dyDescent="0.25">
      <c r="A600" s="25"/>
    </row>
    <row r="601" spans="1:1" ht="14.25" customHeight="1" x14ac:dyDescent="0.25">
      <c r="A601" s="25"/>
    </row>
    <row r="602" spans="1:1" ht="14.25" customHeight="1" x14ac:dyDescent="0.25">
      <c r="A602" s="25"/>
    </row>
    <row r="603" spans="1:1" ht="14.25" customHeight="1" x14ac:dyDescent="0.25">
      <c r="A603" s="25"/>
    </row>
    <row r="604" spans="1:1" ht="14.25" customHeight="1" x14ac:dyDescent="0.25">
      <c r="A604" s="25"/>
    </row>
    <row r="605" spans="1:1" ht="14.25" customHeight="1" x14ac:dyDescent="0.25">
      <c r="A605" s="25"/>
    </row>
    <row r="606" spans="1:1" ht="14.25" customHeight="1" x14ac:dyDescent="0.25">
      <c r="A606" s="25"/>
    </row>
    <row r="607" spans="1:1" ht="14.25" customHeight="1" x14ac:dyDescent="0.25">
      <c r="A607" s="25"/>
    </row>
    <row r="608" spans="1:1" ht="14.25" customHeight="1" x14ac:dyDescent="0.25">
      <c r="A608" s="25"/>
    </row>
    <row r="609" spans="1:1" ht="14.25" customHeight="1" x14ac:dyDescent="0.25">
      <c r="A609" s="25"/>
    </row>
    <row r="610" spans="1:1" ht="14.25" customHeight="1" x14ac:dyDescent="0.25">
      <c r="A610" s="25"/>
    </row>
    <row r="611" spans="1:1" ht="14.25" customHeight="1" x14ac:dyDescent="0.25">
      <c r="A611" s="25"/>
    </row>
    <row r="612" spans="1:1" ht="14.25" customHeight="1" x14ac:dyDescent="0.25">
      <c r="A612" s="25"/>
    </row>
    <row r="613" spans="1:1" ht="14.25" customHeight="1" x14ac:dyDescent="0.25">
      <c r="A613" s="25"/>
    </row>
    <row r="614" spans="1:1" ht="14.25" customHeight="1" x14ac:dyDescent="0.25">
      <c r="A614" s="25"/>
    </row>
    <row r="615" spans="1:1" ht="14.25" customHeight="1" x14ac:dyDescent="0.25">
      <c r="A615" s="25"/>
    </row>
    <row r="616" spans="1:1" ht="14.25" customHeight="1" x14ac:dyDescent="0.25">
      <c r="A616" s="25"/>
    </row>
    <row r="617" spans="1:1" ht="14.25" customHeight="1" x14ac:dyDescent="0.25">
      <c r="A617" s="25"/>
    </row>
    <row r="618" spans="1:1" ht="14.25" customHeight="1" x14ac:dyDescent="0.25">
      <c r="A618" s="25"/>
    </row>
    <row r="619" spans="1:1" ht="14.25" customHeight="1" x14ac:dyDescent="0.25">
      <c r="A619" s="25"/>
    </row>
    <row r="620" spans="1:1" ht="14.25" customHeight="1" x14ac:dyDescent="0.25">
      <c r="A620" s="25"/>
    </row>
    <row r="621" spans="1:1" ht="14.25" customHeight="1" x14ac:dyDescent="0.25">
      <c r="A621" s="25"/>
    </row>
    <row r="622" spans="1:1" ht="14.25" customHeight="1" x14ac:dyDescent="0.25">
      <c r="A622" s="25"/>
    </row>
    <row r="623" spans="1:1" ht="14.25" customHeight="1" x14ac:dyDescent="0.25">
      <c r="A623" s="25"/>
    </row>
    <row r="624" spans="1:1" ht="14.25" customHeight="1" x14ac:dyDescent="0.25">
      <c r="A624" s="25"/>
    </row>
    <row r="625" spans="1:1" ht="14.25" customHeight="1" x14ac:dyDescent="0.25">
      <c r="A625" s="25"/>
    </row>
    <row r="626" spans="1:1" ht="14.25" customHeight="1" x14ac:dyDescent="0.25">
      <c r="A626" s="25"/>
    </row>
    <row r="627" spans="1:1" ht="14.25" customHeight="1" x14ac:dyDescent="0.25">
      <c r="A627" s="25"/>
    </row>
    <row r="628" spans="1:1" ht="14.25" customHeight="1" x14ac:dyDescent="0.25">
      <c r="A628" s="25"/>
    </row>
    <row r="629" spans="1:1" ht="14.25" customHeight="1" x14ac:dyDescent="0.25">
      <c r="A629" s="25"/>
    </row>
    <row r="630" spans="1:1" ht="14.25" customHeight="1" x14ac:dyDescent="0.25">
      <c r="A630" s="25"/>
    </row>
    <row r="631" spans="1:1" ht="14.25" customHeight="1" x14ac:dyDescent="0.25">
      <c r="A631" s="25"/>
    </row>
    <row r="632" spans="1:1" ht="14.25" customHeight="1" x14ac:dyDescent="0.25">
      <c r="A632" s="25"/>
    </row>
    <row r="633" spans="1:1" ht="14.25" customHeight="1" x14ac:dyDescent="0.25">
      <c r="A633" s="25"/>
    </row>
    <row r="634" spans="1:1" ht="14.25" customHeight="1" x14ac:dyDescent="0.25">
      <c r="A634" s="25"/>
    </row>
    <row r="635" spans="1:1" ht="14.25" customHeight="1" x14ac:dyDescent="0.25">
      <c r="A635" s="25"/>
    </row>
    <row r="636" spans="1:1" ht="14.25" customHeight="1" x14ac:dyDescent="0.25">
      <c r="A636" s="25"/>
    </row>
    <row r="637" spans="1:1" ht="14.25" customHeight="1" x14ac:dyDescent="0.25">
      <c r="A637" s="25"/>
    </row>
    <row r="638" spans="1:1" ht="14.25" customHeight="1" x14ac:dyDescent="0.25">
      <c r="A638" s="25"/>
    </row>
    <row r="639" spans="1:1" ht="14.25" customHeight="1" x14ac:dyDescent="0.25">
      <c r="A639" s="25"/>
    </row>
    <row r="640" spans="1:1" ht="14.25" customHeight="1" x14ac:dyDescent="0.25">
      <c r="A640" s="25"/>
    </row>
    <row r="641" spans="1:1" ht="14.25" customHeight="1" x14ac:dyDescent="0.25">
      <c r="A641" s="25"/>
    </row>
    <row r="642" spans="1:1" ht="14.25" customHeight="1" x14ac:dyDescent="0.25">
      <c r="A642" s="25"/>
    </row>
    <row r="643" spans="1:1" ht="14.25" customHeight="1" x14ac:dyDescent="0.25">
      <c r="A643" s="25"/>
    </row>
    <row r="644" spans="1:1" ht="14.25" customHeight="1" x14ac:dyDescent="0.25">
      <c r="A644" s="25"/>
    </row>
    <row r="645" spans="1:1" ht="14.25" customHeight="1" x14ac:dyDescent="0.25">
      <c r="A645" s="25"/>
    </row>
    <row r="646" spans="1:1" ht="14.25" customHeight="1" x14ac:dyDescent="0.25">
      <c r="A646" s="25"/>
    </row>
    <row r="647" spans="1:1" ht="14.25" customHeight="1" x14ac:dyDescent="0.25">
      <c r="A647" s="25"/>
    </row>
    <row r="648" spans="1:1" ht="14.25" customHeight="1" x14ac:dyDescent="0.25">
      <c r="A648" s="25"/>
    </row>
    <row r="649" spans="1:1" ht="14.25" customHeight="1" x14ac:dyDescent="0.25">
      <c r="A649" s="25"/>
    </row>
    <row r="650" spans="1:1" ht="14.25" customHeight="1" x14ac:dyDescent="0.25">
      <c r="A650" s="25"/>
    </row>
    <row r="651" spans="1:1" ht="14.25" customHeight="1" x14ac:dyDescent="0.25">
      <c r="A651" s="25"/>
    </row>
    <row r="652" spans="1:1" ht="14.25" customHeight="1" x14ac:dyDescent="0.25">
      <c r="A652" s="25"/>
    </row>
    <row r="653" spans="1:1" ht="14.25" customHeight="1" x14ac:dyDescent="0.25">
      <c r="A653" s="25"/>
    </row>
    <row r="654" spans="1:1" ht="14.25" customHeight="1" x14ac:dyDescent="0.25">
      <c r="A654" s="25"/>
    </row>
    <row r="655" spans="1:1" ht="14.25" customHeight="1" x14ac:dyDescent="0.25">
      <c r="A655" s="25"/>
    </row>
    <row r="656" spans="1:1" ht="14.25" customHeight="1" x14ac:dyDescent="0.25">
      <c r="A656" s="25"/>
    </row>
    <row r="657" spans="1:1" ht="14.25" customHeight="1" x14ac:dyDescent="0.25">
      <c r="A657" s="25"/>
    </row>
    <row r="658" spans="1:1" ht="14.25" customHeight="1" x14ac:dyDescent="0.25">
      <c r="A658" s="25"/>
    </row>
    <row r="659" spans="1:1" ht="14.25" customHeight="1" x14ac:dyDescent="0.25">
      <c r="A659" s="25"/>
    </row>
    <row r="660" spans="1:1" ht="14.25" customHeight="1" x14ac:dyDescent="0.25">
      <c r="A660" s="25"/>
    </row>
    <row r="661" spans="1:1" ht="14.25" customHeight="1" x14ac:dyDescent="0.25">
      <c r="A661" s="25"/>
    </row>
    <row r="662" spans="1:1" ht="14.25" customHeight="1" x14ac:dyDescent="0.25">
      <c r="A662" s="25"/>
    </row>
    <row r="663" spans="1:1" ht="14.25" customHeight="1" x14ac:dyDescent="0.25">
      <c r="A663" s="25"/>
    </row>
    <row r="664" spans="1:1" ht="14.25" customHeight="1" x14ac:dyDescent="0.25">
      <c r="A664" s="25"/>
    </row>
    <row r="665" spans="1:1" ht="14.25" customHeight="1" x14ac:dyDescent="0.25">
      <c r="A665" s="25"/>
    </row>
    <row r="666" spans="1:1" ht="14.25" customHeight="1" x14ac:dyDescent="0.25">
      <c r="A666" s="25"/>
    </row>
    <row r="667" spans="1:1" ht="14.25" customHeight="1" x14ac:dyDescent="0.25">
      <c r="A667" s="25"/>
    </row>
    <row r="668" spans="1:1" ht="14.25" customHeight="1" x14ac:dyDescent="0.25">
      <c r="A668" s="25"/>
    </row>
    <row r="669" spans="1:1" ht="14.25" customHeight="1" x14ac:dyDescent="0.25">
      <c r="A669" s="25"/>
    </row>
    <row r="670" spans="1:1" ht="14.25" customHeight="1" x14ac:dyDescent="0.25">
      <c r="A670" s="25"/>
    </row>
    <row r="671" spans="1:1" ht="14.25" customHeight="1" x14ac:dyDescent="0.25">
      <c r="A671" s="25"/>
    </row>
    <row r="672" spans="1:1" ht="14.25" customHeight="1" x14ac:dyDescent="0.25">
      <c r="A672" s="25"/>
    </row>
    <row r="673" spans="1:1" ht="14.25" customHeight="1" x14ac:dyDescent="0.25">
      <c r="A673" s="25"/>
    </row>
    <row r="674" spans="1:1" ht="14.25" customHeight="1" x14ac:dyDescent="0.25">
      <c r="A674" s="25"/>
    </row>
    <row r="675" spans="1:1" ht="14.25" customHeight="1" x14ac:dyDescent="0.25">
      <c r="A675" s="25"/>
    </row>
    <row r="676" spans="1:1" ht="14.25" customHeight="1" x14ac:dyDescent="0.25">
      <c r="A676" s="25"/>
    </row>
    <row r="677" spans="1:1" ht="14.25" customHeight="1" x14ac:dyDescent="0.25">
      <c r="A677" s="25"/>
    </row>
    <row r="678" spans="1:1" ht="14.25" customHeight="1" x14ac:dyDescent="0.25">
      <c r="A678" s="25"/>
    </row>
    <row r="679" spans="1:1" ht="14.25" customHeight="1" x14ac:dyDescent="0.25">
      <c r="A679" s="25"/>
    </row>
    <row r="680" spans="1:1" ht="14.25" customHeight="1" x14ac:dyDescent="0.25">
      <c r="A680" s="25"/>
    </row>
    <row r="681" spans="1:1" ht="14.25" customHeight="1" x14ac:dyDescent="0.25">
      <c r="A681" s="25"/>
    </row>
    <row r="682" spans="1:1" ht="14.25" customHeight="1" x14ac:dyDescent="0.25">
      <c r="A682" s="25"/>
    </row>
    <row r="683" spans="1:1" ht="14.25" customHeight="1" x14ac:dyDescent="0.25">
      <c r="A683" s="25"/>
    </row>
    <row r="684" spans="1:1" ht="14.25" customHeight="1" x14ac:dyDescent="0.25">
      <c r="A684" s="25"/>
    </row>
    <row r="685" spans="1:1" ht="14.25" customHeight="1" x14ac:dyDescent="0.25">
      <c r="A685" s="25"/>
    </row>
    <row r="686" spans="1:1" ht="14.25" customHeight="1" x14ac:dyDescent="0.25">
      <c r="A686" s="25"/>
    </row>
    <row r="687" spans="1:1" ht="14.25" customHeight="1" x14ac:dyDescent="0.25">
      <c r="A687" s="25"/>
    </row>
    <row r="688" spans="1:1" ht="14.25" customHeight="1" x14ac:dyDescent="0.25">
      <c r="A688" s="25"/>
    </row>
    <row r="689" spans="1:1" ht="14.25" customHeight="1" x14ac:dyDescent="0.25">
      <c r="A689" s="25"/>
    </row>
    <row r="690" spans="1:1" ht="14.25" customHeight="1" x14ac:dyDescent="0.25">
      <c r="A690" s="25"/>
    </row>
    <row r="691" spans="1:1" ht="14.25" customHeight="1" x14ac:dyDescent="0.25">
      <c r="A691" s="25"/>
    </row>
    <row r="692" spans="1:1" ht="14.25" customHeight="1" x14ac:dyDescent="0.25">
      <c r="A692" s="25"/>
    </row>
    <row r="693" spans="1:1" ht="14.25" customHeight="1" x14ac:dyDescent="0.25">
      <c r="A693" s="25"/>
    </row>
    <row r="694" spans="1:1" ht="14.25" customHeight="1" x14ac:dyDescent="0.25">
      <c r="A694" s="25"/>
    </row>
    <row r="695" spans="1:1" ht="14.25" customHeight="1" x14ac:dyDescent="0.25">
      <c r="A695" s="25"/>
    </row>
    <row r="696" spans="1:1" ht="14.25" customHeight="1" x14ac:dyDescent="0.25">
      <c r="A696" s="25"/>
    </row>
    <row r="697" spans="1:1" ht="14.25" customHeight="1" x14ac:dyDescent="0.25">
      <c r="A697" s="25"/>
    </row>
    <row r="698" spans="1:1" ht="14.25" customHeight="1" x14ac:dyDescent="0.25">
      <c r="A698" s="25"/>
    </row>
    <row r="699" spans="1:1" ht="14.25" customHeight="1" x14ac:dyDescent="0.25">
      <c r="A699" s="25"/>
    </row>
    <row r="700" spans="1:1" ht="14.25" customHeight="1" x14ac:dyDescent="0.25">
      <c r="A700" s="25"/>
    </row>
    <row r="701" spans="1:1" ht="14.25" customHeight="1" x14ac:dyDescent="0.25">
      <c r="A701" s="25"/>
    </row>
    <row r="702" spans="1:1" ht="14.25" customHeight="1" x14ac:dyDescent="0.25">
      <c r="A702" s="25"/>
    </row>
    <row r="703" spans="1:1" ht="14.25" customHeight="1" x14ac:dyDescent="0.25">
      <c r="A703" s="25"/>
    </row>
    <row r="704" spans="1:1" ht="14.25" customHeight="1" x14ac:dyDescent="0.25">
      <c r="A704" s="25"/>
    </row>
    <row r="705" spans="1:1" ht="14.25" customHeight="1" x14ac:dyDescent="0.25">
      <c r="A705" s="25"/>
    </row>
    <row r="706" spans="1:1" ht="14.25" customHeight="1" x14ac:dyDescent="0.25">
      <c r="A706" s="25"/>
    </row>
    <row r="707" spans="1:1" ht="14.25" customHeight="1" x14ac:dyDescent="0.25">
      <c r="A707" s="25"/>
    </row>
    <row r="708" spans="1:1" ht="14.25" customHeight="1" x14ac:dyDescent="0.25">
      <c r="A708" s="25"/>
    </row>
    <row r="709" spans="1:1" ht="14.25" customHeight="1" x14ac:dyDescent="0.25">
      <c r="A709" s="25"/>
    </row>
    <row r="710" spans="1:1" ht="14.25" customHeight="1" x14ac:dyDescent="0.25">
      <c r="A710" s="25"/>
    </row>
    <row r="711" spans="1:1" ht="14.25" customHeight="1" x14ac:dyDescent="0.25">
      <c r="A711" s="25"/>
    </row>
    <row r="712" spans="1:1" ht="14.25" customHeight="1" x14ac:dyDescent="0.25">
      <c r="A712" s="25"/>
    </row>
    <row r="713" spans="1:1" ht="14.25" customHeight="1" x14ac:dyDescent="0.25">
      <c r="A713" s="25"/>
    </row>
    <row r="714" spans="1:1" ht="14.25" customHeight="1" x14ac:dyDescent="0.25">
      <c r="A714" s="25"/>
    </row>
    <row r="715" spans="1:1" ht="14.25" customHeight="1" x14ac:dyDescent="0.25">
      <c r="A715" s="25"/>
    </row>
    <row r="716" spans="1:1" ht="14.25" customHeight="1" x14ac:dyDescent="0.25">
      <c r="A716" s="25"/>
    </row>
    <row r="717" spans="1:1" ht="14.25" customHeight="1" x14ac:dyDescent="0.25">
      <c r="A717" s="25"/>
    </row>
    <row r="718" spans="1:1" ht="14.25" customHeight="1" x14ac:dyDescent="0.25">
      <c r="A718" s="25"/>
    </row>
    <row r="719" spans="1:1" ht="14.25" customHeight="1" x14ac:dyDescent="0.25">
      <c r="A719" s="25"/>
    </row>
    <row r="720" spans="1:1" ht="14.25" customHeight="1" x14ac:dyDescent="0.25">
      <c r="A720" s="25"/>
    </row>
    <row r="721" spans="1:1" ht="14.25" customHeight="1" x14ac:dyDescent="0.25">
      <c r="A721" s="25"/>
    </row>
    <row r="722" spans="1:1" ht="14.25" customHeight="1" x14ac:dyDescent="0.25">
      <c r="A722" s="25"/>
    </row>
    <row r="723" spans="1:1" ht="14.25" customHeight="1" x14ac:dyDescent="0.25">
      <c r="A723" s="25"/>
    </row>
    <row r="724" spans="1:1" ht="14.25" customHeight="1" x14ac:dyDescent="0.25">
      <c r="A724" s="25"/>
    </row>
    <row r="725" spans="1:1" ht="14.25" customHeight="1" x14ac:dyDescent="0.25">
      <c r="A725" s="25"/>
    </row>
    <row r="726" spans="1:1" ht="14.25" customHeight="1" x14ac:dyDescent="0.25">
      <c r="A726" s="25"/>
    </row>
    <row r="727" spans="1:1" ht="14.25" customHeight="1" x14ac:dyDescent="0.25">
      <c r="A727" s="25"/>
    </row>
    <row r="728" spans="1:1" ht="14.25" customHeight="1" x14ac:dyDescent="0.25">
      <c r="A728" s="25"/>
    </row>
    <row r="729" spans="1:1" ht="14.25" customHeight="1" x14ac:dyDescent="0.25">
      <c r="A729" s="25"/>
    </row>
    <row r="730" spans="1:1" ht="14.25" customHeight="1" x14ac:dyDescent="0.25">
      <c r="A730" s="25"/>
    </row>
    <row r="731" spans="1:1" ht="14.25" customHeight="1" x14ac:dyDescent="0.25">
      <c r="A731" s="25"/>
    </row>
    <row r="732" spans="1:1" ht="14.25" customHeight="1" x14ac:dyDescent="0.25">
      <c r="A732" s="25"/>
    </row>
    <row r="733" spans="1:1" ht="14.25" customHeight="1" x14ac:dyDescent="0.25">
      <c r="A733" s="25"/>
    </row>
    <row r="734" spans="1:1" ht="14.25" customHeight="1" x14ac:dyDescent="0.25">
      <c r="A734" s="25"/>
    </row>
    <row r="735" spans="1:1" ht="14.25" customHeight="1" x14ac:dyDescent="0.25">
      <c r="A735" s="25"/>
    </row>
    <row r="736" spans="1:1" ht="14.25" customHeight="1" x14ac:dyDescent="0.25">
      <c r="A736" s="25"/>
    </row>
    <row r="737" spans="1:1" ht="14.25" customHeight="1" x14ac:dyDescent="0.25">
      <c r="A737" s="25"/>
    </row>
    <row r="738" spans="1:1" ht="14.25" customHeight="1" x14ac:dyDescent="0.25">
      <c r="A738" s="25"/>
    </row>
    <row r="739" spans="1:1" ht="14.25" customHeight="1" x14ac:dyDescent="0.25">
      <c r="A739" s="25"/>
    </row>
    <row r="740" spans="1:1" ht="14.25" customHeight="1" x14ac:dyDescent="0.25">
      <c r="A740" s="25"/>
    </row>
    <row r="741" spans="1:1" ht="14.25" customHeight="1" x14ac:dyDescent="0.25">
      <c r="A741" s="25"/>
    </row>
    <row r="742" spans="1:1" ht="14.25" customHeight="1" x14ac:dyDescent="0.25">
      <c r="A742" s="25"/>
    </row>
    <row r="743" spans="1:1" ht="14.25" customHeight="1" x14ac:dyDescent="0.25">
      <c r="A743" s="25"/>
    </row>
    <row r="744" spans="1:1" ht="14.25" customHeight="1" x14ac:dyDescent="0.25">
      <c r="A744" s="25"/>
    </row>
    <row r="745" spans="1:1" ht="14.25" customHeight="1" x14ac:dyDescent="0.25">
      <c r="A745" s="25"/>
    </row>
    <row r="746" spans="1:1" ht="14.25" customHeight="1" x14ac:dyDescent="0.25">
      <c r="A746" s="25"/>
    </row>
    <row r="747" spans="1:1" ht="14.25" customHeight="1" x14ac:dyDescent="0.25">
      <c r="A747" s="25"/>
    </row>
    <row r="748" spans="1:1" ht="14.25" customHeight="1" x14ac:dyDescent="0.25">
      <c r="A748" s="25"/>
    </row>
    <row r="749" spans="1:1" ht="14.25" customHeight="1" x14ac:dyDescent="0.25">
      <c r="A749" s="25"/>
    </row>
    <row r="750" spans="1:1" ht="14.25" customHeight="1" x14ac:dyDescent="0.25">
      <c r="A750" s="25"/>
    </row>
    <row r="751" spans="1:1" ht="14.25" customHeight="1" x14ac:dyDescent="0.25">
      <c r="A751" s="25"/>
    </row>
    <row r="752" spans="1:1" ht="14.25" customHeight="1" x14ac:dyDescent="0.25">
      <c r="A752" s="25"/>
    </row>
    <row r="753" spans="1:1" ht="14.25" customHeight="1" x14ac:dyDescent="0.25">
      <c r="A753" s="25"/>
    </row>
    <row r="754" spans="1:1" ht="14.25" customHeight="1" x14ac:dyDescent="0.25">
      <c r="A754" s="25"/>
    </row>
    <row r="755" spans="1:1" ht="14.25" customHeight="1" x14ac:dyDescent="0.25">
      <c r="A755" s="25"/>
    </row>
    <row r="756" spans="1:1" ht="14.25" customHeight="1" x14ac:dyDescent="0.25">
      <c r="A756" s="25"/>
    </row>
    <row r="757" spans="1:1" ht="14.25" customHeight="1" x14ac:dyDescent="0.25">
      <c r="A757" s="25"/>
    </row>
    <row r="758" spans="1:1" ht="14.25" customHeight="1" x14ac:dyDescent="0.25">
      <c r="A758" s="25"/>
    </row>
    <row r="759" spans="1:1" ht="14.25" customHeight="1" x14ac:dyDescent="0.25">
      <c r="A759" s="25"/>
    </row>
    <row r="760" spans="1:1" ht="14.25" customHeight="1" x14ac:dyDescent="0.25">
      <c r="A760" s="25"/>
    </row>
    <row r="761" spans="1:1" ht="14.25" customHeight="1" x14ac:dyDescent="0.25">
      <c r="A761" s="25"/>
    </row>
    <row r="762" spans="1:1" ht="14.25" customHeight="1" x14ac:dyDescent="0.25">
      <c r="A762" s="25"/>
    </row>
    <row r="763" spans="1:1" ht="14.25" customHeight="1" x14ac:dyDescent="0.25">
      <c r="A763" s="25"/>
    </row>
    <row r="764" spans="1:1" ht="14.25" customHeight="1" x14ac:dyDescent="0.25">
      <c r="A764" s="25"/>
    </row>
    <row r="765" spans="1:1" ht="14.25" customHeight="1" x14ac:dyDescent="0.25">
      <c r="A765" s="25"/>
    </row>
    <row r="766" spans="1:1" ht="14.25" customHeight="1" x14ac:dyDescent="0.25">
      <c r="A766" s="25"/>
    </row>
    <row r="767" spans="1:1" ht="14.25" customHeight="1" x14ac:dyDescent="0.25">
      <c r="A767" s="25"/>
    </row>
    <row r="768" spans="1:1" ht="14.25" customHeight="1" x14ac:dyDescent="0.25">
      <c r="A768" s="25"/>
    </row>
    <row r="769" spans="1:1" ht="14.25" customHeight="1" x14ac:dyDescent="0.25">
      <c r="A769" s="25"/>
    </row>
    <row r="770" spans="1:1" ht="14.25" customHeight="1" x14ac:dyDescent="0.25">
      <c r="A770" s="25"/>
    </row>
    <row r="771" spans="1:1" ht="14.25" customHeight="1" x14ac:dyDescent="0.25">
      <c r="A771" s="25"/>
    </row>
    <row r="772" spans="1:1" ht="14.25" customHeight="1" x14ac:dyDescent="0.25">
      <c r="A772" s="25"/>
    </row>
    <row r="773" spans="1:1" ht="14.25" customHeight="1" x14ac:dyDescent="0.25">
      <c r="A773" s="25"/>
    </row>
    <row r="774" spans="1:1" ht="14.25" customHeight="1" x14ac:dyDescent="0.25">
      <c r="A774" s="25"/>
    </row>
    <row r="775" spans="1:1" ht="14.25" customHeight="1" x14ac:dyDescent="0.25">
      <c r="A775" s="25"/>
    </row>
    <row r="776" spans="1:1" ht="14.25" customHeight="1" x14ac:dyDescent="0.25">
      <c r="A776" s="25"/>
    </row>
    <row r="777" spans="1:1" ht="14.25" customHeight="1" x14ac:dyDescent="0.25">
      <c r="A777" s="25"/>
    </row>
    <row r="778" spans="1:1" ht="14.25" customHeight="1" x14ac:dyDescent="0.25">
      <c r="A778" s="25"/>
    </row>
    <row r="779" spans="1:1" ht="14.25" customHeight="1" x14ac:dyDescent="0.25">
      <c r="A779" s="25"/>
    </row>
    <row r="780" spans="1:1" ht="14.25" customHeight="1" x14ac:dyDescent="0.25">
      <c r="A780" s="25"/>
    </row>
    <row r="781" spans="1:1" ht="14.25" customHeight="1" x14ac:dyDescent="0.25">
      <c r="A781" s="25"/>
    </row>
    <row r="782" spans="1:1" ht="14.25" customHeight="1" x14ac:dyDescent="0.25">
      <c r="A782" s="25"/>
    </row>
    <row r="783" spans="1:1" ht="14.25" customHeight="1" x14ac:dyDescent="0.25">
      <c r="A783" s="25"/>
    </row>
    <row r="784" spans="1:1" ht="14.25" customHeight="1" x14ac:dyDescent="0.25">
      <c r="A784" s="25"/>
    </row>
    <row r="785" spans="1:1" ht="14.25" customHeight="1" x14ac:dyDescent="0.25">
      <c r="A785" s="25"/>
    </row>
    <row r="786" spans="1:1" ht="14.25" customHeight="1" x14ac:dyDescent="0.25">
      <c r="A786" s="25"/>
    </row>
    <row r="787" spans="1:1" ht="14.25" customHeight="1" x14ac:dyDescent="0.25">
      <c r="A787" s="25"/>
    </row>
    <row r="788" spans="1:1" ht="14.25" customHeight="1" x14ac:dyDescent="0.25">
      <c r="A788" s="25"/>
    </row>
    <row r="789" spans="1:1" ht="14.25" customHeight="1" x14ac:dyDescent="0.25">
      <c r="A789" s="25"/>
    </row>
    <row r="790" spans="1:1" ht="14.25" customHeight="1" x14ac:dyDescent="0.25">
      <c r="A790" s="25"/>
    </row>
    <row r="791" spans="1:1" ht="14.25" customHeight="1" x14ac:dyDescent="0.25">
      <c r="A791" s="25"/>
    </row>
    <row r="792" spans="1:1" ht="14.25" customHeight="1" x14ac:dyDescent="0.25">
      <c r="A792" s="25"/>
    </row>
    <row r="793" spans="1:1" ht="14.25" customHeight="1" x14ac:dyDescent="0.25">
      <c r="A793" s="25"/>
    </row>
    <row r="794" spans="1:1" ht="14.25" customHeight="1" x14ac:dyDescent="0.25">
      <c r="A794" s="25"/>
    </row>
    <row r="795" spans="1:1" ht="14.25" customHeight="1" x14ac:dyDescent="0.25">
      <c r="A795" s="25"/>
    </row>
    <row r="796" spans="1:1" ht="14.25" customHeight="1" x14ac:dyDescent="0.25">
      <c r="A796" s="25"/>
    </row>
    <row r="797" spans="1:1" ht="14.25" customHeight="1" x14ac:dyDescent="0.25">
      <c r="A797" s="25"/>
    </row>
    <row r="798" spans="1:1" ht="14.25" customHeight="1" x14ac:dyDescent="0.25">
      <c r="A798" s="25"/>
    </row>
    <row r="799" spans="1:1" ht="14.25" customHeight="1" x14ac:dyDescent="0.25">
      <c r="A799" s="25"/>
    </row>
    <row r="800" spans="1:1" ht="14.25" customHeight="1" x14ac:dyDescent="0.25">
      <c r="A800" s="25"/>
    </row>
    <row r="801" spans="1:1" ht="14.25" customHeight="1" x14ac:dyDescent="0.25">
      <c r="A801" s="25"/>
    </row>
    <row r="802" spans="1:1" ht="14.25" customHeight="1" x14ac:dyDescent="0.25">
      <c r="A802" s="25"/>
    </row>
    <row r="803" spans="1:1" ht="14.25" customHeight="1" x14ac:dyDescent="0.25">
      <c r="A803" s="25"/>
    </row>
    <row r="804" spans="1:1" ht="14.25" customHeight="1" x14ac:dyDescent="0.25">
      <c r="A804" s="25"/>
    </row>
    <row r="805" spans="1:1" ht="14.25" customHeight="1" x14ac:dyDescent="0.25">
      <c r="A805" s="25"/>
    </row>
    <row r="806" spans="1:1" ht="14.25" customHeight="1" x14ac:dyDescent="0.25">
      <c r="A806" s="25"/>
    </row>
    <row r="807" spans="1:1" ht="14.25" customHeight="1" x14ac:dyDescent="0.25">
      <c r="A807" s="25"/>
    </row>
    <row r="808" spans="1:1" ht="14.25" customHeight="1" x14ac:dyDescent="0.25">
      <c r="A808" s="25"/>
    </row>
    <row r="809" spans="1:1" ht="14.25" customHeight="1" x14ac:dyDescent="0.25">
      <c r="A809" s="25"/>
    </row>
    <row r="810" spans="1:1" ht="14.25" customHeight="1" x14ac:dyDescent="0.25">
      <c r="A810" s="25"/>
    </row>
    <row r="811" spans="1:1" ht="14.25" customHeight="1" x14ac:dyDescent="0.25">
      <c r="A811" s="25"/>
    </row>
    <row r="812" spans="1:1" ht="14.25" customHeight="1" x14ac:dyDescent="0.25">
      <c r="A812" s="25"/>
    </row>
    <row r="813" spans="1:1" ht="14.25" customHeight="1" x14ac:dyDescent="0.25">
      <c r="A813" s="25"/>
    </row>
    <row r="814" spans="1:1" ht="14.25" customHeight="1" x14ac:dyDescent="0.25">
      <c r="A814" s="25"/>
    </row>
    <row r="815" spans="1:1" ht="14.25" customHeight="1" x14ac:dyDescent="0.25">
      <c r="A815" s="25"/>
    </row>
    <row r="816" spans="1:1" ht="14.25" customHeight="1" x14ac:dyDescent="0.25">
      <c r="A816" s="25"/>
    </row>
    <row r="817" spans="1:1" ht="14.25" customHeight="1" x14ac:dyDescent="0.25">
      <c r="A817" s="25"/>
    </row>
    <row r="818" spans="1:1" ht="14.25" customHeight="1" x14ac:dyDescent="0.25">
      <c r="A818" s="25"/>
    </row>
    <row r="819" spans="1:1" ht="14.25" customHeight="1" x14ac:dyDescent="0.25">
      <c r="A819" s="25"/>
    </row>
    <row r="820" spans="1:1" ht="14.25" customHeight="1" x14ac:dyDescent="0.25">
      <c r="A820" s="25"/>
    </row>
    <row r="821" spans="1:1" ht="14.25" customHeight="1" x14ac:dyDescent="0.25">
      <c r="A821" s="25"/>
    </row>
    <row r="822" spans="1:1" ht="14.25" customHeight="1" x14ac:dyDescent="0.25">
      <c r="A822" s="25"/>
    </row>
    <row r="823" spans="1:1" ht="14.25" customHeight="1" x14ac:dyDescent="0.25">
      <c r="A823" s="25"/>
    </row>
    <row r="824" spans="1:1" ht="14.25" customHeight="1" x14ac:dyDescent="0.25">
      <c r="A824" s="25"/>
    </row>
    <row r="825" spans="1:1" ht="14.25" customHeight="1" x14ac:dyDescent="0.25">
      <c r="A825" s="25"/>
    </row>
    <row r="826" spans="1:1" ht="14.25" customHeight="1" x14ac:dyDescent="0.25">
      <c r="A826" s="25"/>
    </row>
    <row r="827" spans="1:1" ht="14.25" customHeight="1" x14ac:dyDescent="0.25">
      <c r="A827" s="25"/>
    </row>
    <row r="828" spans="1:1" ht="14.25" customHeight="1" x14ac:dyDescent="0.25">
      <c r="A828" s="25"/>
    </row>
    <row r="829" spans="1:1" ht="14.25" customHeight="1" x14ac:dyDescent="0.25">
      <c r="A829" s="25"/>
    </row>
    <row r="830" spans="1:1" ht="14.25" customHeight="1" x14ac:dyDescent="0.25">
      <c r="A830" s="25"/>
    </row>
    <row r="831" spans="1:1" ht="14.25" customHeight="1" x14ac:dyDescent="0.25">
      <c r="A831" s="25"/>
    </row>
    <row r="832" spans="1:1" ht="14.25" customHeight="1" x14ac:dyDescent="0.25">
      <c r="A832" s="25"/>
    </row>
    <row r="833" spans="1:1" ht="14.25" customHeight="1" x14ac:dyDescent="0.25">
      <c r="A833" s="25"/>
    </row>
    <row r="834" spans="1:1" ht="14.25" customHeight="1" x14ac:dyDescent="0.25">
      <c r="A834" s="25"/>
    </row>
    <row r="835" spans="1:1" ht="14.25" customHeight="1" x14ac:dyDescent="0.25">
      <c r="A835" s="25"/>
    </row>
    <row r="836" spans="1:1" ht="14.25" customHeight="1" x14ac:dyDescent="0.25">
      <c r="A836" s="25"/>
    </row>
    <row r="837" spans="1:1" ht="14.25" customHeight="1" x14ac:dyDescent="0.25">
      <c r="A837" s="25"/>
    </row>
    <row r="838" spans="1:1" ht="14.25" customHeight="1" x14ac:dyDescent="0.25">
      <c r="A838" s="25"/>
    </row>
    <row r="839" spans="1:1" ht="14.25" customHeight="1" x14ac:dyDescent="0.25">
      <c r="A839" s="25"/>
    </row>
    <row r="840" spans="1:1" ht="14.25" customHeight="1" x14ac:dyDescent="0.25">
      <c r="A840" s="25"/>
    </row>
    <row r="841" spans="1:1" ht="14.25" customHeight="1" x14ac:dyDescent="0.25">
      <c r="A841" s="25"/>
    </row>
    <row r="842" spans="1:1" ht="14.25" customHeight="1" x14ac:dyDescent="0.25">
      <c r="A842" s="25"/>
    </row>
    <row r="843" spans="1:1" ht="14.25" customHeight="1" x14ac:dyDescent="0.25">
      <c r="A843" s="25"/>
    </row>
    <row r="844" spans="1:1" ht="14.25" customHeight="1" x14ac:dyDescent="0.25">
      <c r="A844" s="25"/>
    </row>
    <row r="845" spans="1:1" ht="14.25" customHeight="1" x14ac:dyDescent="0.25">
      <c r="A845" s="25"/>
    </row>
    <row r="846" spans="1:1" ht="14.25" customHeight="1" x14ac:dyDescent="0.25">
      <c r="A846" s="25"/>
    </row>
    <row r="847" spans="1:1" ht="14.25" customHeight="1" x14ac:dyDescent="0.25">
      <c r="A847" s="25"/>
    </row>
    <row r="848" spans="1:1" ht="14.25" customHeight="1" x14ac:dyDescent="0.25">
      <c r="A848" s="25"/>
    </row>
    <row r="849" spans="1:1" ht="14.25" customHeight="1" x14ac:dyDescent="0.25">
      <c r="A849" s="25"/>
    </row>
    <row r="850" spans="1:1" ht="14.25" customHeight="1" x14ac:dyDescent="0.25">
      <c r="A850" s="25"/>
    </row>
    <row r="851" spans="1:1" ht="14.25" customHeight="1" x14ac:dyDescent="0.25">
      <c r="A851" s="25"/>
    </row>
    <row r="852" spans="1:1" ht="14.25" customHeight="1" x14ac:dyDescent="0.25">
      <c r="A852" s="25"/>
    </row>
    <row r="853" spans="1:1" ht="14.25" customHeight="1" x14ac:dyDescent="0.25">
      <c r="A853" s="25"/>
    </row>
    <row r="854" spans="1:1" ht="14.25" customHeight="1" x14ac:dyDescent="0.25">
      <c r="A854" s="25"/>
    </row>
    <row r="855" spans="1:1" ht="14.25" customHeight="1" x14ac:dyDescent="0.25">
      <c r="A855" s="25"/>
    </row>
    <row r="856" spans="1:1" ht="14.25" customHeight="1" x14ac:dyDescent="0.25">
      <c r="A856" s="25"/>
    </row>
    <row r="857" spans="1:1" ht="14.25" customHeight="1" x14ac:dyDescent="0.25">
      <c r="A857" s="25"/>
    </row>
    <row r="858" spans="1:1" ht="14.25" customHeight="1" x14ac:dyDescent="0.25">
      <c r="A858" s="25"/>
    </row>
    <row r="859" spans="1:1" ht="14.25" customHeight="1" x14ac:dyDescent="0.25">
      <c r="A859" s="25"/>
    </row>
    <row r="860" spans="1:1" ht="14.25" customHeight="1" x14ac:dyDescent="0.25">
      <c r="A860" s="25"/>
    </row>
    <row r="861" spans="1:1" ht="14.25" customHeight="1" x14ac:dyDescent="0.25">
      <c r="A861" s="25"/>
    </row>
    <row r="862" spans="1:1" ht="14.25" customHeight="1" x14ac:dyDescent="0.25">
      <c r="A862" s="25"/>
    </row>
    <row r="863" spans="1:1" ht="14.25" customHeight="1" x14ac:dyDescent="0.25">
      <c r="A863" s="25"/>
    </row>
    <row r="864" spans="1:1" ht="14.25" customHeight="1" x14ac:dyDescent="0.25">
      <c r="A864" s="25"/>
    </row>
    <row r="865" spans="1:1" ht="14.25" customHeight="1" x14ac:dyDescent="0.25">
      <c r="A865" s="25"/>
    </row>
    <row r="866" spans="1:1" ht="14.25" customHeight="1" x14ac:dyDescent="0.25">
      <c r="A866" s="25"/>
    </row>
    <row r="867" spans="1:1" ht="14.25" customHeight="1" x14ac:dyDescent="0.25">
      <c r="A867" s="25"/>
    </row>
    <row r="868" spans="1:1" ht="14.25" customHeight="1" x14ac:dyDescent="0.25">
      <c r="A868" s="25"/>
    </row>
    <row r="869" spans="1:1" ht="14.25" customHeight="1" x14ac:dyDescent="0.25">
      <c r="A869" s="25"/>
    </row>
    <row r="870" spans="1:1" ht="14.25" customHeight="1" x14ac:dyDescent="0.25">
      <c r="A870" s="25"/>
    </row>
    <row r="871" spans="1:1" ht="14.25" customHeight="1" x14ac:dyDescent="0.25">
      <c r="A871" s="25"/>
    </row>
    <row r="872" spans="1:1" ht="14.25" customHeight="1" x14ac:dyDescent="0.25">
      <c r="A872" s="25"/>
    </row>
    <row r="873" spans="1:1" ht="14.25" customHeight="1" x14ac:dyDescent="0.25">
      <c r="A873" s="25"/>
    </row>
    <row r="874" spans="1:1" ht="14.25" customHeight="1" x14ac:dyDescent="0.25">
      <c r="A874" s="25"/>
    </row>
    <row r="875" spans="1:1" ht="14.25" customHeight="1" x14ac:dyDescent="0.25">
      <c r="A875" s="25"/>
    </row>
    <row r="876" spans="1:1" ht="14.25" customHeight="1" x14ac:dyDescent="0.25">
      <c r="A876" s="25"/>
    </row>
    <row r="877" spans="1:1" ht="14.25" customHeight="1" x14ac:dyDescent="0.25">
      <c r="A877" s="25"/>
    </row>
    <row r="878" spans="1:1" ht="14.25" customHeight="1" x14ac:dyDescent="0.25">
      <c r="A878" s="25"/>
    </row>
    <row r="879" spans="1:1" ht="14.25" customHeight="1" x14ac:dyDescent="0.25">
      <c r="A879" s="25"/>
    </row>
    <row r="880" spans="1:1" ht="14.25" customHeight="1" x14ac:dyDescent="0.25">
      <c r="A880" s="25"/>
    </row>
    <row r="881" spans="1:1" ht="14.25" customHeight="1" x14ac:dyDescent="0.25">
      <c r="A881" s="25"/>
    </row>
    <row r="882" spans="1:1" ht="14.25" customHeight="1" x14ac:dyDescent="0.25">
      <c r="A882" s="25"/>
    </row>
    <row r="883" spans="1:1" ht="14.25" customHeight="1" x14ac:dyDescent="0.25">
      <c r="A883" s="25"/>
    </row>
    <row r="884" spans="1:1" ht="14.25" customHeight="1" x14ac:dyDescent="0.25">
      <c r="A884" s="25"/>
    </row>
    <row r="885" spans="1:1" ht="14.25" customHeight="1" x14ac:dyDescent="0.25">
      <c r="A885" s="25"/>
    </row>
    <row r="886" spans="1:1" ht="14.25" customHeight="1" x14ac:dyDescent="0.25">
      <c r="A886" s="25"/>
    </row>
    <row r="887" spans="1:1" ht="14.25" customHeight="1" x14ac:dyDescent="0.25">
      <c r="A887" s="25"/>
    </row>
    <row r="888" spans="1:1" ht="14.25" customHeight="1" x14ac:dyDescent="0.25">
      <c r="A888" s="25"/>
    </row>
    <row r="889" spans="1:1" ht="14.25" customHeight="1" x14ac:dyDescent="0.25">
      <c r="A889" s="25"/>
    </row>
    <row r="890" spans="1:1" ht="14.25" customHeight="1" x14ac:dyDescent="0.25">
      <c r="A890" s="25"/>
    </row>
    <row r="891" spans="1:1" ht="14.25" customHeight="1" x14ac:dyDescent="0.25">
      <c r="A891" s="25"/>
    </row>
    <row r="892" spans="1:1" ht="14.25" customHeight="1" x14ac:dyDescent="0.25">
      <c r="A892" s="25"/>
    </row>
    <row r="893" spans="1:1" ht="14.25" customHeight="1" x14ac:dyDescent="0.25">
      <c r="A893" s="25"/>
    </row>
    <row r="894" spans="1:1" ht="14.25" customHeight="1" x14ac:dyDescent="0.25">
      <c r="A894" s="25"/>
    </row>
    <row r="895" spans="1:1" ht="14.25" customHeight="1" x14ac:dyDescent="0.25">
      <c r="A895" s="25"/>
    </row>
    <row r="896" spans="1:1" ht="14.25" customHeight="1" x14ac:dyDescent="0.25">
      <c r="A896" s="25"/>
    </row>
    <row r="897" spans="1:1" ht="14.25" customHeight="1" x14ac:dyDescent="0.25">
      <c r="A897" s="25"/>
    </row>
    <row r="898" spans="1:1" ht="14.25" customHeight="1" x14ac:dyDescent="0.25">
      <c r="A898" s="25"/>
    </row>
    <row r="899" spans="1:1" ht="14.25" customHeight="1" x14ac:dyDescent="0.25">
      <c r="A899" s="25"/>
    </row>
    <row r="900" spans="1:1" ht="14.25" customHeight="1" x14ac:dyDescent="0.25">
      <c r="A900" s="25"/>
    </row>
    <row r="901" spans="1:1" ht="14.25" customHeight="1" x14ac:dyDescent="0.25">
      <c r="A901" s="25"/>
    </row>
    <row r="902" spans="1:1" ht="14.25" customHeight="1" x14ac:dyDescent="0.25">
      <c r="A902" s="25"/>
    </row>
    <row r="903" spans="1:1" ht="14.25" customHeight="1" x14ac:dyDescent="0.25">
      <c r="A903" s="25"/>
    </row>
    <row r="904" spans="1:1" ht="14.25" customHeight="1" x14ac:dyDescent="0.25">
      <c r="A904" s="25"/>
    </row>
    <row r="905" spans="1:1" ht="14.25" customHeight="1" x14ac:dyDescent="0.25">
      <c r="A905" s="25"/>
    </row>
    <row r="906" spans="1:1" ht="14.25" customHeight="1" x14ac:dyDescent="0.25">
      <c r="A906" s="25"/>
    </row>
    <row r="907" spans="1:1" ht="14.25" customHeight="1" x14ac:dyDescent="0.25">
      <c r="A907" s="25"/>
    </row>
    <row r="908" spans="1:1" ht="14.25" customHeight="1" x14ac:dyDescent="0.25">
      <c r="A908" s="25"/>
    </row>
    <row r="909" spans="1:1" ht="14.25" customHeight="1" x14ac:dyDescent="0.25">
      <c r="A909" s="25"/>
    </row>
    <row r="910" spans="1:1" ht="14.25" customHeight="1" x14ac:dyDescent="0.25">
      <c r="A910" s="25"/>
    </row>
    <row r="911" spans="1:1" ht="14.25" customHeight="1" x14ac:dyDescent="0.25">
      <c r="A911" s="25"/>
    </row>
    <row r="912" spans="1:1" ht="14.25" customHeight="1" x14ac:dyDescent="0.25">
      <c r="A912" s="25"/>
    </row>
    <row r="913" spans="1:1" ht="14.25" customHeight="1" x14ac:dyDescent="0.25">
      <c r="A913" s="25"/>
    </row>
    <row r="914" spans="1:1" ht="14.25" customHeight="1" x14ac:dyDescent="0.25">
      <c r="A914" s="25"/>
    </row>
    <row r="915" spans="1:1" ht="14.25" customHeight="1" x14ac:dyDescent="0.25">
      <c r="A915" s="25"/>
    </row>
    <row r="916" spans="1:1" ht="14.25" customHeight="1" x14ac:dyDescent="0.25">
      <c r="A916" s="25"/>
    </row>
    <row r="917" spans="1:1" ht="14.25" customHeight="1" x14ac:dyDescent="0.25">
      <c r="A917" s="25"/>
    </row>
    <row r="918" spans="1:1" ht="14.25" customHeight="1" x14ac:dyDescent="0.25">
      <c r="A918" s="25"/>
    </row>
    <row r="919" spans="1:1" ht="14.25" customHeight="1" x14ac:dyDescent="0.25">
      <c r="A919" s="25"/>
    </row>
    <row r="920" spans="1:1" ht="14.25" customHeight="1" x14ac:dyDescent="0.25">
      <c r="A920" s="25"/>
    </row>
    <row r="921" spans="1:1" ht="14.25" customHeight="1" x14ac:dyDescent="0.25">
      <c r="A921" s="25"/>
    </row>
    <row r="922" spans="1:1" ht="14.25" customHeight="1" x14ac:dyDescent="0.25">
      <c r="A922" s="25"/>
    </row>
    <row r="923" spans="1:1" ht="14.25" customHeight="1" x14ac:dyDescent="0.25">
      <c r="A923" s="25"/>
    </row>
    <row r="924" spans="1:1" ht="14.25" customHeight="1" x14ac:dyDescent="0.25">
      <c r="A924" s="25"/>
    </row>
    <row r="925" spans="1:1" ht="14.25" customHeight="1" x14ac:dyDescent="0.25">
      <c r="A925" s="25"/>
    </row>
    <row r="926" spans="1:1" ht="14.25" customHeight="1" x14ac:dyDescent="0.25">
      <c r="A926" s="25"/>
    </row>
    <row r="927" spans="1:1" ht="14.25" customHeight="1" x14ac:dyDescent="0.25">
      <c r="A927" s="25"/>
    </row>
    <row r="928" spans="1:1" ht="14.25" customHeight="1" x14ac:dyDescent="0.25">
      <c r="A928" s="25"/>
    </row>
    <row r="929" spans="1:1" ht="14.25" customHeight="1" x14ac:dyDescent="0.25">
      <c r="A929" s="25"/>
    </row>
    <row r="930" spans="1:1" ht="14.25" customHeight="1" x14ac:dyDescent="0.25">
      <c r="A930" s="25"/>
    </row>
    <row r="931" spans="1:1" ht="14.25" customHeight="1" x14ac:dyDescent="0.25">
      <c r="A931" s="25"/>
    </row>
    <row r="932" spans="1:1" ht="14.25" customHeight="1" x14ac:dyDescent="0.25">
      <c r="A932" s="25"/>
    </row>
    <row r="933" spans="1:1" ht="14.25" customHeight="1" x14ac:dyDescent="0.25">
      <c r="A933" s="25"/>
    </row>
    <row r="934" spans="1:1" ht="14.25" customHeight="1" x14ac:dyDescent="0.25">
      <c r="A934" s="25"/>
    </row>
    <row r="935" spans="1:1" ht="14.25" customHeight="1" x14ac:dyDescent="0.25">
      <c r="A935" s="25"/>
    </row>
    <row r="936" spans="1:1" ht="14.25" customHeight="1" x14ac:dyDescent="0.25">
      <c r="A936" s="25"/>
    </row>
    <row r="937" spans="1:1" ht="14.25" customHeight="1" x14ac:dyDescent="0.25">
      <c r="A937" s="25"/>
    </row>
    <row r="938" spans="1:1" ht="14.25" customHeight="1" x14ac:dyDescent="0.25">
      <c r="A938" s="25"/>
    </row>
    <row r="939" spans="1:1" ht="14.25" customHeight="1" x14ac:dyDescent="0.25">
      <c r="A939" s="25"/>
    </row>
    <row r="940" spans="1:1" ht="14.25" customHeight="1" x14ac:dyDescent="0.25">
      <c r="A940" s="25"/>
    </row>
    <row r="941" spans="1:1" ht="14.25" customHeight="1" x14ac:dyDescent="0.25">
      <c r="A941" s="25"/>
    </row>
    <row r="942" spans="1:1" ht="14.25" customHeight="1" x14ac:dyDescent="0.25">
      <c r="A942" s="25"/>
    </row>
    <row r="943" spans="1:1" ht="14.25" customHeight="1" x14ac:dyDescent="0.25">
      <c r="A943" s="25"/>
    </row>
    <row r="944" spans="1:1" ht="14.25" customHeight="1" x14ac:dyDescent="0.25">
      <c r="A944" s="25"/>
    </row>
    <row r="945" spans="1:1" ht="14.25" customHeight="1" x14ac:dyDescent="0.25">
      <c r="A945" s="25"/>
    </row>
    <row r="946" spans="1:1" ht="14.25" customHeight="1" x14ac:dyDescent="0.25">
      <c r="A946" s="25"/>
    </row>
    <row r="947" spans="1:1" ht="14.25" customHeight="1" x14ac:dyDescent="0.25">
      <c r="A947" s="25"/>
    </row>
    <row r="948" spans="1:1" ht="14.25" customHeight="1" x14ac:dyDescent="0.25">
      <c r="A948" s="25"/>
    </row>
    <row r="949" spans="1:1" ht="14.25" customHeight="1" x14ac:dyDescent="0.25">
      <c r="A949" s="25"/>
    </row>
    <row r="950" spans="1:1" ht="14.25" customHeight="1" x14ac:dyDescent="0.25">
      <c r="A950" s="25"/>
    </row>
    <row r="951" spans="1:1" ht="14.25" customHeight="1" x14ac:dyDescent="0.25">
      <c r="A951" s="25"/>
    </row>
    <row r="952" spans="1:1" ht="14.25" customHeight="1" x14ac:dyDescent="0.25">
      <c r="A952" s="25"/>
    </row>
    <row r="953" spans="1:1" ht="14.25" customHeight="1" x14ac:dyDescent="0.25">
      <c r="A953" s="25"/>
    </row>
    <row r="954" spans="1:1" ht="14.25" customHeight="1" x14ac:dyDescent="0.25">
      <c r="A954" s="25"/>
    </row>
    <row r="955" spans="1:1" ht="14.25" customHeight="1" x14ac:dyDescent="0.25">
      <c r="A955" s="25"/>
    </row>
    <row r="956" spans="1:1" ht="14.25" customHeight="1" x14ac:dyDescent="0.25">
      <c r="A956" s="25"/>
    </row>
    <row r="957" spans="1:1" ht="14.25" customHeight="1" x14ac:dyDescent="0.25">
      <c r="A957" s="25"/>
    </row>
    <row r="958" spans="1:1" ht="14.25" customHeight="1" x14ac:dyDescent="0.25">
      <c r="A958" s="25"/>
    </row>
    <row r="959" spans="1:1" ht="14.25" customHeight="1" x14ac:dyDescent="0.25">
      <c r="A959" s="25"/>
    </row>
    <row r="960" spans="1:1" ht="14.25" customHeight="1" x14ac:dyDescent="0.25">
      <c r="A960" s="25"/>
    </row>
    <row r="961" spans="1:1" ht="14.25" customHeight="1" x14ac:dyDescent="0.25">
      <c r="A961" s="25"/>
    </row>
    <row r="962" spans="1:1" ht="14.25" customHeight="1" x14ac:dyDescent="0.25">
      <c r="A962" s="25"/>
    </row>
    <row r="963" spans="1:1" ht="14.25" customHeight="1" x14ac:dyDescent="0.25">
      <c r="A963" s="25"/>
    </row>
    <row r="964" spans="1:1" ht="14.25" customHeight="1" x14ac:dyDescent="0.25">
      <c r="A964" s="25"/>
    </row>
    <row r="965" spans="1:1" ht="14.25" customHeight="1" x14ac:dyDescent="0.25">
      <c r="A965" s="25"/>
    </row>
    <row r="966" spans="1:1" ht="14.25" customHeight="1" x14ac:dyDescent="0.25">
      <c r="A966" s="25"/>
    </row>
    <row r="967" spans="1:1" ht="14.25" customHeight="1" x14ac:dyDescent="0.25">
      <c r="A967" s="25"/>
    </row>
    <row r="968" spans="1:1" ht="14.25" customHeight="1" x14ac:dyDescent="0.25">
      <c r="A968" s="25"/>
    </row>
    <row r="969" spans="1:1" ht="14.25" customHeight="1" x14ac:dyDescent="0.25">
      <c r="A969" s="25"/>
    </row>
    <row r="970" spans="1:1" ht="14.25" customHeight="1" x14ac:dyDescent="0.25">
      <c r="A970" s="25"/>
    </row>
    <row r="971" spans="1:1" ht="14.25" customHeight="1" x14ac:dyDescent="0.25">
      <c r="A971" s="25"/>
    </row>
    <row r="972" spans="1:1" ht="14.25" customHeight="1" x14ac:dyDescent="0.25">
      <c r="A972" s="25"/>
    </row>
    <row r="973" spans="1:1" ht="14.25" customHeight="1" x14ac:dyDescent="0.25">
      <c r="A973" s="25"/>
    </row>
    <row r="974" spans="1:1" ht="14.25" customHeight="1" x14ac:dyDescent="0.25">
      <c r="A974" s="25"/>
    </row>
    <row r="975" spans="1:1" ht="14.25" customHeight="1" x14ac:dyDescent="0.25">
      <c r="A975" s="25"/>
    </row>
    <row r="976" spans="1:1" ht="14.25" customHeight="1" x14ac:dyDescent="0.25">
      <c r="A976" s="25"/>
    </row>
    <row r="977" spans="1:1" ht="14.25" customHeight="1" x14ac:dyDescent="0.25">
      <c r="A977" s="25"/>
    </row>
    <row r="978" spans="1:1" ht="14.25" customHeight="1" x14ac:dyDescent="0.25">
      <c r="A978" s="25"/>
    </row>
    <row r="979" spans="1:1" ht="14.25" customHeight="1" x14ac:dyDescent="0.25">
      <c r="A979" s="25"/>
    </row>
    <row r="980" spans="1:1" ht="14.25" customHeight="1" x14ac:dyDescent="0.25">
      <c r="A980" s="25"/>
    </row>
    <row r="981" spans="1:1" ht="14.25" customHeight="1" x14ac:dyDescent="0.25">
      <c r="A981" s="25"/>
    </row>
    <row r="982" spans="1:1" ht="14.25" customHeight="1" x14ac:dyDescent="0.25">
      <c r="A982" s="25"/>
    </row>
    <row r="983" spans="1:1" ht="14.25" customHeight="1" x14ac:dyDescent="0.25">
      <c r="A983" s="25"/>
    </row>
    <row r="984" spans="1:1" ht="14.25" customHeight="1" x14ac:dyDescent="0.25">
      <c r="A984" s="25"/>
    </row>
    <row r="985" spans="1:1" ht="14.25" customHeight="1" x14ac:dyDescent="0.25">
      <c r="A985" s="25"/>
    </row>
    <row r="986" spans="1:1" ht="14.25" customHeight="1" x14ac:dyDescent="0.25">
      <c r="A986" s="25"/>
    </row>
    <row r="987" spans="1:1" ht="14.25" customHeight="1" x14ac:dyDescent="0.25">
      <c r="A987" s="25"/>
    </row>
    <row r="988" spans="1:1" ht="14.25" customHeight="1" x14ac:dyDescent="0.25">
      <c r="A988" s="25"/>
    </row>
    <row r="989" spans="1:1" ht="14.25" customHeight="1" x14ac:dyDescent="0.25">
      <c r="A989" s="25"/>
    </row>
    <row r="990" spans="1:1" ht="14.25" customHeight="1" x14ac:dyDescent="0.25">
      <c r="A990" s="25"/>
    </row>
    <row r="991" spans="1:1" ht="14.25" customHeight="1" x14ac:dyDescent="0.25">
      <c r="A991" s="25"/>
    </row>
    <row r="992" spans="1:1" ht="14.25" customHeight="1" x14ac:dyDescent="0.25">
      <c r="A992" s="25"/>
    </row>
    <row r="993" spans="1:1" ht="14.25" customHeight="1" x14ac:dyDescent="0.25">
      <c r="A993" s="25"/>
    </row>
    <row r="994" spans="1:1" ht="14.25" customHeight="1" x14ac:dyDescent="0.25">
      <c r="A994" s="25"/>
    </row>
    <row r="995" spans="1:1" ht="14.25" customHeight="1" x14ac:dyDescent="0.25">
      <c r="A995" s="25"/>
    </row>
  </sheetData>
  <mergeCells count="86">
    <mergeCell ref="F1:AG2"/>
    <mergeCell ref="F3:K3"/>
    <mergeCell ref="L3:AA4"/>
    <mergeCell ref="F4:K4"/>
    <mergeCell ref="A5:A7"/>
    <mergeCell ref="F5:AG5"/>
    <mergeCell ref="A8:A9"/>
    <mergeCell ref="A10:A11"/>
    <mergeCell ref="F10:AG10"/>
    <mergeCell ref="A12:A13"/>
    <mergeCell ref="F12:J12"/>
    <mergeCell ref="K12:S12"/>
    <mergeCell ref="T12:X12"/>
    <mergeCell ref="Y12:AG12"/>
    <mergeCell ref="A20:A21"/>
    <mergeCell ref="F20:AG20"/>
    <mergeCell ref="A14:A15"/>
    <mergeCell ref="F14:J14"/>
    <mergeCell ref="K14:S14"/>
    <mergeCell ref="T14:X14"/>
    <mergeCell ref="Y14:AG14"/>
    <mergeCell ref="A16:A17"/>
    <mergeCell ref="F16:J16"/>
    <mergeCell ref="K16:S16"/>
    <mergeCell ref="T16:X16"/>
    <mergeCell ref="Y16:AG16"/>
    <mergeCell ref="A18:A19"/>
    <mergeCell ref="F18:J18"/>
    <mergeCell ref="K18:S18"/>
    <mergeCell ref="T18:X18"/>
    <mergeCell ref="Y18:AG18"/>
    <mergeCell ref="Y22:Z23"/>
    <mergeCell ref="AB22:AC23"/>
    <mergeCell ref="AD22:AG23"/>
    <mergeCell ref="A24:A25"/>
    <mergeCell ref="F25:I26"/>
    <mergeCell ref="J25:M26"/>
    <mergeCell ref="O25:Q26"/>
    <mergeCell ref="R25:U26"/>
    <mergeCell ref="W25:X26"/>
    <mergeCell ref="Y25:Z26"/>
    <mergeCell ref="A22:A23"/>
    <mergeCell ref="F22:I23"/>
    <mergeCell ref="J22:M23"/>
    <mergeCell ref="O22:Q23"/>
    <mergeCell ref="R22:U23"/>
    <mergeCell ref="W22:X23"/>
    <mergeCell ref="AB25:AG26"/>
    <mergeCell ref="A26:A27"/>
    <mergeCell ref="F28:I30"/>
    <mergeCell ref="J28:AG30"/>
    <mergeCell ref="Z33:AC33"/>
    <mergeCell ref="G34:H34"/>
    <mergeCell ref="I34:K34"/>
    <mergeCell ref="L34:R34"/>
    <mergeCell ref="T34:U34"/>
    <mergeCell ref="V34:W34"/>
    <mergeCell ref="G33:H33"/>
    <mergeCell ref="I33:K33"/>
    <mergeCell ref="L33:R33"/>
    <mergeCell ref="T33:U33"/>
    <mergeCell ref="V33:W33"/>
    <mergeCell ref="AD33:AE33"/>
    <mergeCell ref="AF33:AG33"/>
    <mergeCell ref="AH33:AJ33"/>
    <mergeCell ref="AK33:AM33"/>
    <mergeCell ref="AN33:AQ33"/>
    <mergeCell ref="AK35:AM35"/>
    <mergeCell ref="AN35:AQ35"/>
    <mergeCell ref="Z34:AC34"/>
    <mergeCell ref="AD34:AE34"/>
    <mergeCell ref="AF34:AG34"/>
    <mergeCell ref="AH34:AJ34"/>
    <mergeCell ref="AK34:AM34"/>
    <mergeCell ref="AN34:AQ34"/>
    <mergeCell ref="AK36:AM36"/>
    <mergeCell ref="AN36:AQ36"/>
    <mergeCell ref="AK37:AM37"/>
    <mergeCell ref="AN37:AQ37"/>
    <mergeCell ref="F39:AG39"/>
    <mergeCell ref="G43:AD43"/>
    <mergeCell ref="AE43:AG43"/>
    <mergeCell ref="G41:AD41"/>
    <mergeCell ref="AE41:AG41"/>
    <mergeCell ref="G42:AD42"/>
    <mergeCell ref="AE42:AG42"/>
  </mergeCells>
  <dataValidations count="11">
    <dataValidation type="custom" allowBlank="1" showInputMessage="1" showErrorMessage="1" prompt="Valor Presupuesto - Por favor ingrese un valor para el presupuesto válido con hasta dos dígitos decimales." sqref="R25" xr:uid="{543D1898-9535-49B6-94C0-43BC62EFB385}">
      <formula1>AND(ROUND(R25,2)=R25, R25&gt;0)</formula1>
    </dataValidation>
    <dataValidation type="decimal" operator="greaterThanOrEqual" allowBlank="1" showInputMessage="1" showErrorMessage="1" prompt="Cantidad - Por favor ingrese una cantidad mayor o igual a 1" sqref="AF34" xr:uid="{D8FF6D04-6AB1-44AC-8D1D-00E6B95B43EC}">
      <formula1>1</formula1>
    </dataValidation>
    <dataValidation type="custom" allowBlank="1" showInputMessage="1" showErrorMessage="1" prompt="Valor TRM - TRM del 15 o 30 de acuerdo a lo estipulado en el IAD" sqref="J25" xr:uid="{FD82B8BD-0C85-4FE0-AE22-A608838FCEF0}">
      <formula1>AND(ROUND(J25,2)=J25, J25&gt;0)</formula1>
    </dataValidation>
    <dataValidation type="decimal" operator="greaterThanOrEqual" allowBlank="1" showInputMessage="1" showErrorMessage="1" prompt="Valor IVA - Por favor ingrese un valor de IVA válido" sqref="AN36" xr:uid="{3F5BA6FB-7B3A-45EE-9713-55FCD0E4CBEA}">
      <formula1>0</formula1>
    </dataValidation>
    <dataValidation type="custom" allowBlank="1" showInputMessage="1" showErrorMessage="1" prompt="Correo - Por favor ingrese un correo que contenga @" sqref="K18" xr:uid="{FDC5357B-2DE5-4396-B114-62A18467A75C}">
      <formula1>SEARCH("@",$K$18)&gt;=0</formula1>
    </dataValidation>
    <dataValidation type="list" allowBlank="1" showErrorMessage="1" sqref="N40:Q40" xr:uid="{3CDCA5FD-A31B-4C9A-8AD5-339471A8EF1B}">
      <formula1>A1_Lista_SF</formula1>
    </dataValidation>
    <dataValidation type="list" allowBlank="1" showErrorMessage="1" sqref="Y25" xr:uid="{3291E18D-0D49-4DD8-8393-1C3DB7233FE2}">
      <formula1>"SI,NO"</formula1>
    </dataValidation>
    <dataValidation type="decimal" allowBlank="1" showInputMessage="1" showErrorMessage="1" prompt="Porcentaje - Por favor digite un valor entre 0% y 100%" sqref="AE42:AE43" xr:uid="{F4C3F815-8324-43B8-A0E7-E8BEA8F1C93F}">
      <formula1>0</formula1>
      <formula2>1</formula2>
    </dataValidation>
    <dataValidation type="whole" allowBlank="1" showInputMessage="1" showErrorMessage="1" errorTitle="Número RFI" error="Por favor digite un número RFI válido de 6 a 10 dígitos" sqref="Y18:AG18" xr:uid="{174B56EA-AE63-4A76-93D7-01635FA94375}">
      <formula1>100000</formula1>
      <formula2>9999999999</formula2>
    </dataValidation>
    <dataValidation type="whole" allowBlank="1" showInputMessage="1" showErrorMessage="1" errorTitle="Nit" error="Por favor digite el NIT sin digito de verificación._x000a__x000a_Tenga en cuenta que como máximo se permiten 15 caracteres" sqref="Y12:AG12" xr:uid="{7DA67FD0-B262-4C06-A181-C08D771E97F5}">
      <formula1>0</formula1>
      <formula2>999999999999999</formula2>
    </dataValidation>
    <dataValidation type="whole" allowBlank="1" showInputMessage="1" showErrorMessage="1" errorTitle="Teléfono de contacto" error="Por favor digite el teléfono de contacto." sqref="Y16:AG16" xr:uid="{0A5735D2-2B76-4992-94DF-CEE88DF97963}">
      <formula1>0</formula1>
      <formula2>999999999999</formula2>
    </dataValidation>
  </dataValidations>
  <hyperlinks>
    <hyperlink ref="K18" r:id="rId1" xr:uid="{1A9F813B-3D5A-4A85-862A-C5F9CF3CD659}"/>
  </hyperlinks>
  <pageMargins left="0.7" right="0.7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97409-ADDA-4CD9-A888-3623F6E72B42}">
  <sheetPr>
    <tabColor theme="6" tint="0.79998168889431442"/>
  </sheetPr>
  <dimension ref="A1:BE996"/>
  <sheetViews>
    <sheetView tabSelected="1" topLeftCell="X3" workbookViewId="0">
      <selection activeCell="AH35" sqref="AH35:AR35"/>
    </sheetView>
  </sheetViews>
  <sheetFormatPr baseColWidth="10" defaultColWidth="14.42578125" defaultRowHeight="15" x14ac:dyDescent="0.25"/>
  <cols>
    <col min="1" max="1" width="30.5703125" hidden="1" customWidth="1"/>
    <col min="2" max="2" width="1.42578125" customWidth="1"/>
    <col min="3" max="5" width="1.42578125" hidden="1" customWidth="1"/>
    <col min="6" max="6" width="5.7109375" customWidth="1"/>
    <col min="7" max="7" width="6.85546875" customWidth="1"/>
    <col min="8" max="9" width="5.7109375" customWidth="1"/>
    <col min="10" max="10" width="7.140625" customWidth="1"/>
    <col min="11" max="11" width="15.28515625" customWidth="1"/>
    <col min="12" max="13" width="5.7109375" customWidth="1"/>
    <col min="14" max="14" width="15.42578125" customWidth="1"/>
    <col min="15" max="18" width="5.7109375" customWidth="1"/>
    <col min="19" max="19" width="9.5703125" customWidth="1"/>
    <col min="20" max="20" width="5.7109375" customWidth="1"/>
    <col min="21" max="21" width="5.42578125" customWidth="1"/>
    <col min="22" max="22" width="3.7109375" customWidth="1"/>
    <col min="23" max="23" width="5.7109375" customWidth="1"/>
    <col min="24" max="24" width="9.140625" customWidth="1"/>
    <col min="25" max="25" width="7.140625" customWidth="1"/>
    <col min="26" max="26" width="19.140625" customWidth="1"/>
    <col min="27" max="27" width="10.5703125" customWidth="1"/>
    <col min="28" max="28" width="5.7109375" customWidth="1"/>
    <col min="29" max="29" width="8.42578125" customWidth="1"/>
    <col min="30" max="35" width="5.7109375" customWidth="1"/>
    <col min="36" max="37" width="14.28515625" customWidth="1"/>
    <col min="38" max="43" width="5.7109375" customWidth="1"/>
    <col min="44" max="45" width="14.28515625" customWidth="1"/>
    <col min="46" max="54" width="5.7109375" customWidth="1"/>
    <col min="55" max="55" width="14.28515625" customWidth="1"/>
    <col min="56" max="75" width="5.7109375" customWidth="1"/>
  </cols>
  <sheetData>
    <row r="1" spans="1:33" ht="25.5" customHeight="1" x14ac:dyDescent="0.25">
      <c r="A1" s="1"/>
      <c r="F1" s="106" t="s">
        <v>0</v>
      </c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3" ht="14.25" customHeight="1" x14ac:dyDescent="0.25">
      <c r="A2" s="1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</row>
    <row r="3" spans="1:33" ht="14.25" customHeight="1" x14ac:dyDescent="0.25">
      <c r="A3" s="2"/>
      <c r="F3" s="107" t="str">
        <f>"Versión:" &amp; [1]Var!$F$10</f>
        <v>Versión:13        01/04/2025</v>
      </c>
      <c r="G3" s="35"/>
      <c r="H3" s="35"/>
      <c r="I3" s="35"/>
      <c r="J3" s="35"/>
      <c r="K3" s="35"/>
      <c r="L3" s="108" t="s">
        <v>1</v>
      </c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"/>
      <c r="AC3" s="3"/>
      <c r="AD3" s="3"/>
      <c r="AE3" s="3"/>
      <c r="AF3" s="3"/>
      <c r="AG3" s="3"/>
    </row>
    <row r="4" spans="1:33" ht="14.25" customHeight="1" x14ac:dyDescent="0.25">
      <c r="A4" s="4"/>
      <c r="F4" s="109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"/>
      <c r="AC4" s="3"/>
      <c r="AD4" s="3"/>
      <c r="AE4" s="3"/>
      <c r="AF4" s="3"/>
      <c r="AG4" s="3"/>
    </row>
    <row r="5" spans="1:33" ht="10.5" hidden="1" customHeight="1" x14ac:dyDescent="0.25">
      <c r="A5" s="110" t="s">
        <v>2</v>
      </c>
      <c r="F5" s="111" t="s">
        <v>3</v>
      </c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</row>
    <row r="6" spans="1:33" ht="14.25" customHeight="1" x14ac:dyDescent="0.25">
      <c r="A6" s="94"/>
    </row>
    <row r="7" spans="1:33" ht="14.25" hidden="1" customHeight="1" x14ac:dyDescent="0.25">
      <c r="A7" s="92"/>
    </row>
    <row r="8" spans="1:33" ht="14.25" hidden="1" customHeight="1" x14ac:dyDescent="0.25">
      <c r="A8" s="105" t="s">
        <v>4</v>
      </c>
    </row>
    <row r="9" spans="1:33" ht="14.25" hidden="1" customHeight="1" x14ac:dyDescent="0.25">
      <c r="A9" s="100"/>
    </row>
    <row r="10" spans="1:33" ht="14.25" customHeight="1" x14ac:dyDescent="0.25">
      <c r="A10" s="91" t="s">
        <v>5</v>
      </c>
      <c r="B10" s="5"/>
      <c r="F10" s="37" t="s">
        <v>6</v>
      </c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9"/>
    </row>
    <row r="11" spans="1:33" ht="4.5" customHeight="1" x14ac:dyDescent="0.25">
      <c r="A11" s="94"/>
      <c r="B11" s="5"/>
      <c r="F11" s="6"/>
      <c r="G11" s="6"/>
      <c r="H11" s="6"/>
      <c r="I11" s="6"/>
      <c r="J11" s="6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</row>
    <row r="12" spans="1:33" ht="14.25" customHeight="1" x14ac:dyDescent="0.25">
      <c r="A12" s="91" t="s">
        <v>7</v>
      </c>
      <c r="B12" s="5"/>
      <c r="F12" s="101" t="s">
        <v>8</v>
      </c>
      <c r="G12" s="96"/>
      <c r="H12" s="96"/>
      <c r="I12" s="96"/>
      <c r="J12" s="102"/>
      <c r="K12" s="132" t="s">
        <v>88</v>
      </c>
      <c r="L12" s="133"/>
      <c r="M12" s="133"/>
      <c r="N12" s="133"/>
      <c r="O12" s="133"/>
      <c r="P12" s="133"/>
      <c r="Q12" s="133"/>
      <c r="R12" s="133"/>
      <c r="S12" s="133"/>
      <c r="T12" s="104" t="s">
        <v>9</v>
      </c>
      <c r="U12" s="96"/>
      <c r="V12" s="96"/>
      <c r="W12" s="96"/>
      <c r="X12" s="96"/>
      <c r="Y12" s="137">
        <v>899999011</v>
      </c>
      <c r="Z12" s="137"/>
      <c r="AA12" s="137"/>
      <c r="AB12" s="137"/>
      <c r="AC12" s="137"/>
      <c r="AD12" s="137"/>
      <c r="AE12" s="137"/>
      <c r="AF12" s="137"/>
      <c r="AG12" s="137"/>
    </row>
    <row r="13" spans="1:33" ht="3.75" customHeight="1" x14ac:dyDescent="0.25">
      <c r="A13" s="94"/>
      <c r="B13" s="5"/>
      <c r="F13" s="8"/>
      <c r="G13" s="8"/>
      <c r="H13" s="8"/>
      <c r="I13" s="8"/>
      <c r="J13" s="8"/>
      <c r="K13" s="126"/>
      <c r="L13" s="127"/>
      <c r="M13" s="127"/>
      <c r="N13" s="127"/>
      <c r="O13" s="127"/>
      <c r="P13" s="127"/>
      <c r="Q13" s="127"/>
      <c r="R13" s="127"/>
      <c r="S13" s="127"/>
      <c r="T13" s="11"/>
      <c r="U13" s="11"/>
      <c r="V13" s="11"/>
      <c r="W13" s="11"/>
      <c r="X13" s="11"/>
      <c r="Y13" s="130"/>
      <c r="Z13" s="126"/>
      <c r="AA13" s="126"/>
      <c r="AB13" s="128"/>
    </row>
    <row r="14" spans="1:33" ht="14.25" customHeight="1" x14ac:dyDescent="0.25">
      <c r="A14" s="91" t="s">
        <v>10</v>
      </c>
      <c r="B14" s="5"/>
      <c r="F14" s="101" t="s">
        <v>11</v>
      </c>
      <c r="G14" s="96"/>
      <c r="H14" s="96"/>
      <c r="I14" s="96"/>
      <c r="J14" s="102"/>
      <c r="K14" s="132" t="s">
        <v>89</v>
      </c>
      <c r="L14" s="133"/>
      <c r="M14" s="133"/>
      <c r="N14" s="133"/>
      <c r="O14" s="133"/>
      <c r="P14" s="133"/>
      <c r="Q14" s="133"/>
      <c r="R14" s="133"/>
      <c r="S14" s="133"/>
      <c r="T14" s="101" t="s">
        <v>12</v>
      </c>
      <c r="U14" s="96"/>
      <c r="V14" s="96"/>
      <c r="W14" s="96"/>
      <c r="X14" s="96"/>
      <c r="Y14" s="138" t="s">
        <v>92</v>
      </c>
      <c r="Z14" s="138"/>
      <c r="AA14" s="138"/>
      <c r="AB14" s="138"/>
      <c r="AC14" s="138"/>
      <c r="AD14" s="138"/>
      <c r="AE14" s="138"/>
      <c r="AF14" s="138"/>
      <c r="AG14" s="138"/>
    </row>
    <row r="15" spans="1:33" ht="2.25" customHeight="1" x14ac:dyDescent="0.25">
      <c r="A15" s="94"/>
      <c r="B15" s="5"/>
      <c r="F15" s="8"/>
      <c r="G15" s="8"/>
      <c r="H15" s="8"/>
      <c r="I15" s="8"/>
      <c r="J15" s="8"/>
      <c r="K15" s="126"/>
      <c r="L15" s="128"/>
      <c r="M15" s="128"/>
      <c r="N15" s="128"/>
      <c r="O15" s="128"/>
      <c r="P15" s="128"/>
      <c r="Q15" s="128"/>
      <c r="R15" s="128"/>
      <c r="S15" s="128"/>
      <c r="T15" s="12"/>
      <c r="U15" s="12"/>
      <c r="V15" s="12"/>
      <c r="W15" s="12"/>
      <c r="X15" s="12"/>
      <c r="Y15" s="130"/>
      <c r="Z15" s="126"/>
      <c r="AA15" s="126"/>
      <c r="AB15" s="128"/>
    </row>
    <row r="16" spans="1:33" ht="14.25" customHeight="1" x14ac:dyDescent="0.25">
      <c r="A16" s="99" t="s">
        <v>13</v>
      </c>
      <c r="B16" s="5"/>
      <c r="F16" s="104" t="s">
        <v>14</v>
      </c>
      <c r="G16" s="96"/>
      <c r="H16" s="96"/>
      <c r="I16" s="96"/>
      <c r="J16" s="96"/>
      <c r="K16" s="132" t="s">
        <v>90</v>
      </c>
      <c r="L16" s="133"/>
      <c r="M16" s="133"/>
      <c r="N16" s="133"/>
      <c r="O16" s="133"/>
      <c r="P16" s="133"/>
      <c r="Q16" s="133"/>
      <c r="R16" s="133"/>
      <c r="S16" s="133"/>
      <c r="T16" s="98" t="s">
        <v>15</v>
      </c>
      <c r="U16" s="96"/>
      <c r="V16" s="96"/>
      <c r="W16" s="96"/>
      <c r="X16" s="96"/>
      <c r="Y16" s="137">
        <v>6013815000</v>
      </c>
      <c r="Z16" s="137"/>
      <c r="AA16" s="137"/>
      <c r="AB16" s="137"/>
      <c r="AC16" s="137"/>
      <c r="AD16" s="137"/>
      <c r="AE16" s="137"/>
      <c r="AF16" s="137"/>
      <c r="AG16" s="137"/>
    </row>
    <row r="17" spans="1:33" ht="3" customHeight="1" x14ac:dyDescent="0.25">
      <c r="A17" s="100"/>
      <c r="B17" s="5"/>
      <c r="F17" s="8"/>
      <c r="G17" s="8"/>
      <c r="H17" s="8"/>
      <c r="I17" s="8"/>
      <c r="J17" s="8"/>
      <c r="K17" s="126"/>
      <c r="L17" s="128"/>
      <c r="M17" s="128"/>
      <c r="N17" s="126"/>
      <c r="O17" s="126"/>
      <c r="P17" s="126"/>
      <c r="Q17" s="126"/>
      <c r="R17" s="126"/>
      <c r="S17" s="126"/>
      <c r="T17" s="11"/>
      <c r="U17" s="11"/>
      <c r="V17" s="11"/>
      <c r="W17" s="11"/>
      <c r="X17" s="11"/>
      <c r="Y17" s="130"/>
      <c r="Z17" s="126"/>
      <c r="AA17" s="126"/>
      <c r="AB17" s="128"/>
    </row>
    <row r="18" spans="1:33" ht="14.25" customHeight="1" x14ac:dyDescent="0.25">
      <c r="A18" s="93" t="s">
        <v>16</v>
      </c>
      <c r="B18" s="13"/>
      <c r="C18" s="14"/>
      <c r="D18" s="14"/>
      <c r="E18" s="14"/>
      <c r="F18" s="95" t="s">
        <v>17</v>
      </c>
      <c r="G18" s="96"/>
      <c r="H18" s="96"/>
      <c r="I18" s="96"/>
      <c r="J18" s="96"/>
      <c r="K18" s="134" t="s">
        <v>91</v>
      </c>
      <c r="L18" s="135"/>
      <c r="M18" s="135"/>
      <c r="N18" s="135"/>
      <c r="O18" s="135"/>
      <c r="P18" s="135"/>
      <c r="Q18" s="135"/>
      <c r="R18" s="135"/>
      <c r="S18" s="136"/>
      <c r="T18" s="98" t="s">
        <v>18</v>
      </c>
      <c r="U18" s="96"/>
      <c r="V18" s="96"/>
      <c r="W18" s="96"/>
      <c r="X18" s="96"/>
      <c r="Y18" s="137">
        <v>181616</v>
      </c>
      <c r="Z18" s="137"/>
      <c r="AA18" s="137"/>
      <c r="AB18" s="137"/>
      <c r="AC18" s="137"/>
      <c r="AD18" s="137"/>
      <c r="AE18" s="137"/>
      <c r="AF18" s="137"/>
      <c r="AG18" s="137"/>
    </row>
    <row r="19" spans="1:33" ht="9.75" customHeight="1" x14ac:dyDescent="0.25">
      <c r="A19" s="94"/>
      <c r="B19" s="5"/>
      <c r="F19" s="15"/>
      <c r="G19" s="15"/>
      <c r="H19" s="15"/>
      <c r="I19" s="15"/>
      <c r="J19" s="15"/>
    </row>
    <row r="20" spans="1:33" ht="14.25" customHeight="1" x14ac:dyDescent="0.25">
      <c r="A20" s="99" t="s">
        <v>19</v>
      </c>
      <c r="B20" s="5"/>
      <c r="F20" s="37" t="s">
        <v>20</v>
      </c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9"/>
    </row>
    <row r="21" spans="1:33" ht="4.5" customHeight="1" x14ac:dyDescent="0.25">
      <c r="A21" s="100"/>
      <c r="B21" s="5"/>
    </row>
    <row r="22" spans="1:33" ht="13.5" customHeight="1" x14ac:dyDescent="0.25">
      <c r="A22" s="91" t="s">
        <v>21</v>
      </c>
      <c r="B22" s="16"/>
      <c r="C22" s="17"/>
      <c r="D22" s="17"/>
      <c r="E22" s="17"/>
      <c r="F22" s="89" t="s">
        <v>22</v>
      </c>
      <c r="G22" s="68"/>
      <c r="H22" s="68"/>
      <c r="I22" s="81"/>
      <c r="J22" s="80" t="s">
        <v>23</v>
      </c>
      <c r="K22" s="68"/>
      <c r="L22" s="68"/>
      <c r="M22" s="81"/>
      <c r="O22" s="84" t="s">
        <v>24</v>
      </c>
      <c r="P22" s="85"/>
      <c r="Q22" s="85"/>
      <c r="R22" s="80" t="s">
        <v>25</v>
      </c>
      <c r="S22" s="68"/>
      <c r="T22" s="68"/>
      <c r="U22" s="81"/>
      <c r="W22" s="84" t="s">
        <v>26</v>
      </c>
      <c r="X22" s="85"/>
      <c r="Y22" s="80" t="s">
        <v>27</v>
      </c>
      <c r="Z22" s="81"/>
      <c r="AA22" s="18"/>
      <c r="AB22" s="84" t="s">
        <v>28</v>
      </c>
      <c r="AC22" s="85"/>
      <c r="AD22" s="80" t="s">
        <v>29</v>
      </c>
      <c r="AE22" s="68"/>
      <c r="AF22" s="68"/>
      <c r="AG22" s="81"/>
    </row>
    <row r="23" spans="1:33" ht="14.25" customHeight="1" x14ac:dyDescent="0.25">
      <c r="A23" s="92"/>
      <c r="B23" s="5"/>
      <c r="F23" s="82"/>
      <c r="G23" s="88"/>
      <c r="H23" s="88"/>
      <c r="I23" s="83"/>
      <c r="J23" s="82"/>
      <c r="K23" s="88"/>
      <c r="L23" s="88"/>
      <c r="M23" s="83"/>
      <c r="O23" s="86"/>
      <c r="P23" s="87"/>
      <c r="Q23" s="87"/>
      <c r="R23" s="82"/>
      <c r="S23" s="88"/>
      <c r="T23" s="88"/>
      <c r="U23" s="83"/>
      <c r="W23" s="86"/>
      <c r="X23" s="87"/>
      <c r="Y23" s="82"/>
      <c r="Z23" s="83"/>
      <c r="AA23" s="18"/>
      <c r="AB23" s="86"/>
      <c r="AC23" s="87"/>
      <c r="AD23" s="82"/>
      <c r="AE23" s="88"/>
      <c r="AF23" s="88"/>
      <c r="AG23" s="83"/>
    </row>
    <row r="24" spans="1:33" ht="13.5" customHeight="1" x14ac:dyDescent="0.25">
      <c r="A24" s="65"/>
      <c r="B24" s="5"/>
      <c r="F24" s="15"/>
      <c r="G24" s="15"/>
      <c r="H24" s="15"/>
      <c r="I24" s="15"/>
      <c r="J24" s="15"/>
      <c r="K24" s="6"/>
      <c r="L24" s="15"/>
      <c r="M24" s="15"/>
    </row>
    <row r="25" spans="1:33" ht="13.5" customHeight="1" x14ac:dyDescent="0.25">
      <c r="A25" s="66"/>
      <c r="B25" s="5"/>
      <c r="F25" s="89" t="s">
        <v>30</v>
      </c>
      <c r="G25" s="68"/>
      <c r="H25" s="68"/>
      <c r="I25" s="81"/>
      <c r="J25" s="90">
        <v>3578.82</v>
      </c>
      <c r="K25" s="68"/>
      <c r="L25" s="68"/>
      <c r="M25" s="81"/>
      <c r="O25" s="84" t="s">
        <v>31</v>
      </c>
      <c r="P25" s="85"/>
      <c r="Q25" s="85"/>
      <c r="R25" s="90">
        <v>1</v>
      </c>
      <c r="S25" s="68"/>
      <c r="T25" s="68"/>
      <c r="U25" s="81"/>
      <c r="W25" s="84" t="s">
        <v>32</v>
      </c>
      <c r="X25" s="85"/>
      <c r="Y25" s="80" t="s">
        <v>64</v>
      </c>
      <c r="Z25" s="81"/>
      <c r="AA25" s="20"/>
      <c r="AB25" s="63" t="s">
        <v>33</v>
      </c>
      <c r="AC25" s="35"/>
      <c r="AD25" s="35"/>
      <c r="AE25" s="35"/>
      <c r="AF25" s="35"/>
      <c r="AG25" s="64"/>
    </row>
    <row r="26" spans="1:33" ht="13.5" customHeight="1" x14ac:dyDescent="0.25">
      <c r="A26" s="65"/>
      <c r="B26" s="5"/>
      <c r="F26" s="82"/>
      <c r="G26" s="88"/>
      <c r="H26" s="88"/>
      <c r="I26" s="83"/>
      <c r="J26" s="82"/>
      <c r="K26" s="88"/>
      <c r="L26" s="88"/>
      <c r="M26" s="83"/>
      <c r="O26" s="86"/>
      <c r="P26" s="87"/>
      <c r="Q26" s="87"/>
      <c r="R26" s="82"/>
      <c r="S26" s="88"/>
      <c r="T26" s="88"/>
      <c r="U26" s="83"/>
      <c r="W26" s="86"/>
      <c r="X26" s="87"/>
      <c r="Y26" s="82"/>
      <c r="Z26" s="83"/>
      <c r="AA26" s="20"/>
      <c r="AB26" s="64"/>
      <c r="AC26" s="64"/>
      <c r="AD26" s="64"/>
      <c r="AE26" s="64"/>
      <c r="AF26" s="64"/>
      <c r="AG26" s="64"/>
    </row>
    <row r="27" spans="1:33" ht="13.5" customHeight="1" x14ac:dyDescent="0.25">
      <c r="A27" s="66"/>
      <c r="B27" s="5"/>
      <c r="H27" s="15"/>
      <c r="I27" s="15"/>
      <c r="J27" s="15"/>
    </row>
    <row r="28" spans="1:33" ht="13.5" hidden="1" customHeight="1" x14ac:dyDescent="0.25">
      <c r="A28" s="19"/>
      <c r="B28" s="5"/>
      <c r="F28" s="67" t="s">
        <v>34</v>
      </c>
      <c r="G28" s="68"/>
      <c r="H28" s="68"/>
      <c r="I28" s="68"/>
      <c r="J28" s="69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1"/>
    </row>
    <row r="29" spans="1:33" ht="13.5" hidden="1" customHeight="1" x14ac:dyDescent="0.25">
      <c r="A29" s="1"/>
      <c r="B29" s="5"/>
      <c r="F29" s="64"/>
      <c r="G29" s="35"/>
      <c r="H29" s="35"/>
      <c r="I29" s="64"/>
      <c r="J29" s="72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73"/>
    </row>
    <row r="30" spans="1:33" ht="13.5" hidden="1" customHeight="1" x14ac:dyDescent="0.25">
      <c r="A30" s="1"/>
      <c r="B30" s="5"/>
      <c r="F30" s="64"/>
      <c r="G30" s="64"/>
      <c r="H30" s="64"/>
      <c r="I30" s="64"/>
      <c r="J30" s="74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6"/>
    </row>
    <row r="31" spans="1:33" ht="13.5" hidden="1" customHeight="1" x14ac:dyDescent="0.25">
      <c r="A31" s="1"/>
      <c r="B31" s="5"/>
      <c r="H31" s="15"/>
      <c r="I31" s="15"/>
      <c r="J31" s="15"/>
    </row>
    <row r="32" spans="1:33" ht="30" customHeight="1" thickBot="1" x14ac:dyDescent="0.3">
      <c r="A32" s="1"/>
      <c r="B32" s="5"/>
      <c r="F32" s="77" t="s">
        <v>35</v>
      </c>
      <c r="G32" s="78"/>
      <c r="H32" s="78"/>
      <c r="I32" s="79" t="s">
        <v>73</v>
      </c>
      <c r="J32" s="38"/>
      <c r="K32" s="38"/>
      <c r="L32" s="38"/>
      <c r="M32" s="38"/>
      <c r="N32" s="38"/>
      <c r="O32" s="38"/>
      <c r="P32" s="38"/>
      <c r="Q32" s="38"/>
      <c r="R32" s="38"/>
      <c r="S32" s="39"/>
    </row>
    <row r="33" spans="1:57" ht="39.75" customHeight="1" thickBot="1" x14ac:dyDescent="0.3">
      <c r="A33" s="1"/>
      <c r="B33" s="5" t="s">
        <v>36</v>
      </c>
      <c r="F33" s="21" t="s">
        <v>37</v>
      </c>
      <c r="G33" s="56" t="s">
        <v>38</v>
      </c>
      <c r="H33" s="55"/>
      <c r="I33" s="57" t="s">
        <v>39</v>
      </c>
      <c r="J33" s="58"/>
      <c r="K33" s="53"/>
      <c r="L33" s="59" t="s">
        <v>40</v>
      </c>
      <c r="M33" s="60"/>
      <c r="N33" s="60"/>
      <c r="O33" s="60"/>
      <c r="P33" s="60"/>
      <c r="Q33" s="60"/>
      <c r="R33" s="61"/>
      <c r="S33" s="22" t="s">
        <v>41</v>
      </c>
      <c r="T33" s="59" t="s">
        <v>42</v>
      </c>
      <c r="U33" s="61"/>
      <c r="V33" s="57" t="s">
        <v>43</v>
      </c>
      <c r="W33" s="53"/>
      <c r="X33" s="22" t="s">
        <v>44</v>
      </c>
      <c r="Y33" s="22" t="s">
        <v>45</v>
      </c>
      <c r="Z33" s="59" t="s">
        <v>46</v>
      </c>
      <c r="AA33" s="60"/>
      <c r="AB33" s="60"/>
      <c r="AC33" s="61"/>
      <c r="AD33" s="52" t="s">
        <v>47</v>
      </c>
      <c r="AE33" s="53"/>
      <c r="AF33" s="54" t="s">
        <v>48</v>
      </c>
      <c r="AG33" s="55"/>
      <c r="AH33" s="41" t="s">
        <v>49</v>
      </c>
      <c r="AI33" s="38"/>
      <c r="AJ33" s="39"/>
      <c r="AK33" s="41" t="s">
        <v>50</v>
      </c>
      <c r="AL33" s="38"/>
      <c r="AM33" s="39"/>
      <c r="AN33" s="41" t="s">
        <v>51</v>
      </c>
      <c r="AO33" s="39"/>
      <c r="AP33" s="41" t="s">
        <v>52</v>
      </c>
      <c r="AQ33" s="38"/>
      <c r="AR33" s="39"/>
      <c r="AS33" s="41" t="s">
        <v>53</v>
      </c>
      <c r="AT33" s="38"/>
      <c r="AU33" s="39"/>
      <c r="AV33" s="41" t="s">
        <v>54</v>
      </c>
      <c r="AW33" s="39"/>
      <c r="AX33" s="41" t="s">
        <v>55</v>
      </c>
      <c r="AY33" s="39"/>
      <c r="AZ33" s="41" t="s">
        <v>56</v>
      </c>
      <c r="BA33" s="38"/>
      <c r="BB33" s="39"/>
      <c r="BC33" s="41" t="s">
        <v>57</v>
      </c>
      <c r="BD33" s="38"/>
      <c r="BE33" s="39"/>
    </row>
    <row r="34" spans="1:57" ht="76.5" customHeight="1" x14ac:dyDescent="0.25">
      <c r="A34" s="1"/>
      <c r="B34" s="5"/>
      <c r="F34" s="23">
        <v>1</v>
      </c>
      <c r="G34" s="50" t="s">
        <v>58</v>
      </c>
      <c r="H34" s="39"/>
      <c r="I34" s="50" t="s">
        <v>59</v>
      </c>
      <c r="J34" s="38"/>
      <c r="K34" s="39"/>
      <c r="L34" s="50" t="s">
        <v>60</v>
      </c>
      <c r="M34" s="38"/>
      <c r="N34" s="38"/>
      <c r="O34" s="38"/>
      <c r="P34" s="38"/>
      <c r="Q34" s="38"/>
      <c r="R34" s="39"/>
      <c r="S34" s="24" t="s">
        <v>61</v>
      </c>
      <c r="T34" s="50" t="s">
        <v>29</v>
      </c>
      <c r="U34" s="51"/>
      <c r="V34" s="50" t="s">
        <v>29</v>
      </c>
      <c r="W34" s="51"/>
      <c r="X34" s="23" t="s">
        <v>44</v>
      </c>
      <c r="Y34" s="23" t="s">
        <v>29</v>
      </c>
      <c r="Z34" s="50" t="s">
        <v>62</v>
      </c>
      <c r="AA34" s="38"/>
      <c r="AB34" s="38"/>
      <c r="AC34" s="39"/>
      <c r="AD34" s="50" t="s">
        <v>63</v>
      </c>
      <c r="AE34" s="39"/>
      <c r="AF34" s="62">
        <v>26</v>
      </c>
      <c r="AG34" s="39"/>
      <c r="AH34" s="45" t="str">
        <f>+IFERROR(ROUND(VLOOKUP(F34&amp;"_"&amp;G34,[1]Cat_resumido!$C:$CZ,[1]Var!$F$6-2,FALSE)/AF34,0),"")</f>
        <v/>
      </c>
      <c r="AI34" s="38"/>
      <c r="AJ34" s="39"/>
      <c r="AK34" s="45" t="str">
        <f>+IFERROR(ROUND(AH34/(1-[1]Var!$F$3),0),"")</f>
        <v/>
      </c>
      <c r="AL34" s="38"/>
      <c r="AM34" s="39"/>
      <c r="AN34" s="44"/>
      <c r="AO34" s="39"/>
      <c r="AP34" s="46">
        <v>4248550</v>
      </c>
      <c r="AQ34" s="47"/>
      <c r="AR34" s="48"/>
      <c r="AS34" s="45">
        <f t="shared" ref="AS34" si="0">IFERROR(ROUND(AP34*AF34,0),"")</f>
        <v>110462300</v>
      </c>
      <c r="AT34" s="38"/>
      <c r="AU34" s="39"/>
      <c r="AV34" s="49" t="s">
        <v>64</v>
      </c>
      <c r="AW34" s="39"/>
      <c r="AX34" s="44">
        <v>0</v>
      </c>
      <c r="AY34" s="39"/>
      <c r="AZ34" s="45">
        <f t="shared" ref="AZ34" si="1">+IFERROR(IF(AV34="SI",ROUND(AS34*AX34,0),0),"")</f>
        <v>0</v>
      </c>
      <c r="BA34" s="38"/>
      <c r="BB34" s="39"/>
      <c r="BC34" s="46">
        <f t="shared" ref="BC34" si="2">+IFERROR(AS34+AZ34,"")</f>
        <v>110462300</v>
      </c>
      <c r="BD34" s="47"/>
      <c r="BE34" s="48"/>
    </row>
    <row r="35" spans="1:57" ht="19.5" customHeight="1" x14ac:dyDescent="0.25">
      <c r="A35" s="25"/>
      <c r="B35" s="5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41" t="s">
        <v>65</v>
      </c>
      <c r="AI35" s="38"/>
      <c r="AJ35" s="38"/>
      <c r="AK35" s="38"/>
      <c r="AL35" s="38"/>
      <c r="AM35" s="38"/>
      <c r="AN35" s="38"/>
      <c r="AO35" s="38"/>
      <c r="AP35" s="38"/>
      <c r="AQ35" s="38"/>
      <c r="AR35" s="39"/>
      <c r="AS35" s="45">
        <f ca="1">+SUM(OFFSET(AH$1,0,11,MATCH("Subtotales",AH:AH,0)-1))</f>
        <v>110462300</v>
      </c>
      <c r="AT35" s="38"/>
      <c r="AU35" s="39"/>
      <c r="AV35" s="41" t="s">
        <v>65</v>
      </c>
      <c r="AW35" s="38"/>
      <c r="AX35" s="38"/>
      <c r="AY35" s="38"/>
      <c r="AZ35" s="45">
        <f ca="1">+SUM(OFFSET(AH$1,0,18,MATCH("Subtotales",AH:AH,0)-1))</f>
        <v>0</v>
      </c>
      <c r="BA35" s="38"/>
      <c r="BB35" s="39"/>
      <c r="BC35" s="46">
        <f ca="1">+SUM(OFFSET(AH$1,0,21,MATCH("Subtotales",AH:AH,0)-1))</f>
        <v>110462300</v>
      </c>
      <c r="BD35" s="47"/>
      <c r="BE35" s="48"/>
    </row>
    <row r="36" spans="1:57" ht="19.5" customHeight="1" x14ac:dyDescent="0.25">
      <c r="A36" s="25"/>
      <c r="B36" s="5"/>
      <c r="F36" s="15"/>
    </row>
    <row r="37" spans="1:57" ht="19.5" customHeight="1" x14ac:dyDescent="0.25">
      <c r="A37" s="25"/>
      <c r="B37" s="5"/>
      <c r="F37" s="37" t="s">
        <v>66</v>
      </c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9"/>
    </row>
    <row r="38" spans="1:57" ht="13.5" customHeight="1" x14ac:dyDescent="0.25">
      <c r="A38" s="25"/>
      <c r="B38" s="5"/>
      <c r="F38" s="7"/>
      <c r="G38" s="7"/>
      <c r="H38" s="7"/>
      <c r="I38" s="7"/>
      <c r="J38" s="7"/>
      <c r="K38" s="7"/>
      <c r="L38" s="7"/>
      <c r="M38" s="7"/>
      <c r="N38" s="5"/>
      <c r="O38" s="5"/>
      <c r="P38" s="5"/>
      <c r="Q38" s="5"/>
    </row>
    <row r="39" spans="1:57" ht="14.25" customHeight="1" x14ac:dyDescent="0.25">
      <c r="A39" s="1"/>
      <c r="B39" s="5" t="s">
        <v>67</v>
      </c>
      <c r="F39" s="26" t="s">
        <v>68</v>
      </c>
      <c r="G39" s="40" t="s">
        <v>69</v>
      </c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9"/>
      <c r="AE39" s="41" t="s">
        <v>70</v>
      </c>
      <c r="AF39" s="38"/>
      <c r="AG39" s="39"/>
    </row>
    <row r="40" spans="1:57" ht="14.25" customHeight="1" x14ac:dyDescent="0.25">
      <c r="A40" s="1"/>
      <c r="B40" s="5"/>
      <c r="F40" s="32">
        <f>+IF(F39="No",1,F39+1)</f>
        <v>1</v>
      </c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3"/>
      <c r="AF40" s="38"/>
      <c r="AG40" s="39"/>
    </row>
    <row r="41" spans="1:57" ht="14.25" customHeight="1" x14ac:dyDescent="0.25">
      <c r="A41" s="1"/>
      <c r="B41" s="5"/>
      <c r="F41" s="15"/>
      <c r="G41" s="34" t="s">
        <v>71</v>
      </c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6">
        <f ca="1">SUM(AE40:OFFSET(W41,-1,-1))</f>
        <v>0</v>
      </c>
      <c r="AF41" s="35"/>
      <c r="AG41" s="35"/>
    </row>
    <row r="42" spans="1:57" ht="13.5" customHeight="1" x14ac:dyDescent="0.25">
      <c r="A42" s="25"/>
    </row>
    <row r="43" spans="1:57" ht="13.5" customHeight="1" x14ac:dyDescent="0.25">
      <c r="A43" s="25"/>
    </row>
    <row r="44" spans="1:57" ht="13.5" customHeight="1" x14ac:dyDescent="0.25">
      <c r="A44" s="25"/>
    </row>
    <row r="45" spans="1:57" ht="13.5" customHeight="1" x14ac:dyDescent="0.25">
      <c r="A45" s="25"/>
    </row>
    <row r="46" spans="1:57" ht="13.5" customHeight="1" x14ac:dyDescent="0.25">
      <c r="A46" s="25"/>
    </row>
    <row r="47" spans="1:57" ht="13.5" customHeight="1" x14ac:dyDescent="0.25">
      <c r="A47" s="25"/>
    </row>
    <row r="48" spans="1:57" ht="13.5" customHeight="1" x14ac:dyDescent="0.25">
      <c r="A48" s="25"/>
    </row>
    <row r="49" spans="1:1" ht="13.5" customHeight="1" x14ac:dyDescent="0.25">
      <c r="A49" s="25"/>
    </row>
    <row r="50" spans="1:1" ht="13.5" customHeight="1" x14ac:dyDescent="0.25">
      <c r="A50" s="25"/>
    </row>
    <row r="51" spans="1:1" ht="13.5" customHeight="1" x14ac:dyDescent="0.25">
      <c r="A51" s="25"/>
    </row>
    <row r="52" spans="1:1" ht="13.5" customHeight="1" x14ac:dyDescent="0.25">
      <c r="A52" s="25"/>
    </row>
    <row r="53" spans="1:1" ht="13.5" customHeight="1" x14ac:dyDescent="0.25">
      <c r="A53" s="25"/>
    </row>
    <row r="54" spans="1:1" ht="13.5" customHeight="1" x14ac:dyDescent="0.25">
      <c r="A54" s="25"/>
    </row>
    <row r="55" spans="1:1" ht="13.5" customHeight="1" x14ac:dyDescent="0.25">
      <c r="A55" s="25"/>
    </row>
    <row r="56" spans="1:1" ht="13.5" customHeight="1" x14ac:dyDescent="0.25">
      <c r="A56" s="25"/>
    </row>
    <row r="57" spans="1:1" ht="13.5" customHeight="1" x14ac:dyDescent="0.25">
      <c r="A57" s="25"/>
    </row>
    <row r="58" spans="1:1" ht="13.5" customHeight="1" x14ac:dyDescent="0.25">
      <c r="A58" s="25"/>
    </row>
    <row r="59" spans="1:1" ht="13.5" customHeight="1" x14ac:dyDescent="0.25">
      <c r="A59" s="25"/>
    </row>
    <row r="60" spans="1:1" ht="13.5" customHeight="1" x14ac:dyDescent="0.25">
      <c r="A60" s="25"/>
    </row>
    <row r="61" spans="1:1" ht="13.5" customHeight="1" x14ac:dyDescent="0.25">
      <c r="A61" s="25"/>
    </row>
    <row r="62" spans="1:1" ht="13.5" customHeight="1" x14ac:dyDescent="0.25">
      <c r="A62" s="25"/>
    </row>
    <row r="63" spans="1:1" ht="13.5" customHeight="1" x14ac:dyDescent="0.25">
      <c r="A63" s="25"/>
    </row>
    <row r="64" spans="1:1" ht="13.5" customHeight="1" x14ac:dyDescent="0.25">
      <c r="A64" s="25"/>
    </row>
    <row r="65" spans="1:1" ht="13.5" customHeight="1" x14ac:dyDescent="0.25">
      <c r="A65" s="25"/>
    </row>
    <row r="66" spans="1:1" ht="13.5" customHeight="1" x14ac:dyDescent="0.25">
      <c r="A66" s="25"/>
    </row>
    <row r="67" spans="1:1" ht="13.5" customHeight="1" x14ac:dyDescent="0.25">
      <c r="A67" s="25"/>
    </row>
    <row r="68" spans="1:1" ht="13.5" customHeight="1" x14ac:dyDescent="0.25">
      <c r="A68" s="25"/>
    </row>
    <row r="69" spans="1:1" ht="13.5" customHeight="1" x14ac:dyDescent="0.25">
      <c r="A69" s="25"/>
    </row>
    <row r="70" spans="1:1" ht="13.5" customHeight="1" x14ac:dyDescent="0.25">
      <c r="A70" s="25"/>
    </row>
    <row r="71" spans="1:1" ht="13.5" customHeight="1" x14ac:dyDescent="0.25">
      <c r="A71" s="25"/>
    </row>
    <row r="72" spans="1:1" ht="13.5" customHeight="1" x14ac:dyDescent="0.25">
      <c r="A72" s="25"/>
    </row>
    <row r="73" spans="1:1" ht="13.5" customHeight="1" x14ac:dyDescent="0.25">
      <c r="A73" s="25"/>
    </row>
    <row r="74" spans="1:1" ht="13.5" customHeight="1" x14ac:dyDescent="0.25">
      <c r="A74" s="25"/>
    </row>
    <row r="75" spans="1:1" ht="13.5" customHeight="1" x14ac:dyDescent="0.25">
      <c r="A75" s="25"/>
    </row>
    <row r="76" spans="1:1" ht="13.5" customHeight="1" x14ac:dyDescent="0.25">
      <c r="A76" s="25"/>
    </row>
    <row r="77" spans="1:1" ht="13.5" customHeight="1" x14ac:dyDescent="0.25">
      <c r="A77" s="25"/>
    </row>
    <row r="78" spans="1:1" ht="13.5" customHeight="1" x14ac:dyDescent="0.25">
      <c r="A78" s="25"/>
    </row>
    <row r="79" spans="1:1" ht="13.5" customHeight="1" x14ac:dyDescent="0.25">
      <c r="A79" s="25"/>
    </row>
    <row r="80" spans="1:1" ht="13.5" customHeight="1" x14ac:dyDescent="0.25">
      <c r="A80" s="25"/>
    </row>
    <row r="81" spans="1:1" ht="13.5" customHeight="1" x14ac:dyDescent="0.25">
      <c r="A81" s="25"/>
    </row>
    <row r="82" spans="1:1" ht="13.5" customHeight="1" x14ac:dyDescent="0.25">
      <c r="A82" s="25"/>
    </row>
    <row r="83" spans="1:1" ht="13.5" customHeight="1" x14ac:dyDescent="0.25">
      <c r="A83" s="25"/>
    </row>
    <row r="84" spans="1:1" ht="13.5" customHeight="1" x14ac:dyDescent="0.25">
      <c r="A84" s="25"/>
    </row>
    <row r="85" spans="1:1" ht="13.5" customHeight="1" x14ac:dyDescent="0.25">
      <c r="A85" s="25"/>
    </row>
    <row r="86" spans="1:1" ht="13.5" customHeight="1" x14ac:dyDescent="0.25">
      <c r="A86" s="25"/>
    </row>
    <row r="87" spans="1:1" ht="13.5" customHeight="1" x14ac:dyDescent="0.25">
      <c r="A87" s="25"/>
    </row>
    <row r="88" spans="1:1" ht="13.5" customHeight="1" x14ac:dyDescent="0.25">
      <c r="A88" s="25"/>
    </row>
    <row r="89" spans="1:1" ht="13.5" customHeight="1" x14ac:dyDescent="0.25">
      <c r="A89" s="25"/>
    </row>
    <row r="90" spans="1:1" ht="13.5" customHeight="1" x14ac:dyDescent="0.25">
      <c r="A90" s="25"/>
    </row>
    <row r="91" spans="1:1" ht="13.5" customHeight="1" x14ac:dyDescent="0.25">
      <c r="A91" s="25"/>
    </row>
    <row r="92" spans="1:1" ht="13.5" customHeight="1" x14ac:dyDescent="0.25">
      <c r="A92" s="25"/>
    </row>
    <row r="93" spans="1:1" ht="13.5" customHeight="1" x14ac:dyDescent="0.25">
      <c r="A93" s="25"/>
    </row>
    <row r="94" spans="1:1" ht="13.5" customHeight="1" x14ac:dyDescent="0.25">
      <c r="A94" s="25"/>
    </row>
    <row r="95" spans="1:1" ht="13.5" customHeight="1" x14ac:dyDescent="0.25">
      <c r="A95" s="25"/>
    </row>
    <row r="96" spans="1:1" ht="13.5" customHeight="1" x14ac:dyDescent="0.25">
      <c r="A96" s="25"/>
    </row>
    <row r="97" spans="1:1" ht="13.5" customHeight="1" x14ac:dyDescent="0.25">
      <c r="A97" s="25"/>
    </row>
    <row r="98" spans="1:1" ht="13.5" customHeight="1" x14ac:dyDescent="0.25">
      <c r="A98" s="25"/>
    </row>
    <row r="99" spans="1:1" ht="13.5" customHeight="1" x14ac:dyDescent="0.25">
      <c r="A99" s="25"/>
    </row>
    <row r="100" spans="1:1" ht="13.5" customHeight="1" x14ac:dyDescent="0.25">
      <c r="A100" s="25"/>
    </row>
    <row r="101" spans="1:1" ht="13.5" customHeight="1" x14ac:dyDescent="0.25">
      <c r="A101" s="25"/>
    </row>
    <row r="102" spans="1:1" ht="13.5" customHeight="1" x14ac:dyDescent="0.25">
      <c r="A102" s="25"/>
    </row>
    <row r="103" spans="1:1" ht="13.5" customHeight="1" x14ac:dyDescent="0.25">
      <c r="A103" s="25"/>
    </row>
    <row r="104" spans="1:1" ht="13.5" customHeight="1" x14ac:dyDescent="0.25">
      <c r="A104" s="25"/>
    </row>
    <row r="105" spans="1:1" ht="13.5" customHeight="1" x14ac:dyDescent="0.25">
      <c r="A105" s="25"/>
    </row>
    <row r="106" spans="1:1" ht="13.5" customHeight="1" x14ac:dyDescent="0.25">
      <c r="A106" s="25"/>
    </row>
    <row r="107" spans="1:1" ht="13.5" customHeight="1" x14ac:dyDescent="0.25">
      <c r="A107" s="25"/>
    </row>
    <row r="108" spans="1:1" ht="13.5" customHeight="1" x14ac:dyDescent="0.25">
      <c r="A108" s="25"/>
    </row>
    <row r="109" spans="1:1" ht="13.5" customHeight="1" x14ac:dyDescent="0.25">
      <c r="A109" s="25"/>
    </row>
    <row r="110" spans="1:1" ht="13.5" customHeight="1" x14ac:dyDescent="0.25">
      <c r="A110" s="25"/>
    </row>
    <row r="111" spans="1:1" ht="13.5" customHeight="1" x14ac:dyDescent="0.25">
      <c r="A111" s="25"/>
    </row>
    <row r="112" spans="1:1" ht="13.5" customHeight="1" x14ac:dyDescent="0.25">
      <c r="A112" s="25"/>
    </row>
    <row r="113" spans="1:1" ht="13.5" customHeight="1" x14ac:dyDescent="0.25">
      <c r="A113" s="25"/>
    </row>
    <row r="114" spans="1:1" ht="13.5" customHeight="1" x14ac:dyDescent="0.25">
      <c r="A114" s="25"/>
    </row>
    <row r="115" spans="1:1" ht="13.5" customHeight="1" x14ac:dyDescent="0.25">
      <c r="A115" s="25"/>
    </row>
    <row r="116" spans="1:1" ht="13.5" customHeight="1" x14ac:dyDescent="0.25">
      <c r="A116" s="25"/>
    </row>
    <row r="117" spans="1:1" ht="13.5" customHeight="1" x14ac:dyDescent="0.25">
      <c r="A117" s="25"/>
    </row>
    <row r="118" spans="1:1" ht="13.5" customHeight="1" x14ac:dyDescent="0.25">
      <c r="A118" s="25"/>
    </row>
    <row r="119" spans="1:1" ht="13.5" customHeight="1" x14ac:dyDescent="0.25">
      <c r="A119" s="25"/>
    </row>
    <row r="120" spans="1:1" ht="13.5" customHeight="1" x14ac:dyDescent="0.25">
      <c r="A120" s="25"/>
    </row>
    <row r="121" spans="1:1" ht="13.5" customHeight="1" x14ac:dyDescent="0.25">
      <c r="A121" s="25"/>
    </row>
    <row r="122" spans="1:1" ht="13.5" customHeight="1" x14ac:dyDescent="0.25">
      <c r="A122" s="25"/>
    </row>
    <row r="123" spans="1:1" ht="13.5" customHeight="1" x14ac:dyDescent="0.25">
      <c r="A123" s="25"/>
    </row>
    <row r="124" spans="1:1" ht="13.5" customHeight="1" x14ac:dyDescent="0.25">
      <c r="A124" s="25"/>
    </row>
    <row r="125" spans="1:1" ht="13.5" customHeight="1" x14ac:dyDescent="0.25">
      <c r="A125" s="25"/>
    </row>
    <row r="126" spans="1:1" ht="13.5" customHeight="1" x14ac:dyDescent="0.25">
      <c r="A126" s="25"/>
    </row>
    <row r="127" spans="1:1" ht="13.5" customHeight="1" x14ac:dyDescent="0.25">
      <c r="A127" s="25"/>
    </row>
    <row r="128" spans="1:1" ht="13.5" customHeight="1" x14ac:dyDescent="0.25">
      <c r="A128" s="25"/>
    </row>
    <row r="129" spans="1:1" ht="13.5" customHeight="1" x14ac:dyDescent="0.25">
      <c r="A129" s="25"/>
    </row>
    <row r="130" spans="1:1" ht="13.5" customHeight="1" x14ac:dyDescent="0.25">
      <c r="A130" s="25"/>
    </row>
    <row r="131" spans="1:1" ht="13.5" customHeight="1" x14ac:dyDescent="0.25">
      <c r="A131" s="25"/>
    </row>
    <row r="132" spans="1:1" ht="13.5" customHeight="1" x14ac:dyDescent="0.25">
      <c r="A132" s="25"/>
    </row>
    <row r="133" spans="1:1" ht="13.5" customHeight="1" x14ac:dyDescent="0.25">
      <c r="A133" s="25"/>
    </row>
    <row r="134" spans="1:1" ht="13.5" customHeight="1" x14ac:dyDescent="0.25">
      <c r="A134" s="25"/>
    </row>
    <row r="135" spans="1:1" ht="13.5" customHeight="1" x14ac:dyDescent="0.25">
      <c r="A135" s="25"/>
    </row>
    <row r="136" spans="1:1" ht="13.5" customHeight="1" x14ac:dyDescent="0.25">
      <c r="A136" s="25"/>
    </row>
    <row r="137" spans="1:1" ht="13.5" customHeight="1" x14ac:dyDescent="0.25">
      <c r="A137" s="25"/>
    </row>
    <row r="138" spans="1:1" ht="13.5" customHeight="1" x14ac:dyDescent="0.25">
      <c r="A138" s="25"/>
    </row>
    <row r="139" spans="1:1" ht="13.5" customHeight="1" x14ac:dyDescent="0.25">
      <c r="A139" s="25"/>
    </row>
    <row r="140" spans="1:1" ht="13.5" customHeight="1" x14ac:dyDescent="0.25">
      <c r="A140" s="25"/>
    </row>
    <row r="141" spans="1:1" ht="13.5" customHeight="1" x14ac:dyDescent="0.25">
      <c r="A141" s="25"/>
    </row>
    <row r="142" spans="1:1" ht="13.5" customHeight="1" x14ac:dyDescent="0.25">
      <c r="A142" s="25"/>
    </row>
    <row r="143" spans="1:1" ht="13.5" customHeight="1" x14ac:dyDescent="0.25">
      <c r="A143" s="25"/>
    </row>
    <row r="144" spans="1:1" ht="13.5" customHeight="1" x14ac:dyDescent="0.25">
      <c r="A144" s="25"/>
    </row>
    <row r="145" spans="1:1" ht="13.5" customHeight="1" x14ac:dyDescent="0.25">
      <c r="A145" s="25"/>
    </row>
    <row r="146" spans="1:1" ht="13.5" customHeight="1" x14ac:dyDescent="0.25">
      <c r="A146" s="25"/>
    </row>
    <row r="147" spans="1:1" ht="13.5" customHeight="1" x14ac:dyDescent="0.25">
      <c r="A147" s="25"/>
    </row>
    <row r="148" spans="1:1" ht="13.5" customHeight="1" x14ac:dyDescent="0.25">
      <c r="A148" s="25"/>
    </row>
    <row r="149" spans="1:1" ht="13.5" customHeight="1" x14ac:dyDescent="0.25">
      <c r="A149" s="25"/>
    </row>
    <row r="150" spans="1:1" ht="13.5" customHeight="1" x14ac:dyDescent="0.25">
      <c r="A150" s="25"/>
    </row>
    <row r="151" spans="1:1" ht="13.5" customHeight="1" x14ac:dyDescent="0.25">
      <c r="A151" s="25"/>
    </row>
    <row r="152" spans="1:1" ht="13.5" customHeight="1" x14ac:dyDescent="0.25">
      <c r="A152" s="25"/>
    </row>
    <row r="153" spans="1:1" ht="13.5" customHeight="1" x14ac:dyDescent="0.25">
      <c r="A153" s="25"/>
    </row>
    <row r="154" spans="1:1" ht="13.5" customHeight="1" x14ac:dyDescent="0.25">
      <c r="A154" s="25"/>
    </row>
    <row r="155" spans="1:1" ht="13.5" customHeight="1" x14ac:dyDescent="0.25">
      <c r="A155" s="25"/>
    </row>
    <row r="156" spans="1:1" ht="13.5" customHeight="1" x14ac:dyDescent="0.25">
      <c r="A156" s="25"/>
    </row>
    <row r="157" spans="1:1" ht="13.5" customHeight="1" x14ac:dyDescent="0.25">
      <c r="A157" s="25"/>
    </row>
    <row r="158" spans="1:1" ht="13.5" customHeight="1" x14ac:dyDescent="0.25">
      <c r="A158" s="25"/>
    </row>
    <row r="159" spans="1:1" ht="13.5" customHeight="1" x14ac:dyDescent="0.25">
      <c r="A159" s="25"/>
    </row>
    <row r="160" spans="1:1" ht="13.5" customHeight="1" x14ac:dyDescent="0.25">
      <c r="A160" s="25"/>
    </row>
    <row r="161" spans="1:1" ht="13.5" customHeight="1" x14ac:dyDescent="0.25">
      <c r="A161" s="25"/>
    </row>
    <row r="162" spans="1:1" ht="13.5" customHeight="1" x14ac:dyDescent="0.25">
      <c r="A162" s="25"/>
    </row>
    <row r="163" spans="1:1" ht="13.5" customHeight="1" x14ac:dyDescent="0.25">
      <c r="A163" s="25"/>
    </row>
    <row r="164" spans="1:1" ht="13.5" customHeight="1" x14ac:dyDescent="0.25">
      <c r="A164" s="25"/>
    </row>
    <row r="165" spans="1:1" ht="13.5" customHeight="1" x14ac:dyDescent="0.25">
      <c r="A165" s="25"/>
    </row>
    <row r="166" spans="1:1" ht="13.5" customHeight="1" x14ac:dyDescent="0.25">
      <c r="A166" s="25"/>
    </row>
    <row r="167" spans="1:1" ht="13.5" customHeight="1" x14ac:dyDescent="0.25">
      <c r="A167" s="25"/>
    </row>
    <row r="168" spans="1:1" ht="13.5" customHeight="1" x14ac:dyDescent="0.25">
      <c r="A168" s="25"/>
    </row>
    <row r="169" spans="1:1" ht="13.5" customHeight="1" x14ac:dyDescent="0.25">
      <c r="A169" s="25"/>
    </row>
    <row r="170" spans="1:1" ht="13.5" customHeight="1" x14ac:dyDescent="0.25">
      <c r="A170" s="25"/>
    </row>
    <row r="171" spans="1:1" ht="13.5" customHeight="1" x14ac:dyDescent="0.25">
      <c r="A171" s="25"/>
    </row>
    <row r="172" spans="1:1" ht="13.5" customHeight="1" x14ac:dyDescent="0.25">
      <c r="A172" s="25"/>
    </row>
    <row r="173" spans="1:1" ht="13.5" customHeight="1" x14ac:dyDescent="0.25">
      <c r="A173" s="25"/>
    </row>
    <row r="174" spans="1:1" ht="13.5" customHeight="1" x14ac:dyDescent="0.25">
      <c r="A174" s="25"/>
    </row>
    <row r="175" spans="1:1" ht="13.5" customHeight="1" x14ac:dyDescent="0.25">
      <c r="A175" s="25"/>
    </row>
    <row r="176" spans="1:1" ht="13.5" customHeight="1" x14ac:dyDescent="0.25">
      <c r="A176" s="25"/>
    </row>
    <row r="177" spans="1:1" ht="13.5" customHeight="1" x14ac:dyDescent="0.25">
      <c r="A177" s="25"/>
    </row>
    <row r="178" spans="1:1" ht="13.5" customHeight="1" x14ac:dyDescent="0.25">
      <c r="A178" s="25"/>
    </row>
    <row r="179" spans="1:1" ht="13.5" customHeight="1" x14ac:dyDescent="0.25">
      <c r="A179" s="25"/>
    </row>
    <row r="180" spans="1:1" ht="13.5" customHeight="1" x14ac:dyDescent="0.25">
      <c r="A180" s="25"/>
    </row>
    <row r="181" spans="1:1" ht="13.5" customHeight="1" x14ac:dyDescent="0.25">
      <c r="A181" s="25"/>
    </row>
    <row r="182" spans="1:1" ht="13.5" customHeight="1" x14ac:dyDescent="0.25">
      <c r="A182" s="25"/>
    </row>
    <row r="183" spans="1:1" ht="13.5" customHeight="1" x14ac:dyDescent="0.25">
      <c r="A183" s="25"/>
    </row>
    <row r="184" spans="1:1" ht="13.5" customHeight="1" x14ac:dyDescent="0.25">
      <c r="A184" s="25"/>
    </row>
    <row r="185" spans="1:1" ht="13.5" customHeight="1" x14ac:dyDescent="0.25">
      <c r="A185" s="25"/>
    </row>
    <row r="186" spans="1:1" ht="13.5" customHeight="1" x14ac:dyDescent="0.25">
      <c r="A186" s="25"/>
    </row>
    <row r="187" spans="1:1" ht="13.5" customHeight="1" x14ac:dyDescent="0.25">
      <c r="A187" s="25"/>
    </row>
    <row r="188" spans="1:1" ht="13.5" customHeight="1" x14ac:dyDescent="0.25">
      <c r="A188" s="25"/>
    </row>
    <row r="189" spans="1:1" ht="13.5" customHeight="1" x14ac:dyDescent="0.25">
      <c r="A189" s="25"/>
    </row>
    <row r="190" spans="1:1" ht="13.5" customHeight="1" x14ac:dyDescent="0.25">
      <c r="A190" s="25"/>
    </row>
    <row r="191" spans="1:1" ht="13.5" customHeight="1" x14ac:dyDescent="0.25">
      <c r="A191" s="25"/>
    </row>
    <row r="192" spans="1:1" ht="13.5" customHeight="1" x14ac:dyDescent="0.25">
      <c r="A192" s="25"/>
    </row>
    <row r="193" spans="1:1" ht="13.5" customHeight="1" x14ac:dyDescent="0.25">
      <c r="A193" s="25"/>
    </row>
    <row r="194" spans="1:1" ht="13.5" customHeight="1" x14ac:dyDescent="0.25">
      <c r="A194" s="25"/>
    </row>
    <row r="195" spans="1:1" ht="14.25" customHeight="1" x14ac:dyDescent="0.25">
      <c r="A195" s="25"/>
    </row>
    <row r="196" spans="1:1" ht="14.25" customHeight="1" x14ac:dyDescent="0.25">
      <c r="A196" s="25"/>
    </row>
    <row r="197" spans="1:1" ht="14.25" customHeight="1" x14ac:dyDescent="0.25">
      <c r="A197" s="25"/>
    </row>
    <row r="198" spans="1:1" ht="14.25" customHeight="1" x14ac:dyDescent="0.25">
      <c r="A198" s="25"/>
    </row>
    <row r="199" spans="1:1" ht="14.25" customHeight="1" x14ac:dyDescent="0.25">
      <c r="A199" s="25"/>
    </row>
    <row r="200" spans="1:1" ht="14.25" customHeight="1" x14ac:dyDescent="0.25">
      <c r="A200" s="25"/>
    </row>
    <row r="201" spans="1:1" ht="14.25" customHeight="1" x14ac:dyDescent="0.25">
      <c r="A201" s="25"/>
    </row>
    <row r="202" spans="1:1" ht="14.25" customHeight="1" x14ac:dyDescent="0.25">
      <c r="A202" s="25"/>
    </row>
    <row r="203" spans="1:1" ht="14.25" customHeight="1" x14ac:dyDescent="0.25">
      <c r="A203" s="25"/>
    </row>
    <row r="204" spans="1:1" ht="14.25" customHeight="1" x14ac:dyDescent="0.25">
      <c r="A204" s="25"/>
    </row>
    <row r="205" spans="1:1" ht="14.25" customHeight="1" x14ac:dyDescent="0.25">
      <c r="A205" s="25"/>
    </row>
    <row r="206" spans="1:1" ht="14.25" customHeight="1" x14ac:dyDescent="0.25">
      <c r="A206" s="25"/>
    </row>
    <row r="207" spans="1:1" ht="14.25" customHeight="1" x14ac:dyDescent="0.25">
      <c r="A207" s="25"/>
    </row>
    <row r="208" spans="1:1" ht="14.25" customHeight="1" x14ac:dyDescent="0.25">
      <c r="A208" s="25"/>
    </row>
    <row r="209" spans="1:1" ht="14.25" customHeight="1" x14ac:dyDescent="0.25">
      <c r="A209" s="25"/>
    </row>
    <row r="210" spans="1:1" ht="14.25" customHeight="1" x14ac:dyDescent="0.25">
      <c r="A210" s="25"/>
    </row>
    <row r="211" spans="1:1" ht="14.25" customHeight="1" x14ac:dyDescent="0.25">
      <c r="A211" s="25"/>
    </row>
    <row r="212" spans="1:1" ht="14.25" customHeight="1" x14ac:dyDescent="0.25">
      <c r="A212" s="25"/>
    </row>
    <row r="213" spans="1:1" ht="14.25" customHeight="1" x14ac:dyDescent="0.25">
      <c r="A213" s="25"/>
    </row>
    <row r="214" spans="1:1" ht="14.25" customHeight="1" x14ac:dyDescent="0.25">
      <c r="A214" s="25"/>
    </row>
    <row r="215" spans="1:1" ht="14.25" customHeight="1" x14ac:dyDescent="0.25">
      <c r="A215" s="25"/>
    </row>
    <row r="216" spans="1:1" ht="14.25" customHeight="1" x14ac:dyDescent="0.25">
      <c r="A216" s="25"/>
    </row>
    <row r="217" spans="1:1" ht="14.25" customHeight="1" x14ac:dyDescent="0.25">
      <c r="A217" s="25"/>
    </row>
    <row r="218" spans="1:1" ht="14.25" customHeight="1" x14ac:dyDescent="0.25">
      <c r="A218" s="25"/>
    </row>
    <row r="219" spans="1:1" ht="14.25" customHeight="1" x14ac:dyDescent="0.25">
      <c r="A219" s="25"/>
    </row>
    <row r="220" spans="1:1" ht="14.25" customHeight="1" x14ac:dyDescent="0.25">
      <c r="A220" s="25"/>
    </row>
    <row r="221" spans="1:1" ht="14.25" customHeight="1" x14ac:dyDescent="0.25">
      <c r="A221" s="25"/>
    </row>
    <row r="222" spans="1:1" ht="14.25" customHeight="1" x14ac:dyDescent="0.25">
      <c r="A222" s="25"/>
    </row>
    <row r="223" spans="1:1" ht="14.25" customHeight="1" x14ac:dyDescent="0.25">
      <c r="A223" s="25"/>
    </row>
    <row r="224" spans="1:1" ht="14.25" customHeight="1" x14ac:dyDescent="0.25">
      <c r="A224" s="25"/>
    </row>
    <row r="225" spans="1:1" ht="14.25" customHeight="1" x14ac:dyDescent="0.25">
      <c r="A225" s="25"/>
    </row>
    <row r="226" spans="1:1" ht="14.25" customHeight="1" x14ac:dyDescent="0.25">
      <c r="A226" s="25"/>
    </row>
    <row r="227" spans="1:1" ht="14.25" customHeight="1" x14ac:dyDescent="0.25">
      <c r="A227" s="25"/>
    </row>
    <row r="228" spans="1:1" ht="14.25" customHeight="1" x14ac:dyDescent="0.25">
      <c r="A228" s="25"/>
    </row>
    <row r="229" spans="1:1" ht="14.25" customHeight="1" x14ac:dyDescent="0.25">
      <c r="A229" s="25"/>
    </row>
    <row r="230" spans="1:1" ht="14.25" customHeight="1" x14ac:dyDescent="0.25">
      <c r="A230" s="25"/>
    </row>
    <row r="231" spans="1:1" ht="14.25" customHeight="1" x14ac:dyDescent="0.25">
      <c r="A231" s="25"/>
    </row>
    <row r="232" spans="1:1" ht="14.25" customHeight="1" x14ac:dyDescent="0.25">
      <c r="A232" s="25"/>
    </row>
    <row r="233" spans="1:1" ht="14.25" customHeight="1" x14ac:dyDescent="0.25">
      <c r="A233" s="25"/>
    </row>
    <row r="234" spans="1:1" ht="14.25" customHeight="1" x14ac:dyDescent="0.25">
      <c r="A234" s="25"/>
    </row>
    <row r="235" spans="1:1" ht="14.25" customHeight="1" x14ac:dyDescent="0.25">
      <c r="A235" s="25"/>
    </row>
    <row r="236" spans="1:1" ht="14.25" customHeight="1" x14ac:dyDescent="0.25">
      <c r="A236" s="25"/>
    </row>
    <row r="237" spans="1:1" ht="14.25" customHeight="1" x14ac:dyDescent="0.25">
      <c r="A237" s="25"/>
    </row>
    <row r="238" spans="1:1" ht="14.25" customHeight="1" x14ac:dyDescent="0.25">
      <c r="A238" s="25"/>
    </row>
    <row r="239" spans="1:1" ht="14.25" customHeight="1" x14ac:dyDescent="0.25">
      <c r="A239" s="25"/>
    </row>
    <row r="240" spans="1:1" ht="14.25" customHeight="1" x14ac:dyDescent="0.25">
      <c r="A240" s="25"/>
    </row>
    <row r="241" spans="1:1" ht="14.25" customHeight="1" x14ac:dyDescent="0.25">
      <c r="A241" s="25"/>
    </row>
    <row r="242" spans="1:1" ht="14.25" customHeight="1" x14ac:dyDescent="0.25">
      <c r="A242" s="25"/>
    </row>
    <row r="243" spans="1:1" ht="14.25" customHeight="1" x14ac:dyDescent="0.25">
      <c r="A243" s="25"/>
    </row>
    <row r="244" spans="1:1" ht="14.25" customHeight="1" x14ac:dyDescent="0.25">
      <c r="A244" s="25"/>
    </row>
    <row r="245" spans="1:1" ht="14.25" customHeight="1" x14ac:dyDescent="0.25">
      <c r="A245" s="25"/>
    </row>
    <row r="246" spans="1:1" ht="14.25" customHeight="1" x14ac:dyDescent="0.25">
      <c r="A246" s="25"/>
    </row>
    <row r="247" spans="1:1" ht="14.25" customHeight="1" x14ac:dyDescent="0.25">
      <c r="A247" s="25"/>
    </row>
    <row r="248" spans="1:1" ht="14.25" customHeight="1" x14ac:dyDescent="0.25">
      <c r="A248" s="25"/>
    </row>
    <row r="249" spans="1:1" ht="14.25" customHeight="1" x14ac:dyDescent="0.25">
      <c r="A249" s="25"/>
    </row>
    <row r="250" spans="1:1" ht="14.25" customHeight="1" x14ac:dyDescent="0.25">
      <c r="A250" s="25"/>
    </row>
    <row r="251" spans="1:1" ht="14.25" customHeight="1" x14ac:dyDescent="0.25">
      <c r="A251" s="25"/>
    </row>
    <row r="252" spans="1:1" ht="14.25" customHeight="1" x14ac:dyDescent="0.25">
      <c r="A252" s="25"/>
    </row>
    <row r="253" spans="1:1" ht="14.25" customHeight="1" x14ac:dyDescent="0.25">
      <c r="A253" s="25"/>
    </row>
    <row r="254" spans="1:1" ht="14.25" customHeight="1" x14ac:dyDescent="0.25">
      <c r="A254" s="25"/>
    </row>
    <row r="255" spans="1:1" ht="14.25" customHeight="1" x14ac:dyDescent="0.25">
      <c r="A255" s="25"/>
    </row>
    <row r="256" spans="1:1" ht="14.25" customHeight="1" x14ac:dyDescent="0.25">
      <c r="A256" s="25"/>
    </row>
    <row r="257" spans="1:1" ht="14.25" customHeight="1" x14ac:dyDescent="0.25">
      <c r="A257" s="25"/>
    </row>
    <row r="258" spans="1:1" ht="14.25" customHeight="1" x14ac:dyDescent="0.25">
      <c r="A258" s="25"/>
    </row>
    <row r="259" spans="1:1" ht="14.25" customHeight="1" x14ac:dyDescent="0.25">
      <c r="A259" s="25"/>
    </row>
    <row r="260" spans="1:1" ht="14.25" customHeight="1" x14ac:dyDescent="0.25">
      <c r="A260" s="25"/>
    </row>
    <row r="261" spans="1:1" ht="14.25" customHeight="1" x14ac:dyDescent="0.25">
      <c r="A261" s="25"/>
    </row>
    <row r="262" spans="1:1" ht="14.25" customHeight="1" x14ac:dyDescent="0.25">
      <c r="A262" s="25"/>
    </row>
    <row r="263" spans="1:1" ht="14.25" customHeight="1" x14ac:dyDescent="0.25">
      <c r="A263" s="25"/>
    </row>
    <row r="264" spans="1:1" ht="14.25" customHeight="1" x14ac:dyDescent="0.25">
      <c r="A264" s="25"/>
    </row>
    <row r="265" spans="1:1" ht="14.25" customHeight="1" x14ac:dyDescent="0.25">
      <c r="A265" s="25"/>
    </row>
    <row r="266" spans="1:1" ht="14.25" customHeight="1" x14ac:dyDescent="0.25">
      <c r="A266" s="25"/>
    </row>
    <row r="267" spans="1:1" ht="14.25" customHeight="1" x14ac:dyDescent="0.25">
      <c r="A267" s="25"/>
    </row>
    <row r="268" spans="1:1" ht="14.25" customHeight="1" x14ac:dyDescent="0.25">
      <c r="A268" s="25"/>
    </row>
    <row r="269" spans="1:1" ht="14.25" customHeight="1" x14ac:dyDescent="0.25">
      <c r="A269" s="25"/>
    </row>
    <row r="270" spans="1:1" ht="14.25" customHeight="1" x14ac:dyDescent="0.25">
      <c r="A270" s="25"/>
    </row>
    <row r="271" spans="1:1" ht="14.25" customHeight="1" x14ac:dyDescent="0.25">
      <c r="A271" s="25"/>
    </row>
    <row r="272" spans="1:1" ht="14.25" customHeight="1" x14ac:dyDescent="0.25">
      <c r="A272" s="25"/>
    </row>
    <row r="273" spans="1:1" ht="14.25" customHeight="1" x14ac:dyDescent="0.25">
      <c r="A273" s="25"/>
    </row>
    <row r="274" spans="1:1" ht="14.25" customHeight="1" x14ac:dyDescent="0.25">
      <c r="A274" s="25"/>
    </row>
    <row r="275" spans="1:1" ht="14.25" customHeight="1" x14ac:dyDescent="0.25">
      <c r="A275" s="25"/>
    </row>
    <row r="276" spans="1:1" ht="14.25" customHeight="1" x14ac:dyDescent="0.25">
      <c r="A276" s="25"/>
    </row>
    <row r="277" spans="1:1" ht="14.25" customHeight="1" x14ac:dyDescent="0.25">
      <c r="A277" s="25"/>
    </row>
    <row r="278" spans="1:1" ht="14.25" customHeight="1" x14ac:dyDescent="0.25">
      <c r="A278" s="25"/>
    </row>
    <row r="279" spans="1:1" ht="14.25" customHeight="1" x14ac:dyDescent="0.25">
      <c r="A279" s="25"/>
    </row>
    <row r="280" spans="1:1" ht="14.25" customHeight="1" x14ac:dyDescent="0.25">
      <c r="A280" s="25"/>
    </row>
    <row r="281" spans="1:1" ht="14.25" customHeight="1" x14ac:dyDescent="0.25">
      <c r="A281" s="25"/>
    </row>
    <row r="282" spans="1:1" ht="14.25" customHeight="1" x14ac:dyDescent="0.25">
      <c r="A282" s="25"/>
    </row>
    <row r="283" spans="1:1" ht="14.25" customHeight="1" x14ac:dyDescent="0.25">
      <c r="A283" s="25"/>
    </row>
    <row r="284" spans="1:1" ht="14.25" customHeight="1" x14ac:dyDescent="0.25">
      <c r="A284" s="25"/>
    </row>
    <row r="285" spans="1:1" ht="14.25" customHeight="1" x14ac:dyDescent="0.25">
      <c r="A285" s="25"/>
    </row>
    <row r="286" spans="1:1" ht="14.25" customHeight="1" x14ac:dyDescent="0.25">
      <c r="A286" s="25"/>
    </row>
    <row r="287" spans="1:1" ht="14.25" customHeight="1" x14ac:dyDescent="0.25">
      <c r="A287" s="25"/>
    </row>
    <row r="288" spans="1:1" ht="14.25" customHeight="1" x14ac:dyDescent="0.25">
      <c r="A288" s="25"/>
    </row>
    <row r="289" spans="1:1" ht="14.25" customHeight="1" x14ac:dyDescent="0.25">
      <c r="A289" s="25"/>
    </row>
    <row r="290" spans="1:1" ht="14.25" customHeight="1" x14ac:dyDescent="0.25">
      <c r="A290" s="25"/>
    </row>
    <row r="291" spans="1:1" ht="14.25" customHeight="1" x14ac:dyDescent="0.25">
      <c r="A291" s="25"/>
    </row>
    <row r="292" spans="1:1" ht="14.25" customHeight="1" x14ac:dyDescent="0.25">
      <c r="A292" s="25"/>
    </row>
    <row r="293" spans="1:1" ht="14.25" customHeight="1" x14ac:dyDescent="0.25">
      <c r="A293" s="25"/>
    </row>
    <row r="294" spans="1:1" ht="14.25" customHeight="1" x14ac:dyDescent="0.25">
      <c r="A294" s="25"/>
    </row>
    <row r="295" spans="1:1" ht="14.25" customHeight="1" x14ac:dyDescent="0.25">
      <c r="A295" s="25"/>
    </row>
    <row r="296" spans="1:1" ht="14.25" customHeight="1" x14ac:dyDescent="0.25">
      <c r="A296" s="25"/>
    </row>
    <row r="297" spans="1:1" ht="14.25" customHeight="1" x14ac:dyDescent="0.25">
      <c r="A297" s="25"/>
    </row>
    <row r="298" spans="1:1" ht="14.25" customHeight="1" x14ac:dyDescent="0.25">
      <c r="A298" s="25"/>
    </row>
    <row r="299" spans="1:1" ht="14.25" customHeight="1" x14ac:dyDescent="0.25">
      <c r="A299" s="25"/>
    </row>
    <row r="300" spans="1:1" ht="14.25" customHeight="1" x14ac:dyDescent="0.25">
      <c r="A300" s="25"/>
    </row>
    <row r="301" spans="1:1" ht="14.25" customHeight="1" x14ac:dyDescent="0.25">
      <c r="A301" s="25"/>
    </row>
    <row r="302" spans="1:1" ht="14.25" customHeight="1" x14ac:dyDescent="0.25">
      <c r="A302" s="25"/>
    </row>
    <row r="303" spans="1:1" ht="14.25" customHeight="1" x14ac:dyDescent="0.25">
      <c r="A303" s="25"/>
    </row>
    <row r="304" spans="1:1" ht="14.25" customHeight="1" x14ac:dyDescent="0.25">
      <c r="A304" s="25"/>
    </row>
    <row r="305" spans="1:1" ht="14.25" customHeight="1" x14ac:dyDescent="0.25">
      <c r="A305" s="25"/>
    </row>
    <row r="306" spans="1:1" ht="14.25" customHeight="1" x14ac:dyDescent="0.25">
      <c r="A306" s="25"/>
    </row>
    <row r="307" spans="1:1" ht="14.25" customHeight="1" x14ac:dyDescent="0.25">
      <c r="A307" s="25"/>
    </row>
    <row r="308" spans="1:1" ht="14.25" customHeight="1" x14ac:dyDescent="0.25">
      <c r="A308" s="25"/>
    </row>
    <row r="309" spans="1:1" ht="14.25" customHeight="1" x14ac:dyDescent="0.25">
      <c r="A309" s="25"/>
    </row>
    <row r="310" spans="1:1" ht="14.25" customHeight="1" x14ac:dyDescent="0.25">
      <c r="A310" s="25"/>
    </row>
    <row r="311" spans="1:1" ht="14.25" customHeight="1" x14ac:dyDescent="0.25">
      <c r="A311" s="25"/>
    </row>
    <row r="312" spans="1:1" ht="14.25" customHeight="1" x14ac:dyDescent="0.25">
      <c r="A312" s="25"/>
    </row>
    <row r="313" spans="1:1" ht="14.25" customHeight="1" x14ac:dyDescent="0.25">
      <c r="A313" s="25"/>
    </row>
    <row r="314" spans="1:1" ht="14.25" customHeight="1" x14ac:dyDescent="0.25">
      <c r="A314" s="25"/>
    </row>
    <row r="315" spans="1:1" ht="14.25" customHeight="1" x14ac:dyDescent="0.25">
      <c r="A315" s="25"/>
    </row>
    <row r="316" spans="1:1" ht="14.25" customHeight="1" x14ac:dyDescent="0.25">
      <c r="A316" s="25"/>
    </row>
    <row r="317" spans="1:1" ht="14.25" customHeight="1" x14ac:dyDescent="0.25">
      <c r="A317" s="25"/>
    </row>
    <row r="318" spans="1:1" ht="14.25" customHeight="1" x14ac:dyDescent="0.25">
      <c r="A318" s="25"/>
    </row>
    <row r="319" spans="1:1" ht="14.25" customHeight="1" x14ac:dyDescent="0.25">
      <c r="A319" s="25"/>
    </row>
    <row r="320" spans="1:1" ht="14.25" customHeight="1" x14ac:dyDescent="0.25">
      <c r="A320" s="25"/>
    </row>
    <row r="321" spans="1:1" ht="14.25" customHeight="1" x14ac:dyDescent="0.25">
      <c r="A321" s="25"/>
    </row>
    <row r="322" spans="1:1" ht="14.25" customHeight="1" x14ac:dyDescent="0.25">
      <c r="A322" s="25"/>
    </row>
    <row r="323" spans="1:1" ht="14.25" customHeight="1" x14ac:dyDescent="0.25">
      <c r="A323" s="25"/>
    </row>
    <row r="324" spans="1:1" ht="14.25" customHeight="1" x14ac:dyDescent="0.25">
      <c r="A324" s="25"/>
    </row>
    <row r="325" spans="1:1" ht="14.25" customHeight="1" x14ac:dyDescent="0.25">
      <c r="A325" s="25"/>
    </row>
    <row r="326" spans="1:1" ht="14.25" customHeight="1" x14ac:dyDescent="0.25">
      <c r="A326" s="25"/>
    </row>
    <row r="327" spans="1:1" ht="14.25" customHeight="1" x14ac:dyDescent="0.25">
      <c r="A327" s="25"/>
    </row>
    <row r="328" spans="1:1" ht="14.25" customHeight="1" x14ac:dyDescent="0.25">
      <c r="A328" s="25"/>
    </row>
    <row r="329" spans="1:1" ht="14.25" customHeight="1" x14ac:dyDescent="0.25">
      <c r="A329" s="25"/>
    </row>
    <row r="330" spans="1:1" ht="14.25" customHeight="1" x14ac:dyDescent="0.25">
      <c r="A330" s="25"/>
    </row>
    <row r="331" spans="1:1" ht="14.25" customHeight="1" x14ac:dyDescent="0.25">
      <c r="A331" s="25"/>
    </row>
    <row r="332" spans="1:1" ht="14.25" customHeight="1" x14ac:dyDescent="0.25">
      <c r="A332" s="25"/>
    </row>
    <row r="333" spans="1:1" ht="14.25" customHeight="1" x14ac:dyDescent="0.25">
      <c r="A333" s="25"/>
    </row>
    <row r="334" spans="1:1" ht="14.25" customHeight="1" x14ac:dyDescent="0.25">
      <c r="A334" s="25"/>
    </row>
    <row r="335" spans="1:1" ht="14.25" customHeight="1" x14ac:dyDescent="0.25">
      <c r="A335" s="25"/>
    </row>
    <row r="336" spans="1:1" ht="14.25" customHeight="1" x14ac:dyDescent="0.25">
      <c r="A336" s="25"/>
    </row>
    <row r="337" spans="1:1" ht="14.25" customHeight="1" x14ac:dyDescent="0.25">
      <c r="A337" s="25"/>
    </row>
    <row r="338" spans="1:1" ht="14.25" customHeight="1" x14ac:dyDescent="0.25">
      <c r="A338" s="25"/>
    </row>
    <row r="339" spans="1:1" ht="14.25" customHeight="1" x14ac:dyDescent="0.25">
      <c r="A339" s="25"/>
    </row>
    <row r="340" spans="1:1" ht="14.25" customHeight="1" x14ac:dyDescent="0.25">
      <c r="A340" s="25"/>
    </row>
    <row r="341" spans="1:1" ht="14.25" customHeight="1" x14ac:dyDescent="0.25">
      <c r="A341" s="25"/>
    </row>
    <row r="342" spans="1:1" ht="14.25" customHeight="1" x14ac:dyDescent="0.25">
      <c r="A342" s="25"/>
    </row>
    <row r="343" spans="1:1" ht="14.25" customHeight="1" x14ac:dyDescent="0.25">
      <c r="A343" s="25"/>
    </row>
    <row r="344" spans="1:1" ht="14.25" customHeight="1" x14ac:dyDescent="0.25">
      <c r="A344" s="25"/>
    </row>
    <row r="345" spans="1:1" ht="14.25" customHeight="1" x14ac:dyDescent="0.25">
      <c r="A345" s="25"/>
    </row>
    <row r="346" spans="1:1" ht="14.25" customHeight="1" x14ac:dyDescent="0.25">
      <c r="A346" s="25"/>
    </row>
    <row r="347" spans="1:1" ht="14.25" customHeight="1" x14ac:dyDescent="0.25">
      <c r="A347" s="25"/>
    </row>
    <row r="348" spans="1:1" ht="14.25" customHeight="1" x14ac:dyDescent="0.25">
      <c r="A348" s="25"/>
    </row>
    <row r="349" spans="1:1" ht="14.25" customHeight="1" x14ac:dyDescent="0.25">
      <c r="A349" s="25"/>
    </row>
    <row r="350" spans="1:1" ht="14.25" customHeight="1" x14ac:dyDescent="0.25">
      <c r="A350" s="25"/>
    </row>
    <row r="351" spans="1:1" ht="14.25" customHeight="1" x14ac:dyDescent="0.25">
      <c r="A351" s="25"/>
    </row>
    <row r="352" spans="1:1" ht="14.25" customHeight="1" x14ac:dyDescent="0.25">
      <c r="A352" s="25"/>
    </row>
    <row r="353" spans="1:1" ht="14.25" customHeight="1" x14ac:dyDescent="0.25">
      <c r="A353" s="25"/>
    </row>
    <row r="354" spans="1:1" ht="14.25" customHeight="1" x14ac:dyDescent="0.25">
      <c r="A354" s="25"/>
    </row>
    <row r="355" spans="1:1" ht="14.25" customHeight="1" x14ac:dyDescent="0.25">
      <c r="A355" s="25"/>
    </row>
    <row r="356" spans="1:1" ht="14.25" customHeight="1" x14ac:dyDescent="0.25">
      <c r="A356" s="25"/>
    </row>
    <row r="357" spans="1:1" ht="14.25" customHeight="1" x14ac:dyDescent="0.25">
      <c r="A357" s="25"/>
    </row>
    <row r="358" spans="1:1" ht="14.25" customHeight="1" x14ac:dyDescent="0.25">
      <c r="A358" s="25"/>
    </row>
    <row r="359" spans="1:1" ht="14.25" customHeight="1" x14ac:dyDescent="0.25">
      <c r="A359" s="25"/>
    </row>
    <row r="360" spans="1:1" ht="14.25" customHeight="1" x14ac:dyDescent="0.25">
      <c r="A360" s="25"/>
    </row>
    <row r="361" spans="1:1" ht="14.25" customHeight="1" x14ac:dyDescent="0.25">
      <c r="A361" s="25"/>
    </row>
    <row r="362" spans="1:1" ht="14.25" customHeight="1" x14ac:dyDescent="0.25">
      <c r="A362" s="25"/>
    </row>
    <row r="363" spans="1:1" ht="14.25" customHeight="1" x14ac:dyDescent="0.25">
      <c r="A363" s="25"/>
    </row>
    <row r="364" spans="1:1" ht="14.25" customHeight="1" x14ac:dyDescent="0.25">
      <c r="A364" s="25"/>
    </row>
    <row r="365" spans="1:1" ht="14.25" customHeight="1" x14ac:dyDescent="0.25">
      <c r="A365" s="25"/>
    </row>
    <row r="366" spans="1:1" ht="14.25" customHeight="1" x14ac:dyDescent="0.25">
      <c r="A366" s="25"/>
    </row>
    <row r="367" spans="1:1" ht="14.25" customHeight="1" x14ac:dyDescent="0.25">
      <c r="A367" s="25"/>
    </row>
    <row r="368" spans="1:1" ht="14.25" customHeight="1" x14ac:dyDescent="0.25">
      <c r="A368" s="25"/>
    </row>
    <row r="369" spans="1:1" ht="14.25" customHeight="1" x14ac:dyDescent="0.25">
      <c r="A369" s="25"/>
    </row>
    <row r="370" spans="1:1" ht="14.25" customHeight="1" x14ac:dyDescent="0.25">
      <c r="A370" s="25"/>
    </row>
    <row r="371" spans="1:1" ht="14.25" customHeight="1" x14ac:dyDescent="0.25">
      <c r="A371" s="25"/>
    </row>
    <row r="372" spans="1:1" ht="14.25" customHeight="1" x14ac:dyDescent="0.25">
      <c r="A372" s="25"/>
    </row>
    <row r="373" spans="1:1" ht="14.25" customHeight="1" x14ac:dyDescent="0.25">
      <c r="A373" s="25"/>
    </row>
    <row r="374" spans="1:1" ht="14.25" customHeight="1" x14ac:dyDescent="0.25">
      <c r="A374" s="25"/>
    </row>
    <row r="375" spans="1:1" ht="14.25" customHeight="1" x14ac:dyDescent="0.25">
      <c r="A375" s="25"/>
    </row>
    <row r="376" spans="1:1" ht="14.25" customHeight="1" x14ac:dyDescent="0.25">
      <c r="A376" s="25"/>
    </row>
    <row r="377" spans="1:1" ht="14.25" customHeight="1" x14ac:dyDescent="0.25">
      <c r="A377" s="25"/>
    </row>
    <row r="378" spans="1:1" ht="14.25" customHeight="1" x14ac:dyDescent="0.25">
      <c r="A378" s="25"/>
    </row>
    <row r="379" spans="1:1" ht="14.25" customHeight="1" x14ac:dyDescent="0.25">
      <c r="A379" s="25"/>
    </row>
    <row r="380" spans="1:1" ht="14.25" customHeight="1" x14ac:dyDescent="0.25">
      <c r="A380" s="25"/>
    </row>
    <row r="381" spans="1:1" ht="14.25" customHeight="1" x14ac:dyDescent="0.25">
      <c r="A381" s="25"/>
    </row>
    <row r="382" spans="1:1" ht="14.25" customHeight="1" x14ac:dyDescent="0.25">
      <c r="A382" s="25"/>
    </row>
    <row r="383" spans="1:1" ht="14.25" customHeight="1" x14ac:dyDescent="0.25">
      <c r="A383" s="25"/>
    </row>
    <row r="384" spans="1:1" ht="14.25" customHeight="1" x14ac:dyDescent="0.25">
      <c r="A384" s="25"/>
    </row>
    <row r="385" spans="1:1" ht="14.25" customHeight="1" x14ac:dyDescent="0.25">
      <c r="A385" s="25"/>
    </row>
    <row r="386" spans="1:1" ht="14.25" customHeight="1" x14ac:dyDescent="0.25">
      <c r="A386" s="25"/>
    </row>
    <row r="387" spans="1:1" ht="14.25" customHeight="1" x14ac:dyDescent="0.25">
      <c r="A387" s="25"/>
    </row>
    <row r="388" spans="1:1" ht="14.25" customHeight="1" x14ac:dyDescent="0.25">
      <c r="A388" s="25"/>
    </row>
    <row r="389" spans="1:1" ht="14.25" customHeight="1" x14ac:dyDescent="0.25">
      <c r="A389" s="25"/>
    </row>
    <row r="390" spans="1:1" ht="14.25" customHeight="1" x14ac:dyDescent="0.25">
      <c r="A390" s="25"/>
    </row>
    <row r="391" spans="1:1" ht="14.25" customHeight="1" x14ac:dyDescent="0.25">
      <c r="A391" s="25"/>
    </row>
    <row r="392" spans="1:1" ht="14.25" customHeight="1" x14ac:dyDescent="0.25">
      <c r="A392" s="25"/>
    </row>
    <row r="393" spans="1:1" ht="14.25" customHeight="1" x14ac:dyDescent="0.25">
      <c r="A393" s="25"/>
    </row>
    <row r="394" spans="1:1" ht="14.25" customHeight="1" x14ac:dyDescent="0.25">
      <c r="A394" s="25"/>
    </row>
    <row r="395" spans="1:1" ht="14.25" customHeight="1" x14ac:dyDescent="0.25">
      <c r="A395" s="25"/>
    </row>
    <row r="396" spans="1:1" ht="14.25" customHeight="1" x14ac:dyDescent="0.25">
      <c r="A396" s="25"/>
    </row>
    <row r="397" spans="1:1" ht="14.25" customHeight="1" x14ac:dyDescent="0.25">
      <c r="A397" s="25"/>
    </row>
    <row r="398" spans="1:1" ht="14.25" customHeight="1" x14ac:dyDescent="0.25">
      <c r="A398" s="25"/>
    </row>
    <row r="399" spans="1:1" ht="14.25" customHeight="1" x14ac:dyDescent="0.25">
      <c r="A399" s="25"/>
    </row>
    <row r="400" spans="1:1" ht="14.25" customHeight="1" x14ac:dyDescent="0.25">
      <c r="A400" s="25"/>
    </row>
    <row r="401" spans="1:1" ht="14.25" customHeight="1" x14ac:dyDescent="0.25">
      <c r="A401" s="25"/>
    </row>
    <row r="402" spans="1:1" ht="14.25" customHeight="1" x14ac:dyDescent="0.25">
      <c r="A402" s="25"/>
    </row>
    <row r="403" spans="1:1" ht="14.25" customHeight="1" x14ac:dyDescent="0.25">
      <c r="A403" s="25"/>
    </row>
    <row r="404" spans="1:1" ht="14.25" customHeight="1" x14ac:dyDescent="0.25">
      <c r="A404" s="25"/>
    </row>
    <row r="405" spans="1:1" ht="14.25" customHeight="1" x14ac:dyDescent="0.25">
      <c r="A405" s="25"/>
    </row>
    <row r="406" spans="1:1" ht="14.25" customHeight="1" x14ac:dyDescent="0.25">
      <c r="A406" s="25"/>
    </row>
    <row r="407" spans="1:1" ht="14.25" customHeight="1" x14ac:dyDescent="0.25">
      <c r="A407" s="25"/>
    </row>
    <row r="408" spans="1:1" ht="14.25" customHeight="1" x14ac:dyDescent="0.25">
      <c r="A408" s="25"/>
    </row>
    <row r="409" spans="1:1" ht="14.25" customHeight="1" x14ac:dyDescent="0.25">
      <c r="A409" s="25"/>
    </row>
    <row r="410" spans="1:1" ht="14.25" customHeight="1" x14ac:dyDescent="0.25">
      <c r="A410" s="25"/>
    </row>
    <row r="411" spans="1:1" ht="14.25" customHeight="1" x14ac:dyDescent="0.25">
      <c r="A411" s="25"/>
    </row>
    <row r="412" spans="1:1" ht="14.25" customHeight="1" x14ac:dyDescent="0.25">
      <c r="A412" s="25"/>
    </row>
    <row r="413" spans="1:1" ht="14.25" customHeight="1" x14ac:dyDescent="0.25">
      <c r="A413" s="25"/>
    </row>
    <row r="414" spans="1:1" ht="14.25" customHeight="1" x14ac:dyDescent="0.25">
      <c r="A414" s="25"/>
    </row>
    <row r="415" spans="1:1" ht="14.25" customHeight="1" x14ac:dyDescent="0.25">
      <c r="A415" s="25"/>
    </row>
    <row r="416" spans="1:1" ht="14.25" customHeight="1" x14ac:dyDescent="0.25">
      <c r="A416" s="25"/>
    </row>
    <row r="417" spans="1:1" ht="14.25" customHeight="1" x14ac:dyDescent="0.25">
      <c r="A417" s="25"/>
    </row>
    <row r="418" spans="1:1" ht="14.25" customHeight="1" x14ac:dyDescent="0.25">
      <c r="A418" s="25"/>
    </row>
    <row r="419" spans="1:1" ht="14.25" customHeight="1" x14ac:dyDescent="0.25">
      <c r="A419" s="25"/>
    </row>
    <row r="420" spans="1:1" ht="14.25" customHeight="1" x14ac:dyDescent="0.25">
      <c r="A420" s="25"/>
    </row>
    <row r="421" spans="1:1" ht="14.25" customHeight="1" x14ac:dyDescent="0.25">
      <c r="A421" s="25"/>
    </row>
    <row r="422" spans="1:1" ht="14.25" customHeight="1" x14ac:dyDescent="0.25">
      <c r="A422" s="25"/>
    </row>
    <row r="423" spans="1:1" ht="14.25" customHeight="1" x14ac:dyDescent="0.25">
      <c r="A423" s="25"/>
    </row>
    <row r="424" spans="1:1" ht="14.25" customHeight="1" x14ac:dyDescent="0.25">
      <c r="A424" s="25"/>
    </row>
    <row r="425" spans="1:1" ht="14.25" customHeight="1" x14ac:dyDescent="0.25">
      <c r="A425" s="25"/>
    </row>
    <row r="426" spans="1:1" ht="14.25" customHeight="1" x14ac:dyDescent="0.25">
      <c r="A426" s="25"/>
    </row>
    <row r="427" spans="1:1" ht="14.25" customHeight="1" x14ac:dyDescent="0.25">
      <c r="A427" s="25"/>
    </row>
    <row r="428" spans="1:1" ht="14.25" customHeight="1" x14ac:dyDescent="0.25">
      <c r="A428" s="25"/>
    </row>
    <row r="429" spans="1:1" ht="14.25" customHeight="1" x14ac:dyDescent="0.25">
      <c r="A429" s="25"/>
    </row>
    <row r="430" spans="1:1" ht="14.25" customHeight="1" x14ac:dyDescent="0.25">
      <c r="A430" s="25"/>
    </row>
    <row r="431" spans="1:1" ht="14.25" customHeight="1" x14ac:dyDescent="0.25">
      <c r="A431" s="25"/>
    </row>
    <row r="432" spans="1:1" ht="14.25" customHeight="1" x14ac:dyDescent="0.25">
      <c r="A432" s="25"/>
    </row>
    <row r="433" spans="1:1" ht="14.25" customHeight="1" x14ac:dyDescent="0.25">
      <c r="A433" s="25"/>
    </row>
    <row r="434" spans="1:1" ht="14.25" customHeight="1" x14ac:dyDescent="0.25">
      <c r="A434" s="25"/>
    </row>
    <row r="435" spans="1:1" ht="14.25" customHeight="1" x14ac:dyDescent="0.25">
      <c r="A435" s="25"/>
    </row>
    <row r="436" spans="1:1" ht="14.25" customHeight="1" x14ac:dyDescent="0.25">
      <c r="A436" s="25"/>
    </row>
    <row r="437" spans="1:1" ht="14.25" customHeight="1" x14ac:dyDescent="0.25">
      <c r="A437" s="25"/>
    </row>
    <row r="438" spans="1:1" ht="14.25" customHeight="1" x14ac:dyDescent="0.25">
      <c r="A438" s="25"/>
    </row>
    <row r="439" spans="1:1" ht="14.25" customHeight="1" x14ac:dyDescent="0.25">
      <c r="A439" s="25"/>
    </row>
    <row r="440" spans="1:1" ht="14.25" customHeight="1" x14ac:dyDescent="0.25">
      <c r="A440" s="25"/>
    </row>
    <row r="441" spans="1:1" ht="14.25" customHeight="1" x14ac:dyDescent="0.25">
      <c r="A441" s="25"/>
    </row>
    <row r="442" spans="1:1" ht="14.25" customHeight="1" x14ac:dyDescent="0.25">
      <c r="A442" s="25"/>
    </row>
    <row r="443" spans="1:1" ht="14.25" customHeight="1" x14ac:dyDescent="0.25">
      <c r="A443" s="25"/>
    </row>
    <row r="444" spans="1:1" ht="14.25" customHeight="1" x14ac:dyDescent="0.25">
      <c r="A444" s="25"/>
    </row>
    <row r="445" spans="1:1" ht="14.25" customHeight="1" x14ac:dyDescent="0.25">
      <c r="A445" s="25"/>
    </row>
    <row r="446" spans="1:1" ht="14.25" customHeight="1" x14ac:dyDescent="0.25">
      <c r="A446" s="25"/>
    </row>
    <row r="447" spans="1:1" ht="14.25" customHeight="1" x14ac:dyDescent="0.25">
      <c r="A447" s="25"/>
    </row>
    <row r="448" spans="1:1" ht="14.25" customHeight="1" x14ac:dyDescent="0.25">
      <c r="A448" s="25"/>
    </row>
    <row r="449" spans="1:1" ht="14.25" customHeight="1" x14ac:dyDescent="0.25">
      <c r="A449" s="25"/>
    </row>
    <row r="450" spans="1:1" ht="14.25" customHeight="1" x14ac:dyDescent="0.25">
      <c r="A450" s="25"/>
    </row>
    <row r="451" spans="1:1" ht="14.25" customHeight="1" x14ac:dyDescent="0.25">
      <c r="A451" s="25"/>
    </row>
    <row r="452" spans="1:1" ht="14.25" customHeight="1" x14ac:dyDescent="0.25">
      <c r="A452" s="25"/>
    </row>
    <row r="453" spans="1:1" ht="14.25" customHeight="1" x14ac:dyDescent="0.25">
      <c r="A453" s="25"/>
    </row>
    <row r="454" spans="1:1" ht="14.25" customHeight="1" x14ac:dyDescent="0.25">
      <c r="A454" s="25"/>
    </row>
    <row r="455" spans="1:1" ht="14.25" customHeight="1" x14ac:dyDescent="0.25">
      <c r="A455" s="25"/>
    </row>
    <row r="456" spans="1:1" ht="14.25" customHeight="1" x14ac:dyDescent="0.25">
      <c r="A456" s="25"/>
    </row>
    <row r="457" spans="1:1" ht="14.25" customHeight="1" x14ac:dyDescent="0.25">
      <c r="A457" s="25"/>
    </row>
    <row r="458" spans="1:1" ht="14.25" customHeight="1" x14ac:dyDescent="0.25">
      <c r="A458" s="25"/>
    </row>
    <row r="459" spans="1:1" ht="14.25" customHeight="1" x14ac:dyDescent="0.25">
      <c r="A459" s="25"/>
    </row>
    <row r="460" spans="1:1" ht="14.25" customHeight="1" x14ac:dyDescent="0.25">
      <c r="A460" s="25"/>
    </row>
    <row r="461" spans="1:1" ht="14.25" customHeight="1" x14ac:dyDescent="0.25">
      <c r="A461" s="25"/>
    </row>
    <row r="462" spans="1:1" ht="14.25" customHeight="1" x14ac:dyDescent="0.25">
      <c r="A462" s="25"/>
    </row>
    <row r="463" spans="1:1" ht="14.25" customHeight="1" x14ac:dyDescent="0.25">
      <c r="A463" s="25"/>
    </row>
    <row r="464" spans="1:1" ht="14.25" customHeight="1" x14ac:dyDescent="0.25">
      <c r="A464" s="25"/>
    </row>
    <row r="465" spans="1:1" ht="14.25" customHeight="1" x14ac:dyDescent="0.25">
      <c r="A465" s="25"/>
    </row>
    <row r="466" spans="1:1" ht="14.25" customHeight="1" x14ac:dyDescent="0.25">
      <c r="A466" s="25"/>
    </row>
    <row r="467" spans="1:1" ht="14.25" customHeight="1" x14ac:dyDescent="0.25">
      <c r="A467" s="25"/>
    </row>
    <row r="468" spans="1:1" ht="14.25" customHeight="1" x14ac:dyDescent="0.25">
      <c r="A468" s="25"/>
    </row>
    <row r="469" spans="1:1" ht="14.25" customHeight="1" x14ac:dyDescent="0.25">
      <c r="A469" s="25"/>
    </row>
    <row r="470" spans="1:1" ht="14.25" customHeight="1" x14ac:dyDescent="0.25">
      <c r="A470" s="25"/>
    </row>
    <row r="471" spans="1:1" ht="14.25" customHeight="1" x14ac:dyDescent="0.25">
      <c r="A471" s="25"/>
    </row>
    <row r="472" spans="1:1" ht="14.25" customHeight="1" x14ac:dyDescent="0.25">
      <c r="A472" s="25"/>
    </row>
    <row r="473" spans="1:1" ht="14.25" customHeight="1" x14ac:dyDescent="0.25">
      <c r="A473" s="25"/>
    </row>
    <row r="474" spans="1:1" ht="14.25" customHeight="1" x14ac:dyDescent="0.25">
      <c r="A474" s="25"/>
    </row>
    <row r="475" spans="1:1" ht="14.25" customHeight="1" x14ac:dyDescent="0.25">
      <c r="A475" s="25"/>
    </row>
    <row r="476" spans="1:1" ht="14.25" customHeight="1" x14ac:dyDescent="0.25">
      <c r="A476" s="25"/>
    </row>
    <row r="477" spans="1:1" ht="14.25" customHeight="1" x14ac:dyDescent="0.25">
      <c r="A477" s="25"/>
    </row>
    <row r="478" spans="1:1" ht="14.25" customHeight="1" x14ac:dyDescent="0.25">
      <c r="A478" s="25"/>
    </row>
    <row r="479" spans="1:1" ht="14.25" customHeight="1" x14ac:dyDescent="0.25">
      <c r="A479" s="25"/>
    </row>
    <row r="480" spans="1:1" ht="14.25" customHeight="1" x14ac:dyDescent="0.25">
      <c r="A480" s="25"/>
    </row>
    <row r="481" spans="1:1" ht="14.25" customHeight="1" x14ac:dyDescent="0.25">
      <c r="A481" s="25"/>
    </row>
    <row r="482" spans="1:1" ht="14.25" customHeight="1" x14ac:dyDescent="0.25">
      <c r="A482" s="25"/>
    </row>
    <row r="483" spans="1:1" ht="14.25" customHeight="1" x14ac:dyDescent="0.25">
      <c r="A483" s="25"/>
    </row>
    <row r="484" spans="1:1" ht="14.25" customHeight="1" x14ac:dyDescent="0.25">
      <c r="A484" s="25"/>
    </row>
    <row r="485" spans="1:1" ht="14.25" customHeight="1" x14ac:dyDescent="0.25">
      <c r="A485" s="25"/>
    </row>
    <row r="486" spans="1:1" ht="14.25" customHeight="1" x14ac:dyDescent="0.25">
      <c r="A486" s="25"/>
    </row>
    <row r="487" spans="1:1" ht="14.25" customHeight="1" x14ac:dyDescent="0.25">
      <c r="A487" s="25"/>
    </row>
    <row r="488" spans="1:1" ht="14.25" customHeight="1" x14ac:dyDescent="0.25">
      <c r="A488" s="25"/>
    </row>
    <row r="489" spans="1:1" ht="14.25" customHeight="1" x14ac:dyDescent="0.25">
      <c r="A489" s="25"/>
    </row>
    <row r="490" spans="1:1" ht="14.25" customHeight="1" x14ac:dyDescent="0.25">
      <c r="A490" s="25"/>
    </row>
    <row r="491" spans="1:1" ht="14.25" customHeight="1" x14ac:dyDescent="0.25">
      <c r="A491" s="25"/>
    </row>
    <row r="492" spans="1:1" ht="14.25" customHeight="1" x14ac:dyDescent="0.25">
      <c r="A492" s="25"/>
    </row>
    <row r="493" spans="1:1" ht="14.25" customHeight="1" x14ac:dyDescent="0.25">
      <c r="A493" s="25"/>
    </row>
    <row r="494" spans="1:1" ht="14.25" customHeight="1" x14ac:dyDescent="0.25">
      <c r="A494" s="25"/>
    </row>
    <row r="495" spans="1:1" ht="14.25" customHeight="1" x14ac:dyDescent="0.25">
      <c r="A495" s="25"/>
    </row>
    <row r="496" spans="1:1" ht="14.25" customHeight="1" x14ac:dyDescent="0.25">
      <c r="A496" s="25"/>
    </row>
    <row r="497" spans="1:1" ht="14.25" customHeight="1" x14ac:dyDescent="0.25">
      <c r="A497" s="25"/>
    </row>
    <row r="498" spans="1:1" ht="14.25" customHeight="1" x14ac:dyDescent="0.25">
      <c r="A498" s="25"/>
    </row>
    <row r="499" spans="1:1" ht="14.25" customHeight="1" x14ac:dyDescent="0.25">
      <c r="A499" s="25"/>
    </row>
    <row r="500" spans="1:1" ht="14.25" customHeight="1" x14ac:dyDescent="0.25">
      <c r="A500" s="25"/>
    </row>
    <row r="501" spans="1:1" ht="14.25" customHeight="1" x14ac:dyDescent="0.25">
      <c r="A501" s="25"/>
    </row>
    <row r="502" spans="1:1" ht="14.25" customHeight="1" x14ac:dyDescent="0.25">
      <c r="A502" s="25"/>
    </row>
    <row r="503" spans="1:1" ht="14.25" customHeight="1" x14ac:dyDescent="0.25">
      <c r="A503" s="25"/>
    </row>
    <row r="504" spans="1:1" ht="14.25" customHeight="1" x14ac:dyDescent="0.25">
      <c r="A504" s="25"/>
    </row>
    <row r="505" spans="1:1" ht="14.25" customHeight="1" x14ac:dyDescent="0.25">
      <c r="A505" s="25"/>
    </row>
    <row r="506" spans="1:1" ht="14.25" customHeight="1" x14ac:dyDescent="0.25">
      <c r="A506" s="25"/>
    </row>
    <row r="507" spans="1:1" ht="14.25" customHeight="1" x14ac:dyDescent="0.25">
      <c r="A507" s="25"/>
    </row>
    <row r="508" spans="1:1" ht="14.25" customHeight="1" x14ac:dyDescent="0.25">
      <c r="A508" s="25"/>
    </row>
    <row r="509" spans="1:1" ht="14.25" customHeight="1" x14ac:dyDescent="0.25">
      <c r="A509" s="25"/>
    </row>
    <row r="510" spans="1:1" ht="14.25" customHeight="1" x14ac:dyDescent="0.25">
      <c r="A510" s="25"/>
    </row>
    <row r="511" spans="1:1" ht="14.25" customHeight="1" x14ac:dyDescent="0.25">
      <c r="A511" s="25"/>
    </row>
    <row r="512" spans="1:1" ht="14.25" customHeight="1" x14ac:dyDescent="0.25">
      <c r="A512" s="25"/>
    </row>
    <row r="513" spans="1:1" ht="14.25" customHeight="1" x14ac:dyDescent="0.25">
      <c r="A513" s="25"/>
    </row>
    <row r="514" spans="1:1" ht="14.25" customHeight="1" x14ac:dyDescent="0.25">
      <c r="A514" s="25"/>
    </row>
    <row r="515" spans="1:1" ht="14.25" customHeight="1" x14ac:dyDescent="0.25">
      <c r="A515" s="25"/>
    </row>
    <row r="516" spans="1:1" ht="14.25" customHeight="1" x14ac:dyDescent="0.25">
      <c r="A516" s="25"/>
    </row>
    <row r="517" spans="1:1" ht="14.25" customHeight="1" x14ac:dyDescent="0.25">
      <c r="A517" s="25"/>
    </row>
    <row r="518" spans="1:1" ht="14.25" customHeight="1" x14ac:dyDescent="0.25">
      <c r="A518" s="25"/>
    </row>
    <row r="519" spans="1:1" ht="14.25" customHeight="1" x14ac:dyDescent="0.25">
      <c r="A519" s="25"/>
    </row>
    <row r="520" spans="1:1" ht="14.25" customHeight="1" x14ac:dyDescent="0.25">
      <c r="A520" s="25"/>
    </row>
    <row r="521" spans="1:1" ht="14.25" customHeight="1" x14ac:dyDescent="0.25">
      <c r="A521" s="25"/>
    </row>
    <row r="522" spans="1:1" ht="14.25" customHeight="1" x14ac:dyDescent="0.25">
      <c r="A522" s="25"/>
    </row>
    <row r="523" spans="1:1" ht="14.25" customHeight="1" x14ac:dyDescent="0.25">
      <c r="A523" s="25"/>
    </row>
    <row r="524" spans="1:1" ht="14.25" customHeight="1" x14ac:dyDescent="0.25">
      <c r="A524" s="25"/>
    </row>
    <row r="525" spans="1:1" ht="14.25" customHeight="1" x14ac:dyDescent="0.25">
      <c r="A525" s="25"/>
    </row>
    <row r="526" spans="1:1" ht="14.25" customHeight="1" x14ac:dyDescent="0.25">
      <c r="A526" s="25"/>
    </row>
    <row r="527" spans="1:1" ht="14.25" customHeight="1" x14ac:dyDescent="0.25">
      <c r="A527" s="25"/>
    </row>
    <row r="528" spans="1:1" ht="14.25" customHeight="1" x14ac:dyDescent="0.25">
      <c r="A528" s="25"/>
    </row>
    <row r="529" spans="1:1" ht="14.25" customHeight="1" x14ac:dyDescent="0.25">
      <c r="A529" s="25"/>
    </row>
    <row r="530" spans="1:1" ht="14.25" customHeight="1" x14ac:dyDescent="0.25">
      <c r="A530" s="25"/>
    </row>
    <row r="531" spans="1:1" ht="14.25" customHeight="1" x14ac:dyDescent="0.25">
      <c r="A531" s="25"/>
    </row>
    <row r="532" spans="1:1" ht="14.25" customHeight="1" x14ac:dyDescent="0.25">
      <c r="A532" s="25"/>
    </row>
    <row r="533" spans="1:1" ht="14.25" customHeight="1" x14ac:dyDescent="0.25">
      <c r="A533" s="25"/>
    </row>
    <row r="534" spans="1:1" ht="14.25" customHeight="1" x14ac:dyDescent="0.25">
      <c r="A534" s="25"/>
    </row>
    <row r="535" spans="1:1" ht="14.25" customHeight="1" x14ac:dyDescent="0.25">
      <c r="A535" s="25"/>
    </row>
    <row r="536" spans="1:1" ht="14.25" customHeight="1" x14ac:dyDescent="0.25">
      <c r="A536" s="25"/>
    </row>
    <row r="537" spans="1:1" ht="14.25" customHeight="1" x14ac:dyDescent="0.25">
      <c r="A537" s="25"/>
    </row>
    <row r="538" spans="1:1" ht="14.25" customHeight="1" x14ac:dyDescent="0.25">
      <c r="A538" s="25"/>
    </row>
    <row r="539" spans="1:1" ht="14.25" customHeight="1" x14ac:dyDescent="0.25">
      <c r="A539" s="25"/>
    </row>
    <row r="540" spans="1:1" ht="14.25" customHeight="1" x14ac:dyDescent="0.25">
      <c r="A540" s="25"/>
    </row>
    <row r="541" spans="1:1" ht="14.25" customHeight="1" x14ac:dyDescent="0.25">
      <c r="A541" s="25"/>
    </row>
    <row r="542" spans="1:1" ht="14.25" customHeight="1" x14ac:dyDescent="0.25">
      <c r="A542" s="25"/>
    </row>
    <row r="543" spans="1:1" ht="14.25" customHeight="1" x14ac:dyDescent="0.25">
      <c r="A543" s="25"/>
    </row>
    <row r="544" spans="1:1" ht="14.25" customHeight="1" x14ac:dyDescent="0.25">
      <c r="A544" s="25"/>
    </row>
    <row r="545" spans="1:1" ht="14.25" customHeight="1" x14ac:dyDescent="0.25">
      <c r="A545" s="25"/>
    </row>
    <row r="546" spans="1:1" ht="14.25" customHeight="1" x14ac:dyDescent="0.25">
      <c r="A546" s="25"/>
    </row>
    <row r="547" spans="1:1" ht="14.25" customHeight="1" x14ac:dyDescent="0.25">
      <c r="A547" s="25"/>
    </row>
    <row r="548" spans="1:1" ht="14.25" customHeight="1" x14ac:dyDescent="0.25">
      <c r="A548" s="25"/>
    </row>
    <row r="549" spans="1:1" ht="14.25" customHeight="1" x14ac:dyDescent="0.25">
      <c r="A549" s="25"/>
    </row>
    <row r="550" spans="1:1" ht="14.25" customHeight="1" x14ac:dyDescent="0.25">
      <c r="A550" s="25"/>
    </row>
    <row r="551" spans="1:1" ht="14.25" customHeight="1" x14ac:dyDescent="0.25">
      <c r="A551" s="25"/>
    </row>
    <row r="552" spans="1:1" ht="14.25" customHeight="1" x14ac:dyDescent="0.25">
      <c r="A552" s="25"/>
    </row>
    <row r="553" spans="1:1" ht="14.25" customHeight="1" x14ac:dyDescent="0.25">
      <c r="A553" s="25"/>
    </row>
    <row r="554" spans="1:1" ht="14.25" customHeight="1" x14ac:dyDescent="0.25">
      <c r="A554" s="25"/>
    </row>
    <row r="555" spans="1:1" ht="14.25" customHeight="1" x14ac:dyDescent="0.25">
      <c r="A555" s="25"/>
    </row>
    <row r="556" spans="1:1" ht="14.25" customHeight="1" x14ac:dyDescent="0.25">
      <c r="A556" s="25"/>
    </row>
    <row r="557" spans="1:1" ht="14.25" customHeight="1" x14ac:dyDescent="0.25">
      <c r="A557" s="25"/>
    </row>
    <row r="558" spans="1:1" ht="14.25" customHeight="1" x14ac:dyDescent="0.25">
      <c r="A558" s="25"/>
    </row>
    <row r="559" spans="1:1" ht="14.25" customHeight="1" x14ac:dyDescent="0.25">
      <c r="A559" s="25"/>
    </row>
    <row r="560" spans="1:1" ht="14.25" customHeight="1" x14ac:dyDescent="0.25">
      <c r="A560" s="25"/>
    </row>
    <row r="561" spans="1:1" ht="14.25" customHeight="1" x14ac:dyDescent="0.25">
      <c r="A561" s="25"/>
    </row>
    <row r="562" spans="1:1" ht="14.25" customHeight="1" x14ac:dyDescent="0.25">
      <c r="A562" s="25"/>
    </row>
    <row r="563" spans="1:1" ht="14.25" customHeight="1" x14ac:dyDescent="0.25">
      <c r="A563" s="25"/>
    </row>
    <row r="564" spans="1:1" ht="14.25" customHeight="1" x14ac:dyDescent="0.25">
      <c r="A564" s="25"/>
    </row>
    <row r="565" spans="1:1" ht="14.25" customHeight="1" x14ac:dyDescent="0.25">
      <c r="A565" s="25"/>
    </row>
    <row r="566" spans="1:1" ht="14.25" customHeight="1" x14ac:dyDescent="0.25">
      <c r="A566" s="25"/>
    </row>
    <row r="567" spans="1:1" ht="14.25" customHeight="1" x14ac:dyDescent="0.25">
      <c r="A567" s="25"/>
    </row>
    <row r="568" spans="1:1" ht="14.25" customHeight="1" x14ac:dyDescent="0.25">
      <c r="A568" s="25"/>
    </row>
    <row r="569" spans="1:1" ht="14.25" customHeight="1" x14ac:dyDescent="0.25">
      <c r="A569" s="25"/>
    </row>
    <row r="570" spans="1:1" ht="14.25" customHeight="1" x14ac:dyDescent="0.25">
      <c r="A570" s="25"/>
    </row>
    <row r="571" spans="1:1" ht="14.25" customHeight="1" x14ac:dyDescent="0.25">
      <c r="A571" s="25"/>
    </row>
    <row r="572" spans="1:1" ht="14.25" customHeight="1" x14ac:dyDescent="0.25">
      <c r="A572" s="25"/>
    </row>
    <row r="573" spans="1:1" ht="14.25" customHeight="1" x14ac:dyDescent="0.25">
      <c r="A573" s="25"/>
    </row>
    <row r="574" spans="1:1" ht="14.25" customHeight="1" x14ac:dyDescent="0.25">
      <c r="A574" s="25"/>
    </row>
    <row r="575" spans="1:1" ht="14.25" customHeight="1" x14ac:dyDescent="0.25">
      <c r="A575" s="25"/>
    </row>
    <row r="576" spans="1:1" ht="14.25" customHeight="1" x14ac:dyDescent="0.25">
      <c r="A576" s="25"/>
    </row>
    <row r="577" spans="1:1" ht="14.25" customHeight="1" x14ac:dyDescent="0.25">
      <c r="A577" s="25"/>
    </row>
    <row r="578" spans="1:1" ht="14.25" customHeight="1" x14ac:dyDescent="0.25">
      <c r="A578" s="25"/>
    </row>
    <row r="579" spans="1:1" ht="14.25" customHeight="1" x14ac:dyDescent="0.25">
      <c r="A579" s="25"/>
    </row>
    <row r="580" spans="1:1" ht="14.25" customHeight="1" x14ac:dyDescent="0.25">
      <c r="A580" s="25"/>
    </row>
    <row r="581" spans="1:1" ht="14.25" customHeight="1" x14ac:dyDescent="0.25">
      <c r="A581" s="25"/>
    </row>
    <row r="582" spans="1:1" ht="14.25" customHeight="1" x14ac:dyDescent="0.25">
      <c r="A582" s="25"/>
    </row>
    <row r="583" spans="1:1" ht="14.25" customHeight="1" x14ac:dyDescent="0.25">
      <c r="A583" s="25"/>
    </row>
    <row r="584" spans="1:1" ht="14.25" customHeight="1" x14ac:dyDescent="0.25">
      <c r="A584" s="25"/>
    </row>
    <row r="585" spans="1:1" ht="14.25" customHeight="1" x14ac:dyDescent="0.25">
      <c r="A585" s="25"/>
    </row>
    <row r="586" spans="1:1" ht="14.25" customHeight="1" x14ac:dyDescent="0.25">
      <c r="A586" s="25"/>
    </row>
    <row r="587" spans="1:1" ht="14.25" customHeight="1" x14ac:dyDescent="0.25">
      <c r="A587" s="25"/>
    </row>
    <row r="588" spans="1:1" ht="14.25" customHeight="1" x14ac:dyDescent="0.25">
      <c r="A588" s="25"/>
    </row>
    <row r="589" spans="1:1" ht="14.25" customHeight="1" x14ac:dyDescent="0.25">
      <c r="A589" s="25"/>
    </row>
    <row r="590" spans="1:1" ht="14.25" customHeight="1" x14ac:dyDescent="0.25">
      <c r="A590" s="25"/>
    </row>
    <row r="591" spans="1:1" ht="14.25" customHeight="1" x14ac:dyDescent="0.25">
      <c r="A591" s="25"/>
    </row>
    <row r="592" spans="1:1" ht="14.25" customHeight="1" x14ac:dyDescent="0.25">
      <c r="A592" s="25"/>
    </row>
    <row r="593" spans="1:1" ht="14.25" customHeight="1" x14ac:dyDescent="0.25">
      <c r="A593" s="25"/>
    </row>
    <row r="594" spans="1:1" ht="14.25" customHeight="1" x14ac:dyDescent="0.25">
      <c r="A594" s="25"/>
    </row>
    <row r="595" spans="1:1" ht="14.25" customHeight="1" x14ac:dyDescent="0.25">
      <c r="A595" s="25"/>
    </row>
    <row r="596" spans="1:1" ht="14.25" customHeight="1" x14ac:dyDescent="0.25">
      <c r="A596" s="25"/>
    </row>
    <row r="597" spans="1:1" ht="14.25" customHeight="1" x14ac:dyDescent="0.25">
      <c r="A597" s="25"/>
    </row>
    <row r="598" spans="1:1" ht="14.25" customHeight="1" x14ac:dyDescent="0.25">
      <c r="A598" s="25"/>
    </row>
    <row r="599" spans="1:1" ht="14.25" customHeight="1" x14ac:dyDescent="0.25">
      <c r="A599" s="25"/>
    </row>
    <row r="600" spans="1:1" ht="14.25" customHeight="1" x14ac:dyDescent="0.25">
      <c r="A600" s="25"/>
    </row>
    <row r="601" spans="1:1" ht="14.25" customHeight="1" x14ac:dyDescent="0.25">
      <c r="A601" s="25"/>
    </row>
    <row r="602" spans="1:1" ht="14.25" customHeight="1" x14ac:dyDescent="0.25">
      <c r="A602" s="25"/>
    </row>
    <row r="603" spans="1:1" ht="14.25" customHeight="1" x14ac:dyDescent="0.25">
      <c r="A603" s="25"/>
    </row>
    <row r="604" spans="1:1" ht="14.25" customHeight="1" x14ac:dyDescent="0.25">
      <c r="A604" s="25"/>
    </row>
    <row r="605" spans="1:1" ht="14.25" customHeight="1" x14ac:dyDescent="0.25">
      <c r="A605" s="25"/>
    </row>
    <row r="606" spans="1:1" ht="14.25" customHeight="1" x14ac:dyDescent="0.25">
      <c r="A606" s="25"/>
    </row>
    <row r="607" spans="1:1" ht="14.25" customHeight="1" x14ac:dyDescent="0.25">
      <c r="A607" s="25"/>
    </row>
    <row r="608" spans="1:1" ht="14.25" customHeight="1" x14ac:dyDescent="0.25">
      <c r="A608" s="25"/>
    </row>
    <row r="609" spans="1:1" ht="14.25" customHeight="1" x14ac:dyDescent="0.25">
      <c r="A609" s="25"/>
    </row>
    <row r="610" spans="1:1" ht="14.25" customHeight="1" x14ac:dyDescent="0.25">
      <c r="A610" s="25"/>
    </row>
    <row r="611" spans="1:1" ht="14.25" customHeight="1" x14ac:dyDescent="0.25">
      <c r="A611" s="25"/>
    </row>
    <row r="612" spans="1:1" ht="14.25" customHeight="1" x14ac:dyDescent="0.25">
      <c r="A612" s="25"/>
    </row>
    <row r="613" spans="1:1" ht="14.25" customHeight="1" x14ac:dyDescent="0.25">
      <c r="A613" s="25"/>
    </row>
    <row r="614" spans="1:1" ht="14.25" customHeight="1" x14ac:dyDescent="0.25">
      <c r="A614" s="25"/>
    </row>
    <row r="615" spans="1:1" ht="14.25" customHeight="1" x14ac:dyDescent="0.25">
      <c r="A615" s="25"/>
    </row>
    <row r="616" spans="1:1" ht="14.25" customHeight="1" x14ac:dyDescent="0.25">
      <c r="A616" s="25"/>
    </row>
    <row r="617" spans="1:1" ht="14.25" customHeight="1" x14ac:dyDescent="0.25">
      <c r="A617" s="25"/>
    </row>
    <row r="618" spans="1:1" ht="14.25" customHeight="1" x14ac:dyDescent="0.25">
      <c r="A618" s="25"/>
    </row>
    <row r="619" spans="1:1" ht="14.25" customHeight="1" x14ac:dyDescent="0.25">
      <c r="A619" s="25"/>
    </row>
    <row r="620" spans="1:1" ht="14.25" customHeight="1" x14ac:dyDescent="0.25">
      <c r="A620" s="25"/>
    </row>
    <row r="621" spans="1:1" ht="14.25" customHeight="1" x14ac:dyDescent="0.25">
      <c r="A621" s="25"/>
    </row>
    <row r="622" spans="1:1" ht="14.25" customHeight="1" x14ac:dyDescent="0.25">
      <c r="A622" s="25"/>
    </row>
    <row r="623" spans="1:1" ht="14.25" customHeight="1" x14ac:dyDescent="0.25">
      <c r="A623" s="25"/>
    </row>
    <row r="624" spans="1:1" ht="14.25" customHeight="1" x14ac:dyDescent="0.25">
      <c r="A624" s="25"/>
    </row>
    <row r="625" spans="1:1" ht="14.25" customHeight="1" x14ac:dyDescent="0.25">
      <c r="A625" s="25"/>
    </row>
    <row r="626" spans="1:1" ht="14.25" customHeight="1" x14ac:dyDescent="0.25">
      <c r="A626" s="25"/>
    </row>
    <row r="627" spans="1:1" ht="14.25" customHeight="1" x14ac:dyDescent="0.25">
      <c r="A627" s="25"/>
    </row>
    <row r="628" spans="1:1" ht="14.25" customHeight="1" x14ac:dyDescent="0.25">
      <c r="A628" s="25"/>
    </row>
    <row r="629" spans="1:1" ht="14.25" customHeight="1" x14ac:dyDescent="0.25">
      <c r="A629" s="25"/>
    </row>
    <row r="630" spans="1:1" ht="14.25" customHeight="1" x14ac:dyDescent="0.25">
      <c r="A630" s="25"/>
    </row>
    <row r="631" spans="1:1" ht="14.25" customHeight="1" x14ac:dyDescent="0.25">
      <c r="A631" s="25"/>
    </row>
    <row r="632" spans="1:1" ht="14.25" customHeight="1" x14ac:dyDescent="0.25">
      <c r="A632" s="25"/>
    </row>
    <row r="633" spans="1:1" ht="14.25" customHeight="1" x14ac:dyDescent="0.25">
      <c r="A633" s="25"/>
    </row>
    <row r="634" spans="1:1" ht="14.25" customHeight="1" x14ac:dyDescent="0.25">
      <c r="A634" s="25"/>
    </row>
    <row r="635" spans="1:1" ht="14.25" customHeight="1" x14ac:dyDescent="0.25">
      <c r="A635" s="25"/>
    </row>
    <row r="636" spans="1:1" ht="14.25" customHeight="1" x14ac:dyDescent="0.25">
      <c r="A636" s="25"/>
    </row>
    <row r="637" spans="1:1" ht="14.25" customHeight="1" x14ac:dyDescent="0.25">
      <c r="A637" s="25"/>
    </row>
    <row r="638" spans="1:1" ht="14.25" customHeight="1" x14ac:dyDescent="0.25">
      <c r="A638" s="25"/>
    </row>
    <row r="639" spans="1:1" ht="14.25" customHeight="1" x14ac:dyDescent="0.25">
      <c r="A639" s="25"/>
    </row>
    <row r="640" spans="1:1" ht="14.25" customHeight="1" x14ac:dyDescent="0.25">
      <c r="A640" s="25"/>
    </row>
    <row r="641" spans="1:1" ht="14.25" customHeight="1" x14ac:dyDescent="0.25">
      <c r="A641" s="25"/>
    </row>
    <row r="642" spans="1:1" ht="14.25" customHeight="1" x14ac:dyDescent="0.25">
      <c r="A642" s="25"/>
    </row>
    <row r="643" spans="1:1" ht="14.25" customHeight="1" x14ac:dyDescent="0.25">
      <c r="A643" s="25"/>
    </row>
    <row r="644" spans="1:1" ht="14.25" customHeight="1" x14ac:dyDescent="0.25">
      <c r="A644" s="25"/>
    </row>
    <row r="645" spans="1:1" ht="14.25" customHeight="1" x14ac:dyDescent="0.25">
      <c r="A645" s="25"/>
    </row>
    <row r="646" spans="1:1" ht="14.25" customHeight="1" x14ac:dyDescent="0.25">
      <c r="A646" s="25"/>
    </row>
    <row r="647" spans="1:1" ht="14.25" customHeight="1" x14ac:dyDescent="0.25">
      <c r="A647" s="25"/>
    </row>
    <row r="648" spans="1:1" ht="14.25" customHeight="1" x14ac:dyDescent="0.25">
      <c r="A648" s="25"/>
    </row>
    <row r="649" spans="1:1" ht="14.25" customHeight="1" x14ac:dyDescent="0.25">
      <c r="A649" s="25"/>
    </row>
    <row r="650" spans="1:1" ht="14.25" customHeight="1" x14ac:dyDescent="0.25">
      <c r="A650" s="25"/>
    </row>
    <row r="651" spans="1:1" ht="14.25" customHeight="1" x14ac:dyDescent="0.25">
      <c r="A651" s="25"/>
    </row>
    <row r="652" spans="1:1" ht="14.25" customHeight="1" x14ac:dyDescent="0.25">
      <c r="A652" s="25"/>
    </row>
    <row r="653" spans="1:1" ht="14.25" customHeight="1" x14ac:dyDescent="0.25">
      <c r="A653" s="25"/>
    </row>
    <row r="654" spans="1:1" ht="14.25" customHeight="1" x14ac:dyDescent="0.25">
      <c r="A654" s="25"/>
    </row>
    <row r="655" spans="1:1" ht="14.25" customHeight="1" x14ac:dyDescent="0.25">
      <c r="A655" s="25"/>
    </row>
    <row r="656" spans="1:1" ht="14.25" customHeight="1" x14ac:dyDescent="0.25">
      <c r="A656" s="25"/>
    </row>
    <row r="657" spans="1:1" ht="14.25" customHeight="1" x14ac:dyDescent="0.25">
      <c r="A657" s="25"/>
    </row>
    <row r="658" spans="1:1" ht="14.25" customHeight="1" x14ac:dyDescent="0.25">
      <c r="A658" s="25"/>
    </row>
    <row r="659" spans="1:1" ht="14.25" customHeight="1" x14ac:dyDescent="0.25">
      <c r="A659" s="25"/>
    </row>
    <row r="660" spans="1:1" ht="14.25" customHeight="1" x14ac:dyDescent="0.25">
      <c r="A660" s="25"/>
    </row>
    <row r="661" spans="1:1" ht="14.25" customHeight="1" x14ac:dyDescent="0.25">
      <c r="A661" s="25"/>
    </row>
    <row r="662" spans="1:1" ht="14.25" customHeight="1" x14ac:dyDescent="0.25">
      <c r="A662" s="25"/>
    </row>
    <row r="663" spans="1:1" ht="14.25" customHeight="1" x14ac:dyDescent="0.25">
      <c r="A663" s="25"/>
    </row>
    <row r="664" spans="1:1" ht="14.25" customHeight="1" x14ac:dyDescent="0.25">
      <c r="A664" s="25"/>
    </row>
    <row r="665" spans="1:1" ht="14.25" customHeight="1" x14ac:dyDescent="0.25">
      <c r="A665" s="25"/>
    </row>
    <row r="666" spans="1:1" ht="14.25" customHeight="1" x14ac:dyDescent="0.25">
      <c r="A666" s="25"/>
    </row>
    <row r="667" spans="1:1" ht="14.25" customHeight="1" x14ac:dyDescent="0.25">
      <c r="A667" s="25"/>
    </row>
    <row r="668" spans="1:1" ht="14.25" customHeight="1" x14ac:dyDescent="0.25">
      <c r="A668" s="25"/>
    </row>
    <row r="669" spans="1:1" ht="14.25" customHeight="1" x14ac:dyDescent="0.25">
      <c r="A669" s="25"/>
    </row>
    <row r="670" spans="1:1" ht="14.25" customHeight="1" x14ac:dyDescent="0.25">
      <c r="A670" s="25"/>
    </row>
    <row r="671" spans="1:1" ht="14.25" customHeight="1" x14ac:dyDescent="0.25">
      <c r="A671" s="25"/>
    </row>
    <row r="672" spans="1:1" ht="14.25" customHeight="1" x14ac:dyDescent="0.25">
      <c r="A672" s="25"/>
    </row>
    <row r="673" spans="1:1" ht="14.25" customHeight="1" x14ac:dyDescent="0.25">
      <c r="A673" s="25"/>
    </row>
    <row r="674" spans="1:1" ht="14.25" customHeight="1" x14ac:dyDescent="0.25">
      <c r="A674" s="25"/>
    </row>
    <row r="675" spans="1:1" ht="14.25" customHeight="1" x14ac:dyDescent="0.25">
      <c r="A675" s="25"/>
    </row>
    <row r="676" spans="1:1" ht="14.25" customHeight="1" x14ac:dyDescent="0.25">
      <c r="A676" s="25"/>
    </row>
    <row r="677" spans="1:1" ht="14.25" customHeight="1" x14ac:dyDescent="0.25">
      <c r="A677" s="25"/>
    </row>
    <row r="678" spans="1:1" ht="14.25" customHeight="1" x14ac:dyDescent="0.25">
      <c r="A678" s="25"/>
    </row>
    <row r="679" spans="1:1" ht="14.25" customHeight="1" x14ac:dyDescent="0.25">
      <c r="A679" s="25"/>
    </row>
    <row r="680" spans="1:1" ht="14.25" customHeight="1" x14ac:dyDescent="0.25">
      <c r="A680" s="25"/>
    </row>
    <row r="681" spans="1:1" ht="14.25" customHeight="1" x14ac:dyDescent="0.25">
      <c r="A681" s="25"/>
    </row>
    <row r="682" spans="1:1" ht="14.25" customHeight="1" x14ac:dyDescent="0.25">
      <c r="A682" s="25"/>
    </row>
    <row r="683" spans="1:1" ht="14.25" customHeight="1" x14ac:dyDescent="0.25">
      <c r="A683" s="25"/>
    </row>
    <row r="684" spans="1:1" ht="14.25" customHeight="1" x14ac:dyDescent="0.25">
      <c r="A684" s="25"/>
    </row>
    <row r="685" spans="1:1" ht="14.25" customHeight="1" x14ac:dyDescent="0.25">
      <c r="A685" s="25"/>
    </row>
    <row r="686" spans="1:1" ht="14.25" customHeight="1" x14ac:dyDescent="0.25">
      <c r="A686" s="25"/>
    </row>
    <row r="687" spans="1:1" ht="14.25" customHeight="1" x14ac:dyDescent="0.25">
      <c r="A687" s="25"/>
    </row>
    <row r="688" spans="1:1" ht="14.25" customHeight="1" x14ac:dyDescent="0.25">
      <c r="A688" s="25"/>
    </row>
    <row r="689" spans="1:1" ht="14.25" customHeight="1" x14ac:dyDescent="0.25">
      <c r="A689" s="25"/>
    </row>
    <row r="690" spans="1:1" ht="14.25" customHeight="1" x14ac:dyDescent="0.25">
      <c r="A690" s="25"/>
    </row>
    <row r="691" spans="1:1" ht="14.25" customHeight="1" x14ac:dyDescent="0.25">
      <c r="A691" s="25"/>
    </row>
    <row r="692" spans="1:1" ht="14.25" customHeight="1" x14ac:dyDescent="0.25">
      <c r="A692" s="25"/>
    </row>
    <row r="693" spans="1:1" ht="14.25" customHeight="1" x14ac:dyDescent="0.25">
      <c r="A693" s="25"/>
    </row>
    <row r="694" spans="1:1" ht="14.25" customHeight="1" x14ac:dyDescent="0.25">
      <c r="A694" s="25"/>
    </row>
    <row r="695" spans="1:1" ht="14.25" customHeight="1" x14ac:dyDescent="0.25">
      <c r="A695" s="25"/>
    </row>
    <row r="696" spans="1:1" ht="14.25" customHeight="1" x14ac:dyDescent="0.25">
      <c r="A696" s="25"/>
    </row>
    <row r="697" spans="1:1" ht="14.25" customHeight="1" x14ac:dyDescent="0.25">
      <c r="A697" s="25"/>
    </row>
    <row r="698" spans="1:1" ht="14.25" customHeight="1" x14ac:dyDescent="0.25">
      <c r="A698" s="25"/>
    </row>
    <row r="699" spans="1:1" ht="14.25" customHeight="1" x14ac:dyDescent="0.25">
      <c r="A699" s="25"/>
    </row>
    <row r="700" spans="1:1" ht="14.25" customHeight="1" x14ac:dyDescent="0.25">
      <c r="A700" s="25"/>
    </row>
    <row r="701" spans="1:1" ht="14.25" customHeight="1" x14ac:dyDescent="0.25">
      <c r="A701" s="25"/>
    </row>
    <row r="702" spans="1:1" ht="14.25" customHeight="1" x14ac:dyDescent="0.25">
      <c r="A702" s="25"/>
    </row>
    <row r="703" spans="1:1" ht="14.25" customHeight="1" x14ac:dyDescent="0.25">
      <c r="A703" s="25"/>
    </row>
    <row r="704" spans="1:1" ht="14.25" customHeight="1" x14ac:dyDescent="0.25">
      <c r="A704" s="25"/>
    </row>
    <row r="705" spans="1:1" ht="14.25" customHeight="1" x14ac:dyDescent="0.25">
      <c r="A705" s="25"/>
    </row>
    <row r="706" spans="1:1" ht="14.25" customHeight="1" x14ac:dyDescent="0.25">
      <c r="A706" s="25"/>
    </row>
    <row r="707" spans="1:1" ht="14.25" customHeight="1" x14ac:dyDescent="0.25">
      <c r="A707" s="25"/>
    </row>
    <row r="708" spans="1:1" ht="14.25" customHeight="1" x14ac:dyDescent="0.25">
      <c r="A708" s="25"/>
    </row>
    <row r="709" spans="1:1" ht="14.25" customHeight="1" x14ac:dyDescent="0.25">
      <c r="A709" s="25"/>
    </row>
    <row r="710" spans="1:1" ht="14.25" customHeight="1" x14ac:dyDescent="0.25">
      <c r="A710" s="25"/>
    </row>
    <row r="711" spans="1:1" ht="14.25" customHeight="1" x14ac:dyDescent="0.25">
      <c r="A711" s="25"/>
    </row>
    <row r="712" spans="1:1" ht="14.25" customHeight="1" x14ac:dyDescent="0.25">
      <c r="A712" s="25"/>
    </row>
    <row r="713" spans="1:1" ht="14.25" customHeight="1" x14ac:dyDescent="0.25">
      <c r="A713" s="25"/>
    </row>
    <row r="714" spans="1:1" ht="14.25" customHeight="1" x14ac:dyDescent="0.25">
      <c r="A714" s="25"/>
    </row>
    <row r="715" spans="1:1" ht="14.25" customHeight="1" x14ac:dyDescent="0.25">
      <c r="A715" s="25"/>
    </row>
    <row r="716" spans="1:1" ht="14.25" customHeight="1" x14ac:dyDescent="0.25">
      <c r="A716" s="25"/>
    </row>
    <row r="717" spans="1:1" ht="14.25" customHeight="1" x14ac:dyDescent="0.25">
      <c r="A717" s="25"/>
    </row>
    <row r="718" spans="1:1" ht="14.25" customHeight="1" x14ac:dyDescent="0.25">
      <c r="A718" s="25"/>
    </row>
    <row r="719" spans="1:1" ht="14.25" customHeight="1" x14ac:dyDescent="0.25">
      <c r="A719" s="25"/>
    </row>
    <row r="720" spans="1:1" ht="14.25" customHeight="1" x14ac:dyDescent="0.25">
      <c r="A720" s="25"/>
    </row>
    <row r="721" spans="1:1" ht="14.25" customHeight="1" x14ac:dyDescent="0.25">
      <c r="A721" s="25"/>
    </row>
    <row r="722" spans="1:1" ht="14.25" customHeight="1" x14ac:dyDescent="0.25">
      <c r="A722" s="25"/>
    </row>
    <row r="723" spans="1:1" ht="14.25" customHeight="1" x14ac:dyDescent="0.25">
      <c r="A723" s="25"/>
    </row>
    <row r="724" spans="1:1" ht="14.25" customHeight="1" x14ac:dyDescent="0.25">
      <c r="A724" s="25"/>
    </row>
    <row r="725" spans="1:1" ht="14.25" customHeight="1" x14ac:dyDescent="0.25">
      <c r="A725" s="25"/>
    </row>
    <row r="726" spans="1:1" ht="14.25" customHeight="1" x14ac:dyDescent="0.25">
      <c r="A726" s="25"/>
    </row>
    <row r="727" spans="1:1" ht="14.25" customHeight="1" x14ac:dyDescent="0.25">
      <c r="A727" s="25"/>
    </row>
    <row r="728" spans="1:1" ht="14.25" customHeight="1" x14ac:dyDescent="0.25">
      <c r="A728" s="25"/>
    </row>
    <row r="729" spans="1:1" ht="14.25" customHeight="1" x14ac:dyDescent="0.25">
      <c r="A729" s="25"/>
    </row>
    <row r="730" spans="1:1" ht="14.25" customHeight="1" x14ac:dyDescent="0.25">
      <c r="A730" s="25"/>
    </row>
    <row r="731" spans="1:1" ht="14.25" customHeight="1" x14ac:dyDescent="0.25">
      <c r="A731" s="25"/>
    </row>
    <row r="732" spans="1:1" ht="14.25" customHeight="1" x14ac:dyDescent="0.25">
      <c r="A732" s="25"/>
    </row>
    <row r="733" spans="1:1" ht="14.25" customHeight="1" x14ac:dyDescent="0.25">
      <c r="A733" s="25"/>
    </row>
    <row r="734" spans="1:1" ht="14.25" customHeight="1" x14ac:dyDescent="0.25">
      <c r="A734" s="25"/>
    </row>
    <row r="735" spans="1:1" ht="14.25" customHeight="1" x14ac:dyDescent="0.25">
      <c r="A735" s="25"/>
    </row>
    <row r="736" spans="1:1" ht="14.25" customHeight="1" x14ac:dyDescent="0.25">
      <c r="A736" s="25"/>
    </row>
    <row r="737" spans="1:1" ht="14.25" customHeight="1" x14ac:dyDescent="0.25">
      <c r="A737" s="25"/>
    </row>
    <row r="738" spans="1:1" ht="14.25" customHeight="1" x14ac:dyDescent="0.25">
      <c r="A738" s="25"/>
    </row>
    <row r="739" spans="1:1" ht="14.25" customHeight="1" x14ac:dyDescent="0.25">
      <c r="A739" s="25"/>
    </row>
    <row r="740" spans="1:1" ht="14.25" customHeight="1" x14ac:dyDescent="0.25">
      <c r="A740" s="25"/>
    </row>
    <row r="741" spans="1:1" ht="14.25" customHeight="1" x14ac:dyDescent="0.25">
      <c r="A741" s="25"/>
    </row>
    <row r="742" spans="1:1" ht="14.25" customHeight="1" x14ac:dyDescent="0.25">
      <c r="A742" s="25"/>
    </row>
    <row r="743" spans="1:1" ht="14.25" customHeight="1" x14ac:dyDescent="0.25">
      <c r="A743" s="25"/>
    </row>
    <row r="744" spans="1:1" ht="14.25" customHeight="1" x14ac:dyDescent="0.25">
      <c r="A744" s="25"/>
    </row>
    <row r="745" spans="1:1" ht="14.25" customHeight="1" x14ac:dyDescent="0.25">
      <c r="A745" s="25"/>
    </row>
    <row r="746" spans="1:1" ht="14.25" customHeight="1" x14ac:dyDescent="0.25">
      <c r="A746" s="25"/>
    </row>
    <row r="747" spans="1:1" ht="14.25" customHeight="1" x14ac:dyDescent="0.25">
      <c r="A747" s="25"/>
    </row>
    <row r="748" spans="1:1" ht="14.25" customHeight="1" x14ac:dyDescent="0.25">
      <c r="A748" s="25"/>
    </row>
    <row r="749" spans="1:1" ht="14.25" customHeight="1" x14ac:dyDescent="0.25">
      <c r="A749" s="25"/>
    </row>
    <row r="750" spans="1:1" ht="14.25" customHeight="1" x14ac:dyDescent="0.25">
      <c r="A750" s="25"/>
    </row>
    <row r="751" spans="1:1" ht="14.25" customHeight="1" x14ac:dyDescent="0.25">
      <c r="A751" s="25"/>
    </row>
    <row r="752" spans="1:1" ht="14.25" customHeight="1" x14ac:dyDescent="0.25">
      <c r="A752" s="25"/>
    </row>
    <row r="753" spans="1:1" ht="14.25" customHeight="1" x14ac:dyDescent="0.25">
      <c r="A753" s="25"/>
    </row>
    <row r="754" spans="1:1" ht="14.25" customHeight="1" x14ac:dyDescent="0.25">
      <c r="A754" s="25"/>
    </row>
    <row r="755" spans="1:1" ht="14.25" customHeight="1" x14ac:dyDescent="0.25">
      <c r="A755" s="25"/>
    </row>
    <row r="756" spans="1:1" ht="14.25" customHeight="1" x14ac:dyDescent="0.25">
      <c r="A756" s="25"/>
    </row>
    <row r="757" spans="1:1" ht="14.25" customHeight="1" x14ac:dyDescent="0.25">
      <c r="A757" s="25"/>
    </row>
    <row r="758" spans="1:1" ht="14.25" customHeight="1" x14ac:dyDescent="0.25">
      <c r="A758" s="25"/>
    </row>
    <row r="759" spans="1:1" ht="14.25" customHeight="1" x14ac:dyDescent="0.25">
      <c r="A759" s="25"/>
    </row>
    <row r="760" spans="1:1" ht="14.25" customHeight="1" x14ac:dyDescent="0.25">
      <c r="A760" s="25"/>
    </row>
    <row r="761" spans="1:1" ht="14.25" customHeight="1" x14ac:dyDescent="0.25">
      <c r="A761" s="25"/>
    </row>
    <row r="762" spans="1:1" ht="14.25" customHeight="1" x14ac:dyDescent="0.25">
      <c r="A762" s="25"/>
    </row>
    <row r="763" spans="1:1" ht="14.25" customHeight="1" x14ac:dyDescent="0.25">
      <c r="A763" s="25"/>
    </row>
    <row r="764" spans="1:1" ht="14.25" customHeight="1" x14ac:dyDescent="0.25">
      <c r="A764" s="25"/>
    </row>
    <row r="765" spans="1:1" ht="14.25" customHeight="1" x14ac:dyDescent="0.25">
      <c r="A765" s="25"/>
    </row>
    <row r="766" spans="1:1" ht="14.25" customHeight="1" x14ac:dyDescent="0.25">
      <c r="A766" s="25"/>
    </row>
    <row r="767" spans="1:1" ht="14.25" customHeight="1" x14ac:dyDescent="0.25">
      <c r="A767" s="25"/>
    </row>
    <row r="768" spans="1:1" ht="14.25" customHeight="1" x14ac:dyDescent="0.25">
      <c r="A768" s="25"/>
    </row>
    <row r="769" spans="1:1" ht="14.25" customHeight="1" x14ac:dyDescent="0.25">
      <c r="A769" s="25"/>
    </row>
    <row r="770" spans="1:1" ht="14.25" customHeight="1" x14ac:dyDescent="0.25">
      <c r="A770" s="25"/>
    </row>
    <row r="771" spans="1:1" ht="14.25" customHeight="1" x14ac:dyDescent="0.25">
      <c r="A771" s="25"/>
    </row>
    <row r="772" spans="1:1" ht="14.25" customHeight="1" x14ac:dyDescent="0.25">
      <c r="A772" s="25"/>
    </row>
    <row r="773" spans="1:1" ht="14.25" customHeight="1" x14ac:dyDescent="0.25">
      <c r="A773" s="25"/>
    </row>
    <row r="774" spans="1:1" ht="14.25" customHeight="1" x14ac:dyDescent="0.25">
      <c r="A774" s="25"/>
    </row>
    <row r="775" spans="1:1" ht="14.25" customHeight="1" x14ac:dyDescent="0.25">
      <c r="A775" s="25"/>
    </row>
    <row r="776" spans="1:1" ht="14.25" customHeight="1" x14ac:dyDescent="0.25">
      <c r="A776" s="25"/>
    </row>
    <row r="777" spans="1:1" ht="14.25" customHeight="1" x14ac:dyDescent="0.25">
      <c r="A777" s="25"/>
    </row>
    <row r="778" spans="1:1" ht="14.25" customHeight="1" x14ac:dyDescent="0.25">
      <c r="A778" s="25"/>
    </row>
    <row r="779" spans="1:1" ht="14.25" customHeight="1" x14ac:dyDescent="0.25">
      <c r="A779" s="25"/>
    </row>
    <row r="780" spans="1:1" ht="14.25" customHeight="1" x14ac:dyDescent="0.25">
      <c r="A780" s="25"/>
    </row>
    <row r="781" spans="1:1" ht="14.25" customHeight="1" x14ac:dyDescent="0.25">
      <c r="A781" s="25"/>
    </row>
    <row r="782" spans="1:1" ht="14.25" customHeight="1" x14ac:dyDescent="0.25">
      <c r="A782" s="25"/>
    </row>
    <row r="783" spans="1:1" ht="14.25" customHeight="1" x14ac:dyDescent="0.25">
      <c r="A783" s="25"/>
    </row>
    <row r="784" spans="1:1" ht="14.25" customHeight="1" x14ac:dyDescent="0.25">
      <c r="A784" s="25"/>
    </row>
    <row r="785" spans="1:1" ht="14.25" customHeight="1" x14ac:dyDescent="0.25">
      <c r="A785" s="25"/>
    </row>
    <row r="786" spans="1:1" ht="14.25" customHeight="1" x14ac:dyDescent="0.25">
      <c r="A786" s="25"/>
    </row>
    <row r="787" spans="1:1" ht="14.25" customHeight="1" x14ac:dyDescent="0.25">
      <c r="A787" s="25"/>
    </row>
    <row r="788" spans="1:1" ht="14.25" customHeight="1" x14ac:dyDescent="0.25">
      <c r="A788" s="25"/>
    </row>
    <row r="789" spans="1:1" ht="14.25" customHeight="1" x14ac:dyDescent="0.25">
      <c r="A789" s="25"/>
    </row>
    <row r="790" spans="1:1" ht="14.25" customHeight="1" x14ac:dyDescent="0.25">
      <c r="A790" s="25"/>
    </row>
    <row r="791" spans="1:1" ht="14.25" customHeight="1" x14ac:dyDescent="0.25">
      <c r="A791" s="25"/>
    </row>
    <row r="792" spans="1:1" ht="14.25" customHeight="1" x14ac:dyDescent="0.25">
      <c r="A792" s="25"/>
    </row>
    <row r="793" spans="1:1" ht="14.25" customHeight="1" x14ac:dyDescent="0.25">
      <c r="A793" s="25"/>
    </row>
    <row r="794" spans="1:1" ht="14.25" customHeight="1" x14ac:dyDescent="0.25">
      <c r="A794" s="25"/>
    </row>
    <row r="795" spans="1:1" ht="14.25" customHeight="1" x14ac:dyDescent="0.25">
      <c r="A795" s="25"/>
    </row>
    <row r="796" spans="1:1" ht="14.25" customHeight="1" x14ac:dyDescent="0.25">
      <c r="A796" s="25"/>
    </row>
    <row r="797" spans="1:1" ht="14.25" customHeight="1" x14ac:dyDescent="0.25">
      <c r="A797" s="25"/>
    </row>
    <row r="798" spans="1:1" ht="14.25" customHeight="1" x14ac:dyDescent="0.25">
      <c r="A798" s="25"/>
    </row>
    <row r="799" spans="1:1" ht="14.25" customHeight="1" x14ac:dyDescent="0.25">
      <c r="A799" s="25"/>
    </row>
    <row r="800" spans="1:1" ht="14.25" customHeight="1" x14ac:dyDescent="0.25">
      <c r="A800" s="25"/>
    </row>
    <row r="801" spans="1:1" ht="14.25" customHeight="1" x14ac:dyDescent="0.25">
      <c r="A801" s="25"/>
    </row>
    <row r="802" spans="1:1" ht="14.25" customHeight="1" x14ac:dyDescent="0.25">
      <c r="A802" s="25"/>
    </row>
    <row r="803" spans="1:1" ht="14.25" customHeight="1" x14ac:dyDescent="0.25">
      <c r="A803" s="25"/>
    </row>
    <row r="804" spans="1:1" ht="14.25" customHeight="1" x14ac:dyDescent="0.25">
      <c r="A804" s="25"/>
    </row>
    <row r="805" spans="1:1" ht="14.25" customHeight="1" x14ac:dyDescent="0.25">
      <c r="A805" s="25"/>
    </row>
    <row r="806" spans="1:1" ht="14.25" customHeight="1" x14ac:dyDescent="0.25">
      <c r="A806" s="25"/>
    </row>
    <row r="807" spans="1:1" ht="14.25" customHeight="1" x14ac:dyDescent="0.25">
      <c r="A807" s="25"/>
    </row>
    <row r="808" spans="1:1" ht="14.25" customHeight="1" x14ac:dyDescent="0.25">
      <c r="A808" s="25"/>
    </row>
    <row r="809" spans="1:1" ht="14.25" customHeight="1" x14ac:dyDescent="0.25">
      <c r="A809" s="25"/>
    </row>
    <row r="810" spans="1:1" ht="14.25" customHeight="1" x14ac:dyDescent="0.25">
      <c r="A810" s="25"/>
    </row>
    <row r="811" spans="1:1" ht="14.25" customHeight="1" x14ac:dyDescent="0.25">
      <c r="A811" s="25"/>
    </row>
    <row r="812" spans="1:1" ht="14.25" customHeight="1" x14ac:dyDescent="0.25">
      <c r="A812" s="25"/>
    </row>
    <row r="813" spans="1:1" ht="14.25" customHeight="1" x14ac:dyDescent="0.25">
      <c r="A813" s="25"/>
    </row>
    <row r="814" spans="1:1" ht="14.25" customHeight="1" x14ac:dyDescent="0.25">
      <c r="A814" s="25"/>
    </row>
    <row r="815" spans="1:1" ht="14.25" customHeight="1" x14ac:dyDescent="0.25">
      <c r="A815" s="25"/>
    </row>
    <row r="816" spans="1:1" ht="14.25" customHeight="1" x14ac:dyDescent="0.25">
      <c r="A816" s="25"/>
    </row>
    <row r="817" spans="1:1" ht="14.25" customHeight="1" x14ac:dyDescent="0.25">
      <c r="A817" s="25"/>
    </row>
    <row r="818" spans="1:1" ht="14.25" customHeight="1" x14ac:dyDescent="0.25">
      <c r="A818" s="25"/>
    </row>
    <row r="819" spans="1:1" ht="14.25" customHeight="1" x14ac:dyDescent="0.25">
      <c r="A819" s="25"/>
    </row>
    <row r="820" spans="1:1" ht="14.25" customHeight="1" x14ac:dyDescent="0.25">
      <c r="A820" s="25"/>
    </row>
    <row r="821" spans="1:1" ht="14.25" customHeight="1" x14ac:dyDescent="0.25">
      <c r="A821" s="25"/>
    </row>
    <row r="822" spans="1:1" ht="14.25" customHeight="1" x14ac:dyDescent="0.25">
      <c r="A822" s="25"/>
    </row>
    <row r="823" spans="1:1" ht="14.25" customHeight="1" x14ac:dyDescent="0.25">
      <c r="A823" s="25"/>
    </row>
    <row r="824" spans="1:1" ht="14.25" customHeight="1" x14ac:dyDescent="0.25">
      <c r="A824" s="25"/>
    </row>
    <row r="825" spans="1:1" ht="14.25" customHeight="1" x14ac:dyDescent="0.25">
      <c r="A825" s="25"/>
    </row>
    <row r="826" spans="1:1" ht="14.25" customHeight="1" x14ac:dyDescent="0.25">
      <c r="A826" s="25"/>
    </row>
    <row r="827" spans="1:1" ht="14.25" customHeight="1" x14ac:dyDescent="0.25">
      <c r="A827" s="25"/>
    </row>
    <row r="828" spans="1:1" ht="14.25" customHeight="1" x14ac:dyDescent="0.25">
      <c r="A828" s="25"/>
    </row>
    <row r="829" spans="1:1" ht="14.25" customHeight="1" x14ac:dyDescent="0.25">
      <c r="A829" s="25"/>
    </row>
    <row r="830" spans="1:1" ht="14.25" customHeight="1" x14ac:dyDescent="0.25">
      <c r="A830" s="25"/>
    </row>
    <row r="831" spans="1:1" ht="14.25" customHeight="1" x14ac:dyDescent="0.25">
      <c r="A831" s="25"/>
    </row>
    <row r="832" spans="1:1" ht="14.25" customHeight="1" x14ac:dyDescent="0.25">
      <c r="A832" s="25"/>
    </row>
    <row r="833" spans="1:1" ht="14.25" customHeight="1" x14ac:dyDescent="0.25">
      <c r="A833" s="25"/>
    </row>
    <row r="834" spans="1:1" ht="14.25" customHeight="1" x14ac:dyDescent="0.25">
      <c r="A834" s="25"/>
    </row>
    <row r="835" spans="1:1" ht="14.25" customHeight="1" x14ac:dyDescent="0.25">
      <c r="A835" s="25"/>
    </row>
    <row r="836" spans="1:1" ht="14.25" customHeight="1" x14ac:dyDescent="0.25">
      <c r="A836" s="25"/>
    </row>
    <row r="837" spans="1:1" ht="14.25" customHeight="1" x14ac:dyDescent="0.25">
      <c r="A837" s="25"/>
    </row>
    <row r="838" spans="1:1" ht="14.25" customHeight="1" x14ac:dyDescent="0.25">
      <c r="A838" s="25"/>
    </row>
    <row r="839" spans="1:1" ht="14.25" customHeight="1" x14ac:dyDescent="0.25">
      <c r="A839" s="25"/>
    </row>
    <row r="840" spans="1:1" ht="14.25" customHeight="1" x14ac:dyDescent="0.25">
      <c r="A840" s="25"/>
    </row>
    <row r="841" spans="1:1" ht="14.25" customHeight="1" x14ac:dyDescent="0.25">
      <c r="A841" s="25"/>
    </row>
    <row r="842" spans="1:1" ht="14.25" customHeight="1" x14ac:dyDescent="0.25">
      <c r="A842" s="25"/>
    </row>
    <row r="843" spans="1:1" ht="14.25" customHeight="1" x14ac:dyDescent="0.25">
      <c r="A843" s="25"/>
    </row>
    <row r="844" spans="1:1" ht="14.25" customHeight="1" x14ac:dyDescent="0.25">
      <c r="A844" s="25"/>
    </row>
    <row r="845" spans="1:1" ht="14.25" customHeight="1" x14ac:dyDescent="0.25">
      <c r="A845" s="25"/>
    </row>
    <row r="846" spans="1:1" ht="14.25" customHeight="1" x14ac:dyDescent="0.25">
      <c r="A846" s="25"/>
    </row>
    <row r="847" spans="1:1" ht="14.25" customHeight="1" x14ac:dyDescent="0.25">
      <c r="A847" s="25"/>
    </row>
    <row r="848" spans="1:1" ht="14.25" customHeight="1" x14ac:dyDescent="0.25">
      <c r="A848" s="25"/>
    </row>
    <row r="849" spans="1:1" ht="14.25" customHeight="1" x14ac:dyDescent="0.25">
      <c r="A849" s="25"/>
    </row>
    <row r="850" spans="1:1" ht="14.25" customHeight="1" x14ac:dyDescent="0.25">
      <c r="A850" s="25"/>
    </row>
    <row r="851" spans="1:1" ht="14.25" customHeight="1" x14ac:dyDescent="0.25">
      <c r="A851" s="25"/>
    </row>
    <row r="852" spans="1:1" ht="14.25" customHeight="1" x14ac:dyDescent="0.25">
      <c r="A852" s="25"/>
    </row>
    <row r="853" spans="1:1" ht="14.25" customHeight="1" x14ac:dyDescent="0.25">
      <c r="A853" s="25"/>
    </row>
    <row r="854" spans="1:1" ht="14.25" customHeight="1" x14ac:dyDescent="0.25">
      <c r="A854" s="25"/>
    </row>
    <row r="855" spans="1:1" ht="14.25" customHeight="1" x14ac:dyDescent="0.25">
      <c r="A855" s="25"/>
    </row>
    <row r="856" spans="1:1" ht="14.25" customHeight="1" x14ac:dyDescent="0.25">
      <c r="A856" s="25"/>
    </row>
    <row r="857" spans="1:1" ht="14.25" customHeight="1" x14ac:dyDescent="0.25">
      <c r="A857" s="25"/>
    </row>
    <row r="858" spans="1:1" ht="14.25" customHeight="1" x14ac:dyDescent="0.25">
      <c r="A858" s="25"/>
    </row>
    <row r="859" spans="1:1" ht="14.25" customHeight="1" x14ac:dyDescent="0.25">
      <c r="A859" s="25"/>
    </row>
    <row r="860" spans="1:1" ht="14.25" customHeight="1" x14ac:dyDescent="0.25">
      <c r="A860" s="25"/>
    </row>
    <row r="861" spans="1:1" ht="14.25" customHeight="1" x14ac:dyDescent="0.25">
      <c r="A861" s="25"/>
    </row>
    <row r="862" spans="1:1" ht="14.25" customHeight="1" x14ac:dyDescent="0.25">
      <c r="A862" s="25"/>
    </row>
    <row r="863" spans="1:1" ht="14.25" customHeight="1" x14ac:dyDescent="0.25">
      <c r="A863" s="25"/>
    </row>
    <row r="864" spans="1:1" ht="14.25" customHeight="1" x14ac:dyDescent="0.25">
      <c r="A864" s="25"/>
    </row>
    <row r="865" spans="1:1" ht="14.25" customHeight="1" x14ac:dyDescent="0.25">
      <c r="A865" s="25"/>
    </row>
    <row r="866" spans="1:1" ht="14.25" customHeight="1" x14ac:dyDescent="0.25">
      <c r="A866" s="25"/>
    </row>
    <row r="867" spans="1:1" ht="14.25" customHeight="1" x14ac:dyDescent="0.25">
      <c r="A867" s="25"/>
    </row>
    <row r="868" spans="1:1" ht="14.25" customHeight="1" x14ac:dyDescent="0.25">
      <c r="A868" s="25"/>
    </row>
    <row r="869" spans="1:1" ht="14.25" customHeight="1" x14ac:dyDescent="0.25">
      <c r="A869" s="25"/>
    </row>
    <row r="870" spans="1:1" ht="14.25" customHeight="1" x14ac:dyDescent="0.25">
      <c r="A870" s="25"/>
    </row>
    <row r="871" spans="1:1" ht="14.25" customHeight="1" x14ac:dyDescent="0.25">
      <c r="A871" s="25"/>
    </row>
    <row r="872" spans="1:1" ht="14.25" customHeight="1" x14ac:dyDescent="0.25">
      <c r="A872" s="25"/>
    </row>
    <row r="873" spans="1:1" ht="14.25" customHeight="1" x14ac:dyDescent="0.25">
      <c r="A873" s="25"/>
    </row>
    <row r="874" spans="1:1" ht="14.25" customHeight="1" x14ac:dyDescent="0.25">
      <c r="A874" s="25"/>
    </row>
    <row r="875" spans="1:1" ht="14.25" customHeight="1" x14ac:dyDescent="0.25">
      <c r="A875" s="25"/>
    </row>
    <row r="876" spans="1:1" ht="14.25" customHeight="1" x14ac:dyDescent="0.25">
      <c r="A876" s="25"/>
    </row>
    <row r="877" spans="1:1" ht="14.25" customHeight="1" x14ac:dyDescent="0.25">
      <c r="A877" s="25"/>
    </row>
    <row r="878" spans="1:1" ht="14.25" customHeight="1" x14ac:dyDescent="0.25">
      <c r="A878" s="25"/>
    </row>
    <row r="879" spans="1:1" ht="14.25" customHeight="1" x14ac:dyDescent="0.25">
      <c r="A879" s="25"/>
    </row>
    <row r="880" spans="1:1" ht="14.25" customHeight="1" x14ac:dyDescent="0.25">
      <c r="A880" s="25"/>
    </row>
    <row r="881" spans="1:1" ht="14.25" customHeight="1" x14ac:dyDescent="0.25">
      <c r="A881" s="25"/>
    </row>
    <row r="882" spans="1:1" ht="14.25" customHeight="1" x14ac:dyDescent="0.25">
      <c r="A882" s="25"/>
    </row>
    <row r="883" spans="1:1" ht="14.25" customHeight="1" x14ac:dyDescent="0.25">
      <c r="A883" s="25"/>
    </row>
    <row r="884" spans="1:1" ht="14.25" customHeight="1" x14ac:dyDescent="0.25">
      <c r="A884" s="25"/>
    </row>
    <row r="885" spans="1:1" ht="14.25" customHeight="1" x14ac:dyDescent="0.25">
      <c r="A885" s="25"/>
    </row>
    <row r="886" spans="1:1" ht="14.25" customHeight="1" x14ac:dyDescent="0.25">
      <c r="A886" s="25"/>
    </row>
    <row r="887" spans="1:1" ht="14.25" customHeight="1" x14ac:dyDescent="0.25">
      <c r="A887" s="25"/>
    </row>
    <row r="888" spans="1:1" ht="14.25" customHeight="1" x14ac:dyDescent="0.25">
      <c r="A888" s="25"/>
    </row>
    <row r="889" spans="1:1" ht="14.25" customHeight="1" x14ac:dyDescent="0.25">
      <c r="A889" s="25"/>
    </row>
    <row r="890" spans="1:1" ht="14.25" customHeight="1" x14ac:dyDescent="0.25">
      <c r="A890" s="25"/>
    </row>
    <row r="891" spans="1:1" ht="14.25" customHeight="1" x14ac:dyDescent="0.25">
      <c r="A891" s="25"/>
    </row>
    <row r="892" spans="1:1" ht="14.25" customHeight="1" x14ac:dyDescent="0.25">
      <c r="A892" s="25"/>
    </row>
    <row r="893" spans="1:1" ht="14.25" customHeight="1" x14ac:dyDescent="0.25">
      <c r="A893" s="25"/>
    </row>
    <row r="894" spans="1:1" ht="14.25" customHeight="1" x14ac:dyDescent="0.25">
      <c r="A894" s="25"/>
    </row>
    <row r="895" spans="1:1" ht="14.25" customHeight="1" x14ac:dyDescent="0.25">
      <c r="A895" s="25"/>
    </row>
    <row r="896" spans="1:1" ht="14.25" customHeight="1" x14ac:dyDescent="0.25">
      <c r="A896" s="25"/>
    </row>
    <row r="897" spans="1:1" ht="14.25" customHeight="1" x14ac:dyDescent="0.25">
      <c r="A897" s="25"/>
    </row>
    <row r="898" spans="1:1" ht="14.25" customHeight="1" x14ac:dyDescent="0.25">
      <c r="A898" s="25"/>
    </row>
    <row r="899" spans="1:1" ht="14.25" customHeight="1" x14ac:dyDescent="0.25">
      <c r="A899" s="25"/>
    </row>
    <row r="900" spans="1:1" ht="14.25" customHeight="1" x14ac:dyDescent="0.25">
      <c r="A900" s="25"/>
    </row>
    <row r="901" spans="1:1" ht="14.25" customHeight="1" x14ac:dyDescent="0.25">
      <c r="A901" s="25"/>
    </row>
    <row r="902" spans="1:1" ht="14.25" customHeight="1" x14ac:dyDescent="0.25">
      <c r="A902" s="25"/>
    </row>
    <row r="903" spans="1:1" ht="14.25" customHeight="1" x14ac:dyDescent="0.25">
      <c r="A903" s="25"/>
    </row>
    <row r="904" spans="1:1" ht="14.25" customHeight="1" x14ac:dyDescent="0.25">
      <c r="A904" s="25"/>
    </row>
    <row r="905" spans="1:1" ht="14.25" customHeight="1" x14ac:dyDescent="0.25">
      <c r="A905" s="25"/>
    </row>
    <row r="906" spans="1:1" ht="14.25" customHeight="1" x14ac:dyDescent="0.25">
      <c r="A906" s="25"/>
    </row>
    <row r="907" spans="1:1" ht="14.25" customHeight="1" x14ac:dyDescent="0.25">
      <c r="A907" s="25"/>
    </row>
    <row r="908" spans="1:1" ht="14.25" customHeight="1" x14ac:dyDescent="0.25">
      <c r="A908" s="25"/>
    </row>
    <row r="909" spans="1:1" ht="14.25" customHeight="1" x14ac:dyDescent="0.25">
      <c r="A909" s="25"/>
    </row>
    <row r="910" spans="1:1" ht="14.25" customHeight="1" x14ac:dyDescent="0.25">
      <c r="A910" s="25"/>
    </row>
    <row r="911" spans="1:1" ht="14.25" customHeight="1" x14ac:dyDescent="0.25">
      <c r="A911" s="25"/>
    </row>
    <row r="912" spans="1:1" ht="14.25" customHeight="1" x14ac:dyDescent="0.25">
      <c r="A912" s="25"/>
    </row>
    <row r="913" spans="1:1" ht="14.25" customHeight="1" x14ac:dyDescent="0.25">
      <c r="A913" s="25"/>
    </row>
    <row r="914" spans="1:1" ht="14.25" customHeight="1" x14ac:dyDescent="0.25">
      <c r="A914" s="25"/>
    </row>
    <row r="915" spans="1:1" ht="14.25" customHeight="1" x14ac:dyDescent="0.25">
      <c r="A915" s="25"/>
    </row>
    <row r="916" spans="1:1" ht="14.25" customHeight="1" x14ac:dyDescent="0.25">
      <c r="A916" s="25"/>
    </row>
    <row r="917" spans="1:1" ht="14.25" customHeight="1" x14ac:dyDescent="0.25">
      <c r="A917" s="25"/>
    </row>
    <row r="918" spans="1:1" ht="14.25" customHeight="1" x14ac:dyDescent="0.25">
      <c r="A918" s="25"/>
    </row>
    <row r="919" spans="1:1" ht="14.25" customHeight="1" x14ac:dyDescent="0.25">
      <c r="A919" s="25"/>
    </row>
    <row r="920" spans="1:1" ht="14.25" customHeight="1" x14ac:dyDescent="0.25">
      <c r="A920" s="25"/>
    </row>
    <row r="921" spans="1:1" ht="14.25" customHeight="1" x14ac:dyDescent="0.25">
      <c r="A921" s="25"/>
    </row>
    <row r="922" spans="1:1" ht="14.25" customHeight="1" x14ac:dyDescent="0.25">
      <c r="A922" s="25"/>
    </row>
    <row r="923" spans="1:1" ht="14.25" customHeight="1" x14ac:dyDescent="0.25">
      <c r="A923" s="25"/>
    </row>
    <row r="924" spans="1:1" ht="14.25" customHeight="1" x14ac:dyDescent="0.25">
      <c r="A924" s="25"/>
    </row>
    <row r="925" spans="1:1" ht="14.25" customHeight="1" x14ac:dyDescent="0.25">
      <c r="A925" s="25"/>
    </row>
    <row r="926" spans="1:1" ht="14.25" customHeight="1" x14ac:dyDescent="0.25">
      <c r="A926" s="25"/>
    </row>
    <row r="927" spans="1:1" ht="14.25" customHeight="1" x14ac:dyDescent="0.25">
      <c r="A927" s="25"/>
    </row>
    <row r="928" spans="1:1" ht="14.25" customHeight="1" x14ac:dyDescent="0.25">
      <c r="A928" s="25"/>
    </row>
    <row r="929" spans="1:1" ht="14.25" customHeight="1" x14ac:dyDescent="0.25">
      <c r="A929" s="25"/>
    </row>
    <row r="930" spans="1:1" ht="14.25" customHeight="1" x14ac:dyDescent="0.25">
      <c r="A930" s="25"/>
    </row>
    <row r="931" spans="1:1" ht="14.25" customHeight="1" x14ac:dyDescent="0.25">
      <c r="A931" s="25"/>
    </row>
    <row r="932" spans="1:1" ht="14.25" customHeight="1" x14ac:dyDescent="0.25">
      <c r="A932" s="25"/>
    </row>
    <row r="933" spans="1:1" ht="14.25" customHeight="1" x14ac:dyDescent="0.25">
      <c r="A933" s="25"/>
    </row>
    <row r="934" spans="1:1" ht="14.25" customHeight="1" x14ac:dyDescent="0.25">
      <c r="A934" s="25"/>
    </row>
    <row r="935" spans="1:1" ht="14.25" customHeight="1" x14ac:dyDescent="0.25">
      <c r="A935" s="25"/>
    </row>
    <row r="936" spans="1:1" ht="14.25" customHeight="1" x14ac:dyDescent="0.25">
      <c r="A936" s="25"/>
    </row>
    <row r="937" spans="1:1" ht="14.25" customHeight="1" x14ac:dyDescent="0.25">
      <c r="A937" s="25"/>
    </row>
    <row r="938" spans="1:1" ht="14.25" customHeight="1" x14ac:dyDescent="0.25">
      <c r="A938" s="25"/>
    </row>
    <row r="939" spans="1:1" ht="14.25" customHeight="1" x14ac:dyDescent="0.25">
      <c r="A939" s="25"/>
    </row>
    <row r="940" spans="1:1" ht="14.25" customHeight="1" x14ac:dyDescent="0.25">
      <c r="A940" s="25"/>
    </row>
    <row r="941" spans="1:1" ht="14.25" customHeight="1" x14ac:dyDescent="0.25">
      <c r="A941" s="25"/>
    </row>
    <row r="942" spans="1:1" ht="14.25" customHeight="1" x14ac:dyDescent="0.25">
      <c r="A942" s="25"/>
    </row>
    <row r="943" spans="1:1" ht="14.25" customHeight="1" x14ac:dyDescent="0.25">
      <c r="A943" s="25"/>
    </row>
    <row r="944" spans="1:1" ht="14.25" customHeight="1" x14ac:dyDescent="0.25">
      <c r="A944" s="25"/>
    </row>
    <row r="945" spans="1:1" ht="14.25" customHeight="1" x14ac:dyDescent="0.25">
      <c r="A945" s="25"/>
    </row>
    <row r="946" spans="1:1" ht="14.25" customHeight="1" x14ac:dyDescent="0.25">
      <c r="A946" s="25"/>
    </row>
    <row r="947" spans="1:1" ht="14.25" customHeight="1" x14ac:dyDescent="0.25">
      <c r="A947" s="25"/>
    </row>
    <row r="948" spans="1:1" ht="14.25" customHeight="1" x14ac:dyDescent="0.25">
      <c r="A948" s="25"/>
    </row>
    <row r="949" spans="1:1" ht="14.25" customHeight="1" x14ac:dyDescent="0.25">
      <c r="A949" s="25"/>
    </row>
    <row r="950" spans="1:1" ht="14.25" customHeight="1" x14ac:dyDescent="0.25">
      <c r="A950" s="25"/>
    </row>
    <row r="951" spans="1:1" ht="14.25" customHeight="1" x14ac:dyDescent="0.25">
      <c r="A951" s="25"/>
    </row>
    <row r="952" spans="1:1" ht="14.25" customHeight="1" x14ac:dyDescent="0.25">
      <c r="A952" s="25"/>
    </row>
    <row r="953" spans="1:1" ht="14.25" customHeight="1" x14ac:dyDescent="0.25">
      <c r="A953" s="25"/>
    </row>
    <row r="954" spans="1:1" ht="14.25" customHeight="1" x14ac:dyDescent="0.25">
      <c r="A954" s="25"/>
    </row>
    <row r="955" spans="1:1" ht="14.25" customHeight="1" x14ac:dyDescent="0.25">
      <c r="A955" s="25"/>
    </row>
    <row r="956" spans="1:1" ht="14.25" customHeight="1" x14ac:dyDescent="0.25">
      <c r="A956" s="25"/>
    </row>
    <row r="957" spans="1:1" ht="14.25" customHeight="1" x14ac:dyDescent="0.25">
      <c r="A957" s="25"/>
    </row>
    <row r="958" spans="1:1" ht="14.25" customHeight="1" x14ac:dyDescent="0.25">
      <c r="A958" s="25"/>
    </row>
    <row r="959" spans="1:1" ht="14.25" customHeight="1" x14ac:dyDescent="0.25">
      <c r="A959" s="25"/>
    </row>
    <row r="960" spans="1:1" ht="14.25" customHeight="1" x14ac:dyDescent="0.25">
      <c r="A960" s="25"/>
    </row>
    <row r="961" spans="1:1" ht="14.25" customHeight="1" x14ac:dyDescent="0.25">
      <c r="A961" s="25"/>
    </row>
    <row r="962" spans="1:1" ht="14.25" customHeight="1" x14ac:dyDescent="0.25">
      <c r="A962" s="25"/>
    </row>
    <row r="963" spans="1:1" ht="14.25" customHeight="1" x14ac:dyDescent="0.25">
      <c r="A963" s="25"/>
    </row>
    <row r="964" spans="1:1" ht="14.25" customHeight="1" x14ac:dyDescent="0.25">
      <c r="A964" s="25"/>
    </row>
    <row r="965" spans="1:1" ht="14.25" customHeight="1" x14ac:dyDescent="0.25">
      <c r="A965" s="25"/>
    </row>
    <row r="966" spans="1:1" ht="14.25" customHeight="1" x14ac:dyDescent="0.25">
      <c r="A966" s="25"/>
    </row>
    <row r="967" spans="1:1" ht="14.25" customHeight="1" x14ac:dyDescent="0.25">
      <c r="A967" s="25"/>
    </row>
    <row r="968" spans="1:1" ht="14.25" customHeight="1" x14ac:dyDescent="0.25">
      <c r="A968" s="25"/>
    </row>
    <row r="969" spans="1:1" ht="14.25" customHeight="1" x14ac:dyDescent="0.25">
      <c r="A969" s="25"/>
    </row>
    <row r="970" spans="1:1" ht="14.25" customHeight="1" x14ac:dyDescent="0.25">
      <c r="A970" s="25"/>
    </row>
    <row r="971" spans="1:1" ht="14.25" customHeight="1" x14ac:dyDescent="0.25">
      <c r="A971" s="25"/>
    </row>
    <row r="972" spans="1:1" ht="14.25" customHeight="1" x14ac:dyDescent="0.25">
      <c r="A972" s="25"/>
    </row>
    <row r="973" spans="1:1" ht="14.25" customHeight="1" x14ac:dyDescent="0.25">
      <c r="A973" s="25"/>
    </row>
    <row r="974" spans="1:1" ht="14.25" customHeight="1" x14ac:dyDescent="0.25">
      <c r="A974" s="25"/>
    </row>
    <row r="975" spans="1:1" ht="14.25" customHeight="1" x14ac:dyDescent="0.25">
      <c r="A975" s="25"/>
    </row>
    <row r="976" spans="1:1" ht="14.25" customHeight="1" x14ac:dyDescent="0.25">
      <c r="A976" s="25"/>
    </row>
    <row r="977" spans="1:1" ht="14.25" customHeight="1" x14ac:dyDescent="0.25">
      <c r="A977" s="25"/>
    </row>
    <row r="978" spans="1:1" ht="14.25" customHeight="1" x14ac:dyDescent="0.25">
      <c r="A978" s="25"/>
    </row>
    <row r="979" spans="1:1" ht="14.25" customHeight="1" x14ac:dyDescent="0.25">
      <c r="A979" s="25"/>
    </row>
    <row r="980" spans="1:1" ht="14.25" customHeight="1" x14ac:dyDescent="0.25">
      <c r="A980" s="25"/>
    </row>
    <row r="981" spans="1:1" ht="14.25" customHeight="1" x14ac:dyDescent="0.25">
      <c r="A981" s="25"/>
    </row>
    <row r="982" spans="1:1" ht="14.25" customHeight="1" x14ac:dyDescent="0.25">
      <c r="A982" s="25"/>
    </row>
    <row r="983" spans="1:1" ht="14.25" customHeight="1" x14ac:dyDescent="0.25">
      <c r="A983" s="25"/>
    </row>
    <row r="984" spans="1:1" ht="14.25" customHeight="1" x14ac:dyDescent="0.25">
      <c r="A984" s="25"/>
    </row>
    <row r="985" spans="1:1" ht="14.25" customHeight="1" x14ac:dyDescent="0.25">
      <c r="A985" s="25"/>
    </row>
    <row r="986" spans="1:1" ht="14.25" customHeight="1" x14ac:dyDescent="0.25">
      <c r="A986" s="25"/>
    </row>
    <row r="987" spans="1:1" ht="14.25" customHeight="1" x14ac:dyDescent="0.25">
      <c r="A987" s="25"/>
    </row>
    <row r="988" spans="1:1" ht="14.25" customHeight="1" x14ac:dyDescent="0.25">
      <c r="A988" s="25"/>
    </row>
    <row r="989" spans="1:1" ht="14.25" customHeight="1" x14ac:dyDescent="0.25">
      <c r="A989" s="25"/>
    </row>
    <row r="990" spans="1:1" ht="14.25" customHeight="1" x14ac:dyDescent="0.25">
      <c r="A990" s="25"/>
    </row>
    <row r="991" spans="1:1" ht="14.25" customHeight="1" x14ac:dyDescent="0.25">
      <c r="A991" s="25"/>
    </row>
    <row r="992" spans="1:1" ht="14.25" customHeight="1" x14ac:dyDescent="0.25">
      <c r="A992" s="25"/>
    </row>
    <row r="993" spans="1:1" ht="14.25" customHeight="1" x14ac:dyDescent="0.25">
      <c r="A993" s="25"/>
    </row>
    <row r="994" spans="1:1" ht="14.25" customHeight="1" x14ac:dyDescent="0.25">
      <c r="A994" s="25"/>
    </row>
    <row r="995" spans="1:1" ht="14.25" customHeight="1" x14ac:dyDescent="0.25">
      <c r="A995" s="25"/>
    </row>
    <row r="996" spans="1:1" ht="14.25" customHeight="1" x14ac:dyDescent="0.25">
      <c r="A996" s="25"/>
    </row>
  </sheetData>
  <mergeCells count="99">
    <mergeCell ref="F1:AG2"/>
    <mergeCell ref="F3:K3"/>
    <mergeCell ref="L3:AA4"/>
    <mergeCell ref="F4:K4"/>
    <mergeCell ref="A5:A7"/>
    <mergeCell ref="F5:AG5"/>
    <mergeCell ref="A8:A9"/>
    <mergeCell ref="A10:A11"/>
    <mergeCell ref="F10:AG10"/>
    <mergeCell ref="A12:A13"/>
    <mergeCell ref="F12:J12"/>
    <mergeCell ref="K12:S12"/>
    <mergeCell ref="T12:X12"/>
    <mergeCell ref="Y12:AG12"/>
    <mergeCell ref="A20:A21"/>
    <mergeCell ref="F20:AG20"/>
    <mergeCell ref="A14:A15"/>
    <mergeCell ref="F14:J14"/>
    <mergeCell ref="K14:S14"/>
    <mergeCell ref="T14:X14"/>
    <mergeCell ref="Y14:AG14"/>
    <mergeCell ref="A16:A17"/>
    <mergeCell ref="F16:J16"/>
    <mergeCell ref="K16:S16"/>
    <mergeCell ref="T16:X16"/>
    <mergeCell ref="Y16:AG16"/>
    <mergeCell ref="A18:A19"/>
    <mergeCell ref="F18:J18"/>
    <mergeCell ref="K18:S18"/>
    <mergeCell ref="T18:X18"/>
    <mergeCell ref="Y18:AG18"/>
    <mergeCell ref="Y22:Z23"/>
    <mergeCell ref="AB22:AC23"/>
    <mergeCell ref="AD22:AG23"/>
    <mergeCell ref="A24:A25"/>
    <mergeCell ref="F25:I26"/>
    <mergeCell ref="J25:M26"/>
    <mergeCell ref="O25:Q26"/>
    <mergeCell ref="R25:U26"/>
    <mergeCell ref="W25:X26"/>
    <mergeCell ref="Y25:Z26"/>
    <mergeCell ref="A22:A23"/>
    <mergeCell ref="F22:I23"/>
    <mergeCell ref="J22:M23"/>
    <mergeCell ref="O22:Q23"/>
    <mergeCell ref="R22:U23"/>
    <mergeCell ref="W22:X23"/>
    <mergeCell ref="AF34:AG34"/>
    <mergeCell ref="AH34:AJ34"/>
    <mergeCell ref="AK34:AM34"/>
    <mergeCell ref="AB25:AG26"/>
    <mergeCell ref="A26:A27"/>
    <mergeCell ref="F28:I30"/>
    <mergeCell ref="J28:AG30"/>
    <mergeCell ref="F32:H32"/>
    <mergeCell ref="I32:S32"/>
    <mergeCell ref="T33:U33"/>
    <mergeCell ref="V33:W33"/>
    <mergeCell ref="Z33:AC33"/>
    <mergeCell ref="Z34:AC34"/>
    <mergeCell ref="AD34:AE34"/>
    <mergeCell ref="AZ33:BB33"/>
    <mergeCell ref="BC33:BE33"/>
    <mergeCell ref="G34:H34"/>
    <mergeCell ref="I34:K34"/>
    <mergeCell ref="L34:R34"/>
    <mergeCell ref="T34:U34"/>
    <mergeCell ref="V34:W34"/>
    <mergeCell ref="AD33:AE33"/>
    <mergeCell ref="AF33:AG33"/>
    <mergeCell ref="AH33:AJ33"/>
    <mergeCell ref="AK33:AM33"/>
    <mergeCell ref="AN33:AO33"/>
    <mergeCell ref="AP33:AR33"/>
    <mergeCell ref="G33:H33"/>
    <mergeCell ref="I33:K33"/>
    <mergeCell ref="L33:R33"/>
    <mergeCell ref="AZ35:BB35"/>
    <mergeCell ref="BC35:BE35"/>
    <mergeCell ref="AP34:AR34"/>
    <mergeCell ref="AS34:AU34"/>
    <mergeCell ref="AV34:AW34"/>
    <mergeCell ref="AX34:AY34"/>
    <mergeCell ref="AZ34:BB34"/>
    <mergeCell ref="BC34:BE34"/>
    <mergeCell ref="AN34:AO34"/>
    <mergeCell ref="AS33:AU33"/>
    <mergeCell ref="AV33:AW33"/>
    <mergeCell ref="AX33:AY33"/>
    <mergeCell ref="AH35:AR35"/>
    <mergeCell ref="AS35:AU35"/>
    <mergeCell ref="AV35:AY35"/>
    <mergeCell ref="G41:AD41"/>
    <mergeCell ref="AE41:AG41"/>
    <mergeCell ref="F37:AG37"/>
    <mergeCell ref="G39:AD39"/>
    <mergeCell ref="AE39:AG39"/>
    <mergeCell ref="G40:AD40"/>
    <mergeCell ref="AE40:AG40"/>
  </mergeCells>
  <conditionalFormatting sqref="BC35:BE35">
    <cfRule type="cellIs" dxfId="1" priority="1" operator="greaterThan">
      <formula>$R$25</formula>
    </cfRule>
    <cfRule type="cellIs" dxfId="0" priority="2" operator="lessThanOrEqual">
      <formula>$R$25</formula>
    </cfRule>
  </conditionalFormatting>
  <dataValidations count="12">
    <dataValidation type="decimal" allowBlank="1" showInputMessage="1" showErrorMessage="1" prompt="Porcentaje de descuento - Porcentaje de descuento comprendido entre 0% y 100%" sqref="AN34" xr:uid="{0BA10B53-8670-4131-ABE1-2B0637151D25}">
      <formula1>0</formula1>
      <formula2>1</formula2>
    </dataValidation>
    <dataValidation type="custom" allowBlank="1" showInputMessage="1" showErrorMessage="1" prompt="Valor Presupuesto - Por favor ingrese un valor para el presupuesto válido con hasta dos dígitos decimales." sqref="R25" xr:uid="{0235B290-2B8C-4C0B-A792-87593918861D}">
      <formula1>AND(ROUND(R25,2)=R25, R25&gt;0)</formula1>
    </dataValidation>
    <dataValidation type="decimal" operator="greaterThanOrEqual" allowBlank="1" showInputMessage="1" showErrorMessage="1" prompt="Cantidad - Por favor ingrese una cantidad mayor o igual a 1" sqref="AF34" xr:uid="{A5E2E360-5B5D-45FE-85DA-0A1B566A8249}">
      <formula1>1</formula1>
    </dataValidation>
    <dataValidation type="custom" allowBlank="1" showInputMessage="1" showErrorMessage="1" prompt="Valor TRM - TRM del 15 o 30 de acuerdo a lo estipulado en el IAD" sqref="J25" xr:uid="{43A0FD53-0482-4E78-8941-F659076EEEFF}">
      <formula1>AND(ROUND(J25,2)=J25, J25&gt;0)</formula1>
    </dataValidation>
    <dataValidation type="decimal" allowBlank="1" showInputMessage="1" showErrorMessage="1" prompt="Porcentaje de IVA - Porcentaje de IVA comprendido entre 0% y 100%" sqref="AX34" xr:uid="{AE94F3A1-0EA5-4EEA-8E44-CDFBEAA2F92F}">
      <formula1>0</formula1>
      <formula2>1</formula2>
    </dataValidation>
    <dataValidation type="list" allowBlank="1" showErrorMessage="1" sqref="Y25 AV34" xr:uid="{658F6551-C424-41B1-9684-92A9180C734E}">
      <formula1>"SI,NO"</formula1>
    </dataValidation>
    <dataValidation type="list" allowBlank="1" showErrorMessage="1" sqref="N38:Q38" xr:uid="{E458EF31-B664-48F0-ABCD-1D668A9C94F4}">
      <formula1>A1_Lista_SF</formula1>
    </dataValidation>
    <dataValidation type="decimal" allowBlank="1" showInputMessage="1" showErrorMessage="1" prompt="Porcentaje - Por favor digite un valor entre 0% y 100%" sqref="AE40:AE41" xr:uid="{2D5377E1-80CD-4FB8-B376-815527FCAB91}">
      <formula1>0</formula1>
      <formula2>1</formula2>
    </dataValidation>
    <dataValidation type="custom" allowBlank="1" showInputMessage="1" showErrorMessage="1" errorTitle="Correo" error="Por favor ingrese un correo que contenga @" sqref="K18:S18" xr:uid="{70C584E4-A59F-4E18-BC06-3EB2622B1BDE}">
      <formula1>SEARCH("@",$K$18)&gt;=0</formula1>
    </dataValidation>
    <dataValidation type="whole" allowBlank="1" showInputMessage="1" showErrorMessage="1" errorTitle="Teléfono de contacto" error="Por favor digite el teléfono de contacto." sqref="Y16:AG16" xr:uid="{DEABB081-B2E9-4583-9762-702C8AE6F382}">
      <formula1>0</formula1>
      <formula2>999999999999</formula2>
    </dataValidation>
    <dataValidation type="whole" allowBlank="1" showInputMessage="1" showErrorMessage="1" errorTitle="Nit" error="Por favor digite el NIT sin digito de verificación._x000a__x000a_Tenga en cuenta que como máximo se permiten 15 caracteres" sqref="Y12:AG12" xr:uid="{F418BCDE-CC7F-4590-9A40-436262F5832E}">
      <formula1>0</formula1>
      <formula2>999999999999999</formula2>
    </dataValidation>
    <dataValidation type="whole" allowBlank="1" showInputMessage="1" showErrorMessage="1" errorTitle="Número RFI" error="Por favor digite un número RFI válido de 6 a 10 dígitos" sqref="Y18:AG18" xr:uid="{0FAE4B41-821B-4F13-81AF-D0F1CBC970EF}">
      <formula1>100000</formula1>
      <formula2>9999999999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SolCotizacion</vt:lpstr>
      <vt:lpstr>ResCotizacion</vt:lpstr>
      <vt:lpstr>Cotizacion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LICENCIAS  OFFICE</dc:creator>
  <cp:lastModifiedBy>LICENCIAS  OFFICE</cp:lastModifiedBy>
  <dcterms:created xsi:type="dcterms:W3CDTF">2026-03-03T17:18:16Z</dcterms:created>
  <dcterms:modified xsi:type="dcterms:W3CDTF">2026-04-27T20:42:40Z</dcterms:modified>
</cp:coreProperties>
</file>