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milia\Downloads\"/>
    </mc:Choice>
  </mc:AlternateContent>
  <xr:revisionPtr revIDLastSave="0" documentId="13_ncr:1_{7AB3303C-B09A-42CD-A902-F3E803604078}" xr6:coauthVersionLast="47" xr6:coauthVersionMax="47" xr10:uidLastSave="{00000000-0000-0000-0000-000000000000}"/>
  <bookViews>
    <workbookView xWindow="-120" yWindow="-120" windowWidth="20730" windowHeight="11160" tabRatio="818" activeTab="1" xr2:uid="{00000000-000D-0000-FFFF-FFFF00000000}"/>
  </bookViews>
  <sheets>
    <sheet name="2025" sheetId="20" r:id="rId1"/>
    <sheet name="2026" sheetId="25" r:id="rId2"/>
    <sheet name="OCULTAR" sheetId="18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___xlnm._FilterDatabase">"#REF!"</definedName>
    <definedName name="_____PJ50">#REF!</definedName>
    <definedName name="_____pj51">#REF!</definedName>
    <definedName name="____PJ50">#REF!</definedName>
    <definedName name="____pj51">#REF!</definedName>
    <definedName name="____xlnm._FilterDatabase">"#REF!"</definedName>
    <definedName name="___INDEX_SHEET___ASAP_Utilities">'[1]Hoja índice'!#REF!</definedName>
    <definedName name="___PJ50">#REF!</definedName>
    <definedName name="___pj51">#REF!</definedName>
    <definedName name="___xlnm._FilterDatabase">"#REF!"</definedName>
    <definedName name="__PJ50">#REF!</definedName>
    <definedName name="__pj51">#REF!</definedName>
    <definedName name="__xlnm._FilterDatabase_1">#REF!</definedName>
    <definedName name="_1__123Graph_Aｸﾞﾗﾌ_7" hidden="1">#REF!</definedName>
    <definedName name="_112233" hidden="1">#REF!</definedName>
    <definedName name="_112277" hidden="1">#REF!</definedName>
    <definedName name="_12__123Graph_BCHART_5" hidden="1">[2]MEX95IB!#REF!</definedName>
    <definedName name="_1222" hidden="1">#REF!</definedName>
    <definedName name="_13__123Graph_Bｸﾞﾗﾌ_7" hidden="1">#REF!</definedName>
    <definedName name="_14__123Graph_Cｸﾞﾗﾌ_7" hidden="1">#REF!</definedName>
    <definedName name="_15__123Graph_Dｸﾞﾗﾌ_7" hidden="1">#REF!</definedName>
    <definedName name="_16__123Graph_Eｸﾞﾗﾌ_7" hidden="1">#REF!</definedName>
    <definedName name="_17__123Graph_Fｸﾞﾗﾌ_7" hidden="1">#REF!</definedName>
    <definedName name="_21" hidden="1">#REF!</definedName>
    <definedName name="_25" hidden="1">#REF!</definedName>
    <definedName name="_29" hidden="1">#REF!</definedName>
    <definedName name="_456" hidden="1">{0,#N/A,FALSE,0;0,#N/A,FALSE,0;0,#N/A,FALSE,0;0,#N/A,FALSE,0;0,#N/A,FALSE,0;0,#N/A,FALSE,0}</definedName>
    <definedName name="_APU221">#REF!</definedName>
    <definedName name="_APU465" localSheetId="0">[3]!absc</definedName>
    <definedName name="_APU465" localSheetId="1">[3]!absc</definedName>
    <definedName name="_APU465">[3]!absc</definedName>
    <definedName name="_Fill" hidden="1">#REF!</definedName>
    <definedName name="_xlnm._FilterDatabase" localSheetId="0" hidden="1">'2025'!$A$11:$H$57</definedName>
    <definedName name="_xlnm._FilterDatabase" localSheetId="1" hidden="1">'2026'!$A$11:$H$57</definedName>
    <definedName name="_xlnm._FilterDatabase" localSheetId="2" hidden="1">OCULTAR!$A$20:$C$515</definedName>
    <definedName name="_xlnm._FilterDatabase" hidden="1">#REF!</definedName>
    <definedName name="_ftn1" localSheetId="0">'2025'!#REF!</definedName>
    <definedName name="_ftn1" localSheetId="1">'2026'!#REF!</definedName>
    <definedName name="_ftn2" localSheetId="0">'2025'!#REF!</definedName>
    <definedName name="_ftn2" localSheetId="1">'2026'!#REF!</definedName>
    <definedName name="_ftn3" localSheetId="0">'2025'!#REF!</definedName>
    <definedName name="_ftn3" localSheetId="1">'2026'!#REF!</definedName>
    <definedName name="_ftnref1" localSheetId="0">'2025'!#REF!</definedName>
    <definedName name="_ftnref1" localSheetId="1">'2026'!#REF!</definedName>
    <definedName name="_ftnref2" localSheetId="0">'2025'!#REF!</definedName>
    <definedName name="_ftnref2" localSheetId="1">'2026'!#REF!</definedName>
    <definedName name="_ftnref3" localSheetId="0">'2025'!#REF!</definedName>
    <definedName name="_ftnref3" localSheetId="1">'2026'!#REF!</definedName>
    <definedName name="_NDC1" hidden="1">{"'内訳表'!$B$2:$N$64"}</definedName>
    <definedName name="_Order1" hidden="1">0</definedName>
    <definedName name="_Order2" hidden="1">255</definedName>
    <definedName name="_PJ50">#REF!</definedName>
    <definedName name="_pj51">#REF!</definedName>
    <definedName name="_r3d" hidden="1">{#N/A,#N/A,FALSE,"POLONNA 8";#N/A,#N/A,FALSE,"POLONNA 7";#N/A,#N/A,FALSE,"POLONNA 6";#N/A,#N/A,FALSE,"POLONNA 5 ";#N/A,#N/A,FALSE,"POLONNA 3";#N/A,#N/A,FALSE,"POLONNA 4";#N/A,#N/A,FALSE,"POLONNA 2";#N/A,#N/A,FALSE,"POLONNA 1"}</definedName>
    <definedName name="´p" hidden="1">#REF!</definedName>
    <definedName name="¿Quiénes_están_inscritos_dentro_del_sistema__incluye_desinscr___">#REF!</definedName>
    <definedName name="A">#REF!</definedName>
    <definedName name="A_impresión_IM">#REF!</definedName>
    <definedName name="a1_Y1">[4]CONFIGURACIÓN!$D$17</definedName>
    <definedName name="a1_Y2">[4]CONFIGURACIÓN!$E$17</definedName>
    <definedName name="a10_Y10">[4]CONFIGURACIÓN!$M$26</definedName>
    <definedName name="a10_Y11">[4]CONFIGURACIÓN!$N$26</definedName>
    <definedName name="a2_Y2">[4]CONFIGURACIÓN!$E$18</definedName>
    <definedName name="a2_Y3">[4]CONFIGURACIÓN!$F$18</definedName>
    <definedName name="a3_Y3">[4]CONFIGURACIÓN!$F$19</definedName>
    <definedName name="a3_Y4">[4]CONFIGURACIÓN!$G$19</definedName>
    <definedName name="a4_Y4">[4]CONFIGURACIÓN!$G$20</definedName>
    <definedName name="a4_Y5">[4]CONFIGURACIÓN!$H$20</definedName>
    <definedName name="a5_Y5">[4]CONFIGURACIÓN!$H$21</definedName>
    <definedName name="a5_Y6">[4]CONFIGURACIÓN!$I$21</definedName>
    <definedName name="a6_Y6">[4]CONFIGURACIÓN!$I$22</definedName>
    <definedName name="a6_Y7">[4]CONFIGURACIÓN!$J$22</definedName>
    <definedName name="a7_Y7">[4]CONFIGURACIÓN!$J$23</definedName>
    <definedName name="a7_Y8">[4]CONFIGURACIÓN!$K$23</definedName>
    <definedName name="a8_Y8">[4]CONFIGURACIÓN!$K$24</definedName>
    <definedName name="a8_Y9">[4]CONFIGURACIÓN!$L$24</definedName>
    <definedName name="a9_Y10">[4]CONFIGURACIÓN!$M$25</definedName>
    <definedName name="a9_Y9">[4]CONFIGURACIÓN!$L$25</definedName>
    <definedName name="aaaa" hidden="1">#REF!</definedName>
    <definedName name="ABF" hidden="1">#REF!</definedName>
    <definedName name="absc">#N/A</definedName>
    <definedName name="AccessDatabase" hidden="1">"C:\My Documents\New MMR\INPUT.mdb"</definedName>
    <definedName name="ACCV" hidden="1">#REF!</definedName>
    <definedName name="ActividadRE">#REF!</definedName>
    <definedName name="adoq" localSheetId="0">[5]!absc</definedName>
    <definedName name="adoq" localSheetId="1">[5]!absc</definedName>
    <definedName name="adoq">[5]!absc</definedName>
    <definedName name="ADSF" hidden="1">#REF!</definedName>
    <definedName name="afdgbva" hidden="1">{#N/A,#N/A,TRUE,"Report"}</definedName>
    <definedName name="aga" hidden="1">{#N/A,#N/A,TRUE,"Report"}</definedName>
    <definedName name="AGHFD" hidden="1">#REF!</definedName>
    <definedName name="alc" localSheetId="0">[6]!absc</definedName>
    <definedName name="alc" localSheetId="1">[6]!absc</definedName>
    <definedName name="alc">[6]!absc</definedName>
    <definedName name="alejo" hidden="1">#REF!</definedName>
    <definedName name="ALMUERZO">'[7]Resumen Preparaciones'!$C$52:$C$113</definedName>
    <definedName name="almuerzocena">'[7]Resumen Preparaciones'!$C$52:$C$141</definedName>
    <definedName name="AMAZONAS">#REF!</definedName>
    <definedName name="ANTIOQUIA">#REF!</definedName>
    <definedName name="año1">[4]CONFIGURACIÓN!$F$9</definedName>
    <definedName name="AÑOWUIE">'[8]Res-Accide-10'!$R$2:$R$7</definedName>
    <definedName name="APLICA">#REF!</definedName>
    <definedName name="APLICA.">#REF!</definedName>
    <definedName name="APU" localSheetId="0">[9]!absc</definedName>
    <definedName name="APU" localSheetId="1">[9]!absc</definedName>
    <definedName name="APU">[9]!absc</definedName>
    <definedName name="APU221.1">#REF!</definedName>
    <definedName name="APU221.2">#REF!</definedName>
    <definedName name="ARAUCA">#REF!</definedName>
    <definedName name="_xlnm.Print_Area" localSheetId="0">'2025'!$A$1:$M$62</definedName>
    <definedName name="_xlnm.Print_Area" localSheetId="1">'2026'!$A$1:$M$61</definedName>
    <definedName name="_xlnm.Print_Area">#REF!</definedName>
    <definedName name="asdfñk" localSheetId="0">[10]!absc</definedName>
    <definedName name="asdfñk" localSheetId="1">[10]!absc</definedName>
    <definedName name="asdfñk">[10]!absc</definedName>
    <definedName name="ass2wq2" hidden="1">#REF!</definedName>
    <definedName name="ATGHH" hidden="1">#REF!</definedName>
    <definedName name="ATLANTICO">#REF!</definedName>
    <definedName name="auto1">#REF!</definedName>
    <definedName name="auto2">#REF!</definedName>
    <definedName name="AVBC" hidden="1">#REF!</definedName>
    <definedName name="AXCC" hidden="1">#REF!</definedName>
    <definedName name="AXX" hidden="1">#REF!</definedName>
    <definedName name="Aグラフ" hidden="1">#REF!</definedName>
    <definedName name="b">#REF!</definedName>
    <definedName name="badb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_xlnm.Database">#REF!</definedName>
    <definedName name="bbb">[11]lista!$A$11:$A$13</definedName>
    <definedName name="bn" hidden="1">{"'内訳表'!$B$2:$N$64"}</definedName>
    <definedName name="BOLIVAR">#REF!</definedName>
    <definedName name="Ｂグラフ" hidden="1">#REF!</definedName>
    <definedName name="C_">#REF!</definedName>
    <definedName name="CajaDespacho">[12]Listas!$B$2:$B$3</definedName>
    <definedName name="CALDAS">#REF!</definedName>
    <definedName name="CALENDARIO">[4]CALENDARIO!$B$6:$H$161</definedName>
    <definedName name="Calidad">[13]PERSONAL!$P$58</definedName>
    <definedName name="Calidad_1">"['file://172.16.9.31/ArchivosICBF/DIRECCION%20TECNICA%20ICBF/Archivos%20FONADE/COSTEO%20DIAGNOSTICOS.xlsm'#$PERSONAL.$P$58]"</definedName>
    <definedName name="Campamento">[13]PERSONAL!$P$122</definedName>
    <definedName name="Campamento_1">"['file://172.16.9.31/ArchivosICBF/DIRECCION%20TECNICA%20ICBF/Archivos%20FONADE/COSTEO%20DIAGNOSTICOS.xlsm'#$PERSONAL.$P$122]"</definedName>
    <definedName name="CANT">#REF!</definedName>
    <definedName name="CAQUETÁ">#REF!</definedName>
    <definedName name="CASANARE">#REF!</definedName>
    <definedName name="CAUCA">#REF!</definedName>
    <definedName name="CCCCCC">'[14]A. P. U.'!#REF!</definedName>
    <definedName name="ccto210">#REF!</definedName>
    <definedName name="CESAR">#REF!</definedName>
    <definedName name="CHOCO">#REF!</definedName>
    <definedName name="CIUDADES">'[12]Ciudades y Departamentos'!$A$2:$A$1164</definedName>
    <definedName name="Comercio">OCULTAR!$F$14:$G$17</definedName>
    <definedName name="CÓRDOBA">#REF!</definedName>
    <definedName name="CostoDirectoObra">#REF!</definedName>
    <definedName name="CuantostieneEdSuperior">#REF!</definedName>
    <definedName name="Ｃグラフ" hidden="1">#REF!</definedName>
    <definedName name="dasd" hidden="1">#REF!</definedName>
    <definedName name="DD">#REF!</definedName>
    <definedName name="Decision" localSheetId="0">[11]lista!$A$6:$A$7</definedName>
    <definedName name="Decision" localSheetId="1">[11]lista!$A$6:$A$7</definedName>
    <definedName name="Decision">[11]lista!$A$6:$A$7</definedName>
    <definedName name="Dedicacion">'[15]Tal Humano'!#REF!</definedName>
    <definedName name="DEPARTAMENTOS">#REF!</definedName>
    <definedName name="dependencia">'[16]Datos Inciales'!$B$5:$B$30</definedName>
    <definedName name="desayuno">'[7]Resumen Preparaciones'!$C$5:$C$50</definedName>
    <definedName name="DESAYUNOS">'[7]Resumen Preparaciones'!$C$5:$C$33</definedName>
    <definedName name="DeseanCapacitacionEn">#REF!</definedName>
    <definedName name="DESINSCRITOS">#REF!</definedName>
    <definedName name="DFG" hidden="1">#REF!</definedName>
    <definedName name="dfgd56" hidden="1">{0,#N/A,FALSE,0;0,#N/A,FALSE,0;0,#N/A,FALSE,0;0,#N/A,FALSE,0;0,#N/A,FALSE,0;0,#N/A,FALSE,0}</definedName>
    <definedName name="DFGH" hidden="1">#REF!</definedName>
    <definedName name="dfhdf" hidden="1">#REF!</definedName>
    <definedName name="DFSG" hidden="1">#REF!</definedName>
    <definedName name="dgb" hidden="1">{"'内訳表'!$B$2:$N$64"}</definedName>
    <definedName name="dhb" hidden="1">{"'内訳表'!$B$2:$N$64"}</definedName>
    <definedName name="diego">#REF!</definedName>
    <definedName name="diego1">#REF!</definedName>
    <definedName name="DISTRIBUCIONPORTIPOCONTRATO">#REF!</definedName>
    <definedName name="dszgre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dxhm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Ｄグラフ" hidden="1">#REF!</definedName>
    <definedName name="eagrbve" hidden="1">{"'内訳表'!$B$2:$N$64"}</definedName>
    <definedName name="eargbwrg" hidden="1">{"'内訳表'!$B$2:$N$64"}</definedName>
    <definedName name="Ed_cons_empr_CodEntidad">#REF!</definedName>
    <definedName name="Ed_emp_codemp">#REF!</definedName>
    <definedName name="EdSuperior2">#REF!</definedName>
    <definedName name="EdSuperior3">#REF!</definedName>
    <definedName name="EE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Empresa">#REF!</definedName>
    <definedName name="Ensayos">[13]PERSONAL!$P$100</definedName>
    <definedName name="Ensayos_1">"['file://172.16.9.31/ArchivosICBF/DIRECCION%20TECNICA%20ICBF/Archivos%20FONADE/COSTEO%20DIAGNOSTICOS.xlsm'#$PERSONAL.$P$100]"</definedName>
    <definedName name="EQUIPO">#REF!</definedName>
    <definedName name="EstadoMadCabFamilia">#REF!</definedName>
    <definedName name="Estrategia">[17]Tablas!$F$2:$F$34</definedName>
    <definedName name="ET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EUR">'[4]DATOS ENTRADA'!$E$2</definedName>
    <definedName name="EXCROC">'[18]Análisis de precios'!$H$52</definedName>
    <definedName name="Ｅグラフ" hidden="1">#REF!</definedName>
    <definedName name="fbvdv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d">'[14]A. P. U.'!#REF!</definedName>
    <definedName name="fdfd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DG" hidden="1">#REF!</definedName>
    <definedName name="fecha_fin_servicio">[4]CONFIGURACIÓN!$C$10</definedName>
    <definedName name="fecha_inicio_servicio">[4]CONFIGURACIÓN!$C$9</definedName>
    <definedName name="ff" hidden="1">{#N/A,#N/A,TRUE,"Report"}</definedName>
    <definedName name="FFF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gsznzfd" hidden="1">{"'内訳表'!$B$2:$N$64"}</definedName>
    <definedName name="fgxnbf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SDFSD" hidden="1">{0,#N/A,FALSE,0;0,#N/A,FALSE,0;0,#N/A,FALSE,0;0,#N/A,FALSE,0;0,#N/A,FALSE,0;0,#N/A,FALSE,0}</definedName>
    <definedName name="fsmnfs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Fuente">[17]Tablas!$D$2:$D$10</definedName>
    <definedName name="FUENTES">'[16]Datos Inciales'!$B$40:$B$49</definedName>
    <definedName name="Funcionario">[19]frmFuncionario!#REF!</definedName>
    <definedName name="Ｆグラフ" hidden="1">#REF!</definedName>
    <definedName name="gbvREDSAb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gera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GFH" hidden="1">#REF!</definedName>
    <definedName name="gfhh">'[20]SALARIOS DE REFERENCIA'!$B$7:$B$121</definedName>
    <definedName name="GiasCertificado">[12]Listas!$C$2:$C$3</definedName>
    <definedName name="GKJDGDIJZ">"Imagen 3"</definedName>
    <definedName name="GRUPO">#REF!</definedName>
    <definedName name="GRUPO1">#REF!</definedName>
    <definedName name="GRUPO2">#REF!</definedName>
    <definedName name="GruporUPS">#REF!</definedName>
    <definedName name="GUAINÍA">#REF!</definedName>
    <definedName name="GUAVIARE">#REF!</definedName>
    <definedName name="HFGHGFH3">[21]Planta_Super!#REF!</definedName>
    <definedName name="hhjn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hjgmyjk" hidden="1">{#N/A,#N/A,FALSE,"KEGELLE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hjm" hidden="1">{#N/A,#N/A,FALSE,"KEGELLE 1 (3)";#N/A,#N/A,FALSE,"KEGELLE 2 (3)";#N/A,#N/A,FALSE,"KEGELLE 3 (3)";#N/A,#N/A,FALSE,"KEGELLE 4 (3)";#N/A,#N/A,FALSE,"KEGELLE 5 (3)";#N/A,#N/A,FALSE,"KEGELLE 6 (3)";#N/A,#N/A,FALSE,"KEGELLE 7 (3)"}</definedName>
    <definedName name="hjmhg" hidden="1">{#N/A,#N/A,FALSE,"KEGELLE 1 (2)";#N/A,#N/A,FALSE,"KEGELLE 2 (2)";#N/A,#N/A,FALSE,"KEGELLE 3 (2)";#N/A,#N/A,FALSE,"KEGELLE 4 (2)";#N/A,#N/A,FALSE,"KEGELLE 5 (2)";#N/A,#N/A,FALSE,"KEGELLE 6 (2)";#N/A,#N/A,FALSE,"KEGELLE 7 (2)"}</definedName>
    <definedName name="hmstj" hidden="1">{#N/A,#N/A,TRUE,"Report"}</definedName>
    <definedName name="hnfg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HOJA1">#REF!</definedName>
    <definedName name="Horas">'[22]Tal Humano'!#REF!</definedName>
    <definedName name="horas_jornada">[4]CONFIGURACIÓN!$C$12</definedName>
    <definedName name="horas_ubicacion1">[4]CONFIGURACIÓN!$C$47</definedName>
    <definedName name="horas_ubicacion2">[4]CONFIGURACIÓN!$C$48</definedName>
    <definedName name="horas_ubicacion3">[4]CONFIGURACIÓN!$C$49</definedName>
    <definedName name="horas_ubicacion4">[4]CONFIGURACIÓN!$C$50</definedName>
    <definedName name="horas_ubicacion5">[4]CONFIGURACIÓN!$C$51</definedName>
    <definedName name="horas_ubicacion6">[4]CONFIGURACIÓN!$C$52</definedName>
    <definedName name="horas_ubicacion7">[4]CONFIGURACIÓN!$C$53</definedName>
    <definedName name="hrgc">#REF!</definedName>
    <definedName name="hsf" hidden="1">{"'内訳表'!$B$2:$N$64"}</definedName>
    <definedName name="HTML_CodePage" hidden="1">932</definedName>
    <definedName name="HTML_Control" hidden="1">{"'内訳表'!$B$2:$N$64"}</definedName>
    <definedName name="HTML_Description" hidden="1">""</definedName>
    <definedName name="HTML_Email" hidden="1">""</definedName>
    <definedName name="HTML_Header" hidden="1">"内訳表"</definedName>
    <definedName name="HTML_LastUpdate" hidden="1">"99/12/27"</definedName>
    <definedName name="HTML_LineAfter" hidden="1">FALSE</definedName>
    <definedName name="HTML_LineBefore" hidden="1">FALSE</definedName>
    <definedName name="HTML_Name" hidden="1">"Kenji Fujimori"</definedName>
    <definedName name="HTML_OBDlg2" hidden="1">TRUE</definedName>
    <definedName name="HTML_OBDlg4" hidden="1">TRUE</definedName>
    <definedName name="HTML_OS" hidden="1">0</definedName>
    <definedName name="HTML_PathFile" hidden="1">"A:\My Documents\MyHTML.htm"</definedName>
    <definedName name="HTML_Title" hidden="1">"BT21Rev4"</definedName>
    <definedName name="HUILA">#REF!</definedName>
    <definedName name="I">#REF!</definedName>
    <definedName name="IF">'[14]A. P. U.'!#REF!</definedName>
    <definedName name="ii" hidden="1">{"'内訳表'!$B$2:$N$64"}</definedName>
    <definedName name="Incre">#REF!</definedName>
    <definedName name="INCREMENTO">#REF!</definedName>
    <definedName name="INCREMENTOS">#REF!</definedName>
    <definedName name="Indemnizacion">#REF!</definedName>
    <definedName name="inf">#REF!</definedName>
    <definedName name="INFG">#REF!</definedName>
    <definedName name="InfLaboral">#REF!</definedName>
    <definedName name="InfLabrl">#REF!</definedName>
    <definedName name="Info_Prazo_do_contrato">[23]Seletor!$C$13</definedName>
    <definedName name="Ins">#REF!</definedName>
    <definedName name="InsEnt">#REF!</definedName>
    <definedName name="InsFisMag">#REF!</definedName>
    <definedName name="INTERNACIONAL">#REF!</definedName>
    <definedName name="INV_11">'[24]PR 1'!$A$2:$N$655</definedName>
    <definedName name="ITEM">#REF!</definedName>
    <definedName name="IVASobreUtilidad">[13]IMPUESTOS!$E$16</definedName>
    <definedName name="IVASobreUtilidad_1">"['file://172.16.9.31/ArchivosICBF/DIRECCION%20TECNICA%20ICBF/Archivos%20FONADE/COSTEO%20DIAGNOSTICOS.xlsm'#$IMPUESTOS.$E$16]"</definedName>
    <definedName name="j" hidden="1">#REF!</definedName>
    <definedName name="JGJ" hidden="1">{0,#N/A,FALSE,0;0,#N/A,FALSE,0;0,#N/A,FALSE,0;0,#N/A,FALSE,0;0,#N/A,FALSE,0;0,#N/A,FALSE,0}</definedName>
    <definedName name="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LA_GUAJIRA">#REF!</definedName>
    <definedName name="LICITACION">#REF!</definedName>
    <definedName name="LimitacionAuditiva">#REF!</definedName>
    <definedName name="LimitacionFisicaOMental">#REF!</definedName>
    <definedName name="LimitacionVisual">#REF!</definedName>
    <definedName name="LISTA_1">#REF!</definedName>
    <definedName name="LISTA_2">#REF!</definedName>
    <definedName name="lista_hnp">'[4]COSTES NO SSPP'!$B$24:$B$33</definedName>
    <definedName name="lista_lineas_reparto">'[4]HW&amp;SW'!$C$314:$C$324</definedName>
    <definedName name="lista_localizaciones">[4]CONFIGURACIÓN!$B$47:$B$53</definedName>
    <definedName name="lista_paises">'[4]DATOS MAESTROS'!$B$13:$B$39</definedName>
    <definedName name="lista_perfiles_esp">[4]TASAS!$D$7:$D$198</definedName>
    <definedName name="lista_perfiles_resto">[4]TASAS!$B$330:$B$450</definedName>
    <definedName name="LISTA_PROM">#REF!</definedName>
    <definedName name="LISTA_TASAS">[25]RESUMEN!$B$22:$B$25</definedName>
    <definedName name="LOCA" localSheetId="0">[26]!absc</definedName>
    <definedName name="LOCA" localSheetId="1">[26]!absc</definedName>
    <definedName name="LOCA">[26]!absc</definedName>
    <definedName name="LOCA1" localSheetId="0">[9]!absc</definedName>
    <definedName name="LOCA1" localSheetId="1">[9]!absc</definedName>
    <definedName name="LOCA1">[9]!absc</definedName>
    <definedName name="M">OCULTAR!$B$14:$B$17</definedName>
    <definedName name="macro" hidden="1">#REF!</definedName>
    <definedName name="MadreCabezaFamilia">#REF!</definedName>
    <definedName name="MAGDALENA">#REF!</definedName>
    <definedName name="MAL">'[27]Estado Resumen'!#REF!&lt;2.5</definedName>
    <definedName name="MALO">'[28]ESTADO VÍA-CRIT.TECNICO'!#REF!&lt;2.5</definedName>
    <definedName name="Manufacturero">OCULTAR!$B$14:$C$17</definedName>
    <definedName name="margen">'[4]Cash Flow (COP)'!$O$68</definedName>
    <definedName name="markup_infra">[4]DASHBOARD!$D$20</definedName>
    <definedName name="Mas_Bajo_Adminstración">'[29]Costo Total'!#REF!</definedName>
    <definedName name="Mas_Bajo_Imprevistos">'[29]Costo Total'!#REF!</definedName>
    <definedName name="MAT">#REF!</definedName>
    <definedName name="mdgh" hidden="1">{"'内訳表'!$B$2:$N$64"}</definedName>
    <definedName name="mes_inicio_servicio">MONTH([4]CONFIGURACIÓN!$C$9)</definedName>
    <definedName name="meses_a1">[4]CONFIGURACIÓN!$D$29</definedName>
    <definedName name="meses_a10">[4]CONFIGURACIÓN!$M$29</definedName>
    <definedName name="meses_a11">[4]CONFIGURACIÓN!$N$29</definedName>
    <definedName name="meses_a2">[4]CONFIGURACIÓN!$E$29</definedName>
    <definedName name="meses_a3">[4]CONFIGURACIÓN!$F$29</definedName>
    <definedName name="meses_a4">[4]CONFIGURACIÓN!$G$29</definedName>
    <definedName name="meses_a5">[4]CONFIGURACIÓN!$H$29</definedName>
    <definedName name="meses_a6">[4]CONFIGURACIÓN!$I$29</definedName>
    <definedName name="meses_a7">[4]CONFIGURACIÓN!$J$29</definedName>
    <definedName name="meses_a8">[4]CONFIGURACIÓN!$K$29</definedName>
    <definedName name="meses_a9">[4]CONFIGURACIÓN!$L$29</definedName>
    <definedName name="meses_servicio">[4]CONFIGURACIÓN!$C$8</definedName>
    <definedName name="META">#REF!</definedName>
    <definedName name="mfhjgjhg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MmExcelLinker_A12B55A7_9F67_4A31_8ABE_1C1F4218B5AF" localSheetId="0">BASE DE [30]DATOS!$B$2:$B$2</definedName>
    <definedName name="MmExcelLinker_A12B55A7_9F67_4A31_8ABE_1C1F4218B5AF" localSheetId="1">BASE DE [30]DATOS!$B$2:$B$2</definedName>
    <definedName name="MmExcelLinker_A12B55A7_9F67_4A31_8ABE_1C1F4218B5AF">BASE DE [30]DATOS!$B$2:$B$2</definedName>
    <definedName name="mmm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mnhgd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MTC">'[31]Cons Cotizac - Examenes médicos'!$M$12:$R$12</definedName>
    <definedName name="NARIÑO">#REF!</definedName>
    <definedName name="ndc" hidden="1">{"'内訳表'!$B$2:$N$64"}</definedName>
    <definedName name="NIVEL">#REF!</definedName>
    <definedName name="NivelEducacionBasica">#REF!</definedName>
    <definedName name="NIVELEDUCACIONSUP">#REF!</definedName>
    <definedName name="NivelEducacionSuperior">#REF!</definedName>
    <definedName name="NM">#REF!</definedName>
    <definedName name="NNN" localSheetId="0">[3]!absc</definedName>
    <definedName name="NNN" localSheetId="1">[3]!absc</definedName>
    <definedName name="NNN">[3]!absc</definedName>
    <definedName name="NO_APLICA">#REF!</definedName>
    <definedName name="NoFacturable">[13]PERSONAL!$P$46</definedName>
    <definedName name="NoFacturable_1">"['file://172.16.9.31/ArchivosICBF/DIRECCION%20TECNICA%20ICBF/Archivos%20FONADE/COSTEO%20DIAGNOSTICOS.xlsm'#$PERSONAL.$P$46]"</definedName>
    <definedName name="NOMBRE">#REF!</definedName>
    <definedName name="NoNOInscritos">#REF!</definedName>
    <definedName name="normal" hidden="1">#REF!</definedName>
    <definedName name="normal2" hidden="1">#REF!</definedName>
    <definedName name="normal3" hidden="1">#REF!</definedName>
    <definedName name="normal4" hidden="1">#REF!</definedName>
    <definedName name="normal5" hidden="1">#REF!</definedName>
    <definedName name="normal6" hidden="1">#REF!</definedName>
    <definedName name="NSANTANDER">#REF!</definedName>
    <definedName name="nueva">[11]lista!$A$2:$A$3</definedName>
    <definedName name="NUMERO">[21]Planta_Super!#REF!</definedName>
    <definedName name="O">OCULTAR!$F$14:$F$17</definedName>
    <definedName name="Objetivos">[17]Tablas!$E$2:$E$17</definedName>
    <definedName name="Oficina">[13]PERSONAL!$P$69</definedName>
    <definedName name="Oficina_1">"['file://172.16.9.31/ArchivosICBF/DIRECCION%20TECNICA%20ICBF/Archivos%20FONADE/COSTEO%20DIAGNOSTICOS.xlsm'#$PERSONAL.$P$69]"</definedName>
    <definedName name="oo" hidden="1">{"'内訳表'!$B$2:$N$64"}</definedName>
    <definedName name="ooo">#REF!</definedName>
    <definedName name="PagoRE">#REF!</definedName>
    <definedName name="PARTICIPACION" localSheetId="0">[11]lista!$A$15:$A$17</definedName>
    <definedName name="PARTICIPACION" localSheetId="1">[11]lista!$A$15:$A$17</definedName>
    <definedName name="PARTICIPACION">[11]lista!$A$15:$A$17</definedName>
    <definedName name="pejis" hidden="1">#REF!</definedName>
    <definedName name="penal_1">[4]PARÁMETROS!$C$70</definedName>
    <definedName name="penal_10">[4]PARÁMETROS!$C$79</definedName>
    <definedName name="penal_2">[4]PARÁMETROS!$C$71</definedName>
    <definedName name="penal_3">[4]PARÁMETROS!$C$72</definedName>
    <definedName name="penal_4">[4]PARÁMETROS!$C$73</definedName>
    <definedName name="penal_5">[4]PARÁMETROS!$C$74</definedName>
    <definedName name="penal_6">[4]PARÁMETROS!$C$75</definedName>
    <definedName name="penal_7">[4]PARÁMETROS!$C$76</definedName>
    <definedName name="penal_8">[4]PARÁMETROS!$C$77</definedName>
    <definedName name="penal_9">[4]PARÁMETROS!$C$78</definedName>
    <definedName name="penal_global">[4]PARÁMETROS!$D$80</definedName>
    <definedName name="perfil">'[32]SALARIO DE REFERENCIA'!$B$7:$B$121</definedName>
    <definedName name="perfiles">'[33]SALARIO DE REFERENCIA'!$B$7:$B$121</definedName>
    <definedName name="pilares">[17]Tablas!$G$2:$G$6</definedName>
    <definedName name="PMCL">#REF!</definedName>
    <definedName name="PRE">#REF!</definedName>
    <definedName name="Print_Area_MI">#REF!</definedName>
    <definedName name="Procedencia" localSheetId="0">[11]lista!$A$2:$A$3</definedName>
    <definedName name="Procedencia" localSheetId="1">[11]lista!$A$2:$A$3</definedName>
    <definedName name="Procedencia">[11]lista!$A$2:$A$3</definedName>
    <definedName name="Producto">#REF!</definedName>
    <definedName name="PRODUCTOS">[34]PRODUCTOS!$A$3:$A$16</definedName>
    <definedName name="productosdef">'[7]Precios Alimentos'!$A$5031:$A$5730</definedName>
    <definedName name="Profesional">[13]PERSONAL!$P$12</definedName>
    <definedName name="Profesional_1">"['file://172.16.9.31/ArchivosICBF/DIRECCION%20TECNICA%20ICBF/Archivos%20FONADE/COSTEO%20DIAGNOSTICOS.xlsm'#$PERSONAL.$P$12]"</definedName>
    <definedName name="Promd_Administración">'[29]Costo Total'!#REF!</definedName>
    <definedName name="Promd_Adnimistración">'[29]Costo Total'!#REF!</definedName>
    <definedName name="Promd_Imprevistos">'[29]Costo Total'!#REF!</definedName>
    <definedName name="Promd_Utilidad">'[29]Costo Total'!#REF!</definedName>
    <definedName name="promedios">'[35]Proyección valor Lacteo MADR'!#REF!</definedName>
    <definedName name="Proporcionalidad">'[15]Tal Humano'!#REF!</definedName>
    <definedName name="ProximoPension">#REF!</definedName>
    <definedName name="PRUEBA2">#REF!</definedName>
    <definedName name="PUTUMAYO">#REF!</definedName>
    <definedName name="QUINDÍO">#REF!</definedName>
    <definedName name="reahgbaerg" hidden="1">{"'内訳表'!$B$2:$N$64"}</definedName>
    <definedName name="RECapacitacion">#REF!</definedName>
    <definedName name="REContPrivada">#REF!</definedName>
    <definedName name="REEXPEDIDO">[36]LISTA!$A$1:$A$2</definedName>
    <definedName name="REG">'[27]Estado Resumen'!XFC1&gt;2.5</definedName>
    <definedName name="REGULAR">'[28]ESTADO VÍA-CRIT.TECNICO'!XFC1&gt;2.5</definedName>
    <definedName name="rell">#REF!</definedName>
    <definedName name="RELLG">#REF!</definedName>
    <definedName name="res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RESPUESTAS">#REF!</definedName>
    <definedName name="rggvs" hidden="1">{"'内訳表'!$B$2:$N$64"}</definedName>
    <definedName name="RISARALDA">#REF!</definedName>
    <definedName name="rnrsy" hidden="1">{#N/A,#N/A,TRUE,"Report"}</definedName>
    <definedName name="rrr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RUTAS">#REF!</definedName>
    <definedName name="RY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S">OCULTAR!$D$14:$D$17</definedName>
    <definedName name="salariosref">'[29]Salarios de Referencia'!$B$7:$B$120</definedName>
    <definedName name="SalarioSuperora3SMLVMyProfesionalidad">#REF!</definedName>
    <definedName name="SANANDRÉS">#REF!</definedName>
    <definedName name="SANTANDER">#REF!</definedName>
    <definedName name="SAPO" hidden="1">#REF!</definedName>
    <definedName name="sdf" hidden="1">{#N/A,#N/A,FALSE,"SHT0345";#N/A,#N/A,FALSE,"SHT0346";#N/A,#N/A,FALSE,"SHT0347";#N/A,#N/A,FALSE,"SHT0348";#N/A,#N/A,FALSE,"SHT0349";#N/A,#N/A,FALSE,"SHT0350";#N/A,#N/A,FALSE,"SHT0351";#N/A,#N/A,FALSE,"SHT0352";#N/A,#N/A,FALSE,"SHT0353";#N/A,#N/A,FALSE,"SHT0354";#N/A,#N/A,FALSE,"SHT0355";#N/A,#N/A,FALSE,"SHT0356";#N/A,#N/A,FALSE,"SHT0357";#N/A,#N/A,FALSE,"SHT0358";#N/A,#N/A,FALSE,"SHT0359";#N/A,#N/A,FALSE,"SHT0360";#N/A,#N/A,FALSE,"SHT0361";#N/A,#N/A,FALSE,"SHT0362";#N/A,#N/A,FALSE,"SHT0363";#N/A,#N/A,FALSE,"SHT0364"}</definedName>
    <definedName name="SDFGFH" hidden="1">[2]MEX95IB!#REF!</definedName>
    <definedName name="Seguimiento">#REF!</definedName>
    <definedName name="sencount" hidden="1">2</definedName>
    <definedName name="Servicio">OCULTAR!$D$14:$E$17</definedName>
    <definedName name="Sexo">#REF!</definedName>
    <definedName name="sfgm" hidden="1">{#N/A,#N/A,TRUE,"Report"}</definedName>
    <definedName name="su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SUCRE">#REF!</definedName>
    <definedName name="Sueldos">#REF!</definedName>
    <definedName name="sugiura" hidden="1">{"'内訳表'!$B$2:$N$64"}</definedName>
    <definedName name="t" localSheetId="0">[3]!absc</definedName>
    <definedName name="t" localSheetId="1">[3]!absc</definedName>
    <definedName name="t">[3]!absc</definedName>
    <definedName name="TABLA">#REF!</definedName>
    <definedName name="Tamaño">OCULTAR!$A$14:$A$17</definedName>
    <definedName name="Tecnico">[13]PERSONAL!$P$34</definedName>
    <definedName name="Tecnico_1">"['file://172.16.9.31/ArchivosICBF/DIRECCION%20TECNICA%20ICBF/Archivos%20FONADE/COSTEO%20DIAGNOSTICOS.xlsm'#$PERSONAL.$P$34]"</definedName>
    <definedName name="Telefono">#REF!</definedName>
    <definedName name="tipo" localSheetId="0">[11]lista!$A$11:$A$13</definedName>
    <definedName name="tipo" localSheetId="1">[11]lista!$A$11:$A$13</definedName>
    <definedName name="tipo">[11]lista!$A$11:$A$13</definedName>
    <definedName name="TIPOCONT">#REF!</definedName>
    <definedName name="tipodeanalisis">'[7]Analisis microbiologico'!$A$110:$A$182</definedName>
    <definedName name="TipoEmpresa">#REF!</definedName>
    <definedName name="TipoTarifa">[12]Listas!$D$2:$D$4</definedName>
    <definedName name="TipoTarifaManejo">[12]Listas!$E$2:$E$3</definedName>
    <definedName name="TITULO">#REF!</definedName>
    <definedName name="_xlnm.Print_Titles" localSheetId="0">'2025'!$B:$H</definedName>
    <definedName name="_xlnm.Print_Titles" localSheetId="1">'2026'!$B:$H</definedName>
    <definedName name="TOTAL">#REF!</definedName>
    <definedName name="TotalContratoSinIVA">#REF!</definedName>
    <definedName name="TotalImpuestosObra">[13]IMPUESTOS!$F$10</definedName>
    <definedName name="TotalImpuestosObra_1">"['file://172.16.9.31/ArchivosICBF/DIRECCION%20TECNICA%20ICBF/Archivos%20FONADE/COSTEO%20DIAGNOSTICOS.xlsm'#$IMPUESTOS.$F$10]"</definedName>
    <definedName name="Tramite">[13]PERSONAL!$P$88</definedName>
    <definedName name="Tramite_1">"['file://172.16.9.31/ArchivosICBF/DIRECCION%20TECNICA%20ICBF/Archivos%20FONADE/COSTEO%20DIAGNOSTICOS.xlsm'#$PERSONAL.$P$88]"</definedName>
    <definedName name="TRAT">[37]desmonte!$E$48</definedName>
    <definedName name="tta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U">#REF!</definedName>
    <definedName name="USD">'[4]DATOS ENTRADA'!$E$1</definedName>
    <definedName name="v" hidden="1">#REF!</definedName>
    <definedName name="VALLEDELCAUCA">#REF!</definedName>
    <definedName name="valor1">#REF!</definedName>
    <definedName name="valor2">#REF!</definedName>
    <definedName name="VALOR3">#REF!</definedName>
    <definedName name="VAUPÉS">#REF!</definedName>
    <definedName name="venc">'[4]Cash Flow (COP)'!$D$10</definedName>
    <definedName name="Viajes">[13]PERSONAL!$P$93</definedName>
    <definedName name="Viajes_1">"['file://172.16.9.31/ArchivosICBF/DIRECCION%20TECNICA%20ICBF/Archivos%20FONADE/COSTEO%20DIAGNOSTICOS.xlsm'#$PERSONAL.$P$93]"</definedName>
    <definedName name="VICHADA">#REF!</definedName>
    <definedName name="VVV" hidden="1">#REF!</definedName>
    <definedName name="WER">'[8]Res-Accide-10'!$S$2:$S$7</definedName>
    <definedName name="whrt" hidden="1">{"'内訳表'!$B$2:$N$64"}</definedName>
    <definedName name="WILSON">'[8]Res-Accide-10'!#REF!</definedName>
    <definedName name="wrn.100." hidden="1">{#N/A,#N/A,FALSE,"filadelfia";#N/A,#N/A,FALSE,"C.VISTA AL MAR";#N/A,#N/A,FALSE,"santacruz";#N/A,#N/A,FALSE,"CERRO SAN JOSE";#N/A,#N/A,FALSE,"CANAS";#N/A,#N/A,FALSE,"TILARAN";#N/A,#N/A,FALSE,"LOMA SIERPE";#N/A,#N/A,FALSE,"SIQUIRRES";#N/A,#N/A,FALSE,"C.GARRON";#N/A,#N/A,FALSE,"UTASI";#N/A,#N/A,FALSE,"MONTERREY";#N/A,#N/A,FALSE,"AGUAS ZARCAS";#N/A,#N/A,FALSE,"GURDIAN";#N/A,#N/A,FALSE,"S.MARCOS";#N/A,#N/A,FALSE,"C.CALLO";#N/A,#N/A,FALSE,"PURISCAL";#N/A,#N/A,FALSE,"ATENAS";#N/A,#N/A,FALSE,"ALAJUELA";#N/A,#N/A,FALSE,"C.NEILLY";#N/A,#N/A,FALSE,"CERRO ADAMS";#N/A,#N/A,FALSE,"SAN JOSE";#N/A,#N/A,FALSE,"SAN JOSE (2)";#N/A,#N/A,FALSE,"PASO CANDAS";#N/A,#N/A,FALSE,"CERRO CHIRIPA";#N/A,#N/A,FALSE,"PASO CANDAS";#N/A,#N/A,FALSE,"AL ALMACENEN"}</definedName>
    <definedName name="wrn.101." hidden="1">{#N/A,#N/A,FALSE,"C.SANTA RITA";#N/A,#N/A,FALSE,"LIBEELA";#N/A,#N/A,FALSE,"AL ALMACENEN COLIMA (2)";#N/A,#N/A,FALSE,"AL ALMACENEN COLIMA";#N/A,#N/A,FALSE,"BUENA VUSTA";#N/A,#N/A,FALSE,"BUENA VUSTA";#N/A,#N/A,FALSE,"GUAPILES";#N/A,#N/A,FALSE,"DELICIAS";#N/A,#N/A,FALSE,"SAn pedro";#N/A,#N/A,FALSE,"C.QUESADA";#N/A,#N/A,FALSE,"LAS BRISAS";#N/A,#N/A,FALSE,"CEDRAL";#N/A,#N/A,FALSE,"PUNTARENAS (2)";#N/A,#N/A,FALSE,"PUNTARENAS";#N/A,#N/A,FALSE,"PUNTARENAS (2)";#N/A,#N/A,FALSE,"NICOYA";#N/A,#N/A,FALSE,"AL ALMACENEN";#N/A,#N/A,FALSE,"CERRO CHIRIPA"}</definedName>
    <definedName name="wrn.102." hidden="1">{#N/A,#N/A,FALSE,"SHT0345";#N/A,#N/A,FALSE,"SHT0346";#N/A,#N/A,FALSE,"SHT0347";#N/A,#N/A,FALSE,"SHT0348";#N/A,#N/A,FALSE,"SHT0349";#N/A,#N/A,FALSE,"SHT0350";#N/A,#N/A,FALSE,"SHT0351";#N/A,#N/A,FALSE,"SHT0352";#N/A,#N/A,FALSE,"SHT0353";#N/A,#N/A,FALSE,"SHT0354";#N/A,#N/A,FALSE,"SHT0355";#N/A,#N/A,FALSE,"SHT0356";#N/A,#N/A,FALSE,"SHT0357";#N/A,#N/A,FALSE,"SHT0358";#N/A,#N/A,FALSE,"SHT0359";#N/A,#N/A,FALSE,"SHT0360";#N/A,#N/A,FALSE,"SHT0361";#N/A,#N/A,FALSE,"SHT0362";#N/A,#N/A,FALSE,"SHT0363";#N/A,#N/A,FALSE,"SHT0364"}</definedName>
    <definedName name="wrn.103.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WRN.104" hidden="1">{#N/A,#N/A,FALSE,"SHT0341";#N/A,#N/A,FALSE,"SHT0342";#N/A,#N/A,FALSE,"SHT0343";#N/A,#N/A,FALSE,"SHT0344";#N/A,#N/A,FALSE,"SHT0346";#N/A,#N/A,FALSE,"SHT0345";#N/A,#N/A,FALSE,"SHT0347";#N/A,#N/A,FALSE,"SHT0348";#N/A,#N/A,FALSE,"SHT0349";#N/A,#N/A,FALSE,"SHT0350";#N/A,#N/A,FALSE,"SHT0351";#N/A,#N/A,FALSE,"SHT0352";#N/A,#N/A,FALSE,"SHT0353";#N/A,#N/A,FALSE,"SHT0354";#N/A,#N/A,FALSE,"SHT0355";#N/A,#N/A,FALSE,"SHT0356"}</definedName>
    <definedName name="wrn.55." hidden="1">{#N/A,#N/A,FALSE,"KEGELLE 1 (2)";#N/A,#N/A,FALSE,"KEGELLE 2 (2)";#N/A,#N/A,FALSE,"KEGELLE 3 (2)";#N/A,#N/A,FALSE,"KEGELLE 4 (2)";#N/A,#N/A,FALSE,"KEGELLE 5 (2)";#N/A,#N/A,FALSE,"KEGELLE 6 (2)";#N/A,#N/A,FALSE,"KEGELLE 7 (2)"}</definedName>
    <definedName name="wrn.66." hidden="1">{#N/A,#N/A,FALSE,"KEGELLE 1 (3)";#N/A,#N/A,FALSE,"KEGELLE 2 (3)";#N/A,#N/A,FALSE,"KEGELLE 3 (3)";#N/A,#N/A,FALSE,"KEGELLE 4 (3)";#N/A,#N/A,FALSE,"KEGELLE 5 (3)";#N/A,#N/A,FALSE,"KEGELLE 6 (3)";#N/A,#N/A,FALSE,"KEGELLE 7 (3)"}</definedName>
    <definedName name="wrn.89." hidden="1">{#N/A,#N/A,FALSE,"KEGELLE 2";#N/A,#N/A,FALSE,"KEGELLE 3";#N/A,#N/A,FALSE,"KEGELLE 4";#N/A,#N/A,FALSE,"KEGELLE 5";#N/A,#N/A,FALSE,"KEGELLE 6";#N/A,#N/A,FALSE,"KEGELLE 7"}</definedName>
    <definedName name="wrn.90." hidden="1">{#N/A,#N/A,FALSE,"KEGELLE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wrn.Capacity._.Calculations._.for._.FM3." hidden="1">{#N/A,#N/A,TRUE,"Report"}</definedName>
    <definedName name="wrn.GGP1." hidden="1">{#N/A,#N/A,TRUE,"TOT-GGRAL";#N/A,#N/A,TRUE,"G1000";#N/A,#N/A,TRUE,"G1200";#N/A,#N/A,TRUE,"G1400"}</definedName>
    <definedName name="wrn.GGP2." hidden="1">{#N/A,#N/A,TRUE,"TOT-GGRAL";#N/A,#N/A,TRUE,"G1000";#N/A,#N/A,TRUE,"G1200";#N/A,#N/A,TRUE,"G1400"}</definedName>
    <definedName name="wrn.GGP3." hidden="1">{#N/A,#N/A,TRUE,"TOT-GGRAL";#N/A,#N/A,TRUE,"G1000";#N/A,#N/A,TRUE,"G1200";#N/A,#N/A,TRUE,"G1400"}</definedName>
    <definedName name="wrn.GGP4." hidden="1">{#N/A,#N/A,TRUE,"TOT-GGRAL";#N/A,#N/A,TRUE,"G1000";#N/A,#N/A,TRUE,"G1200";#N/A,#N/A,TRUE,"G1400"}</definedName>
    <definedName name="wrn.GGP5." hidden="1">{#N/A,#N/A,TRUE,"TOT-GGRAL"}</definedName>
    <definedName name="wrn.julio24." hidden="1">{#N/A,#N/A,FALSE,"310.1";#N/A,#N/A,FALSE,"321.1";#N/A,#N/A,FALSE,"320.3";#N/A,#N/A,FALSE,"330.1"}</definedName>
    <definedName name="wrn.LPU._.MG.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SUPPLY." hidden="1">{#N/A,#N/A,FALSE,"POLONNA 8";#N/A,#N/A,FALSE,"POLONNA 7";#N/A,#N/A,FALSE,"POLONNA 6";#N/A,#N/A,FALSE,"POLONNA 5 ";#N/A,#N/A,FALSE,"POLONNA 3";#N/A,#N/A,FALSE,"POLONNA 4";#N/A,#N/A,FALSE,"POLONNA 2";#N/A,#N/A,FALSE,"POLONNA 1"}</definedName>
    <definedName name="wrn.TOTAL." hidden="1">{#N/A,#N/A,FALSE,"KEGELLE 1";#N/A,#N/A,FALSE,"KEGELLE 2";#N/A,#N/A,FALSE,"KEGELLE 3";#N/A,#N/A,FALSE,"KEGELLE 4";#N/A,#N/A,FALSE,"KEGELLE 5";#N/A,#N/A,FALSE,"KEGELLE 6";#N/A,#N/A,FALSE,"KEGELLE 7";#N/A,#N/A,FALSE,"KEGELLE 8";#N/A,#N/A,FALSE,"NEGONBO 1 ";#N/A,#N/A,FALSE,"NEGONBO 2";#N/A,#N/A,FALSE,"NEGONBO 3";#N/A,#N/A,FALSE,"NEGONBO 4";#N/A,#N/A,FALSE,"NEGONBO 5";#N/A,#N/A,FALSE,"NEGONBO 6";#N/A,#N/A,FALSE,"NEGONBO 7";#N/A,#N/A,FALSE,"NEGONBO 8";#N/A,#N/A,FALSE,"POLONNA 1";#N/A,#N/A,FALSE,"POLONNA 2";#N/A,#N/A,FALSE,"POLONNA 3";#N/A,#N/A,FALSE,"POLONNA 4";#N/A,#N/A,FALSE,"POLONNA 5";#N/A,#N/A,FALSE,"POLONNA 6";#N/A,#N/A,FALSE,"POLONNA 7";#N/A,#N/A,FALSE,"POLONNA 8"}</definedName>
    <definedName name="ww" hidden="1">{#N/A,#N/A,TRUE,"Report"}</definedName>
    <definedName name="x" localSheetId="0">[11]lista!$A$11:$A$13</definedName>
    <definedName name="x" localSheetId="1">[11]lista!$A$11:$A$13</definedName>
    <definedName name="x">[11]lista!$A$11:$A$13</definedName>
    <definedName name="xxxx" hidden="1">{"'内訳表'!$B$2:$N$64"}</definedName>
    <definedName name="XXXXXXXXXX">#REF!</definedName>
    <definedName name="XXXXXXXXXXXX">#REF!</definedName>
    <definedName name="z" hidden="1">#REF!</definedName>
    <definedName name="Z_ABCCF9B4_4F75_4F3B_AAD2_54E1C063315C_.wvu.Cols" hidden="1">#REF!</definedName>
    <definedName name="Z_ABCCF9B4_4F75_4F3B_AAD2_54E1C063315C_.wvu.FilterData" hidden="1">#REF!</definedName>
    <definedName name="Z_ABCCF9B4_4F75_4F3B_AAD2_54E1C063315C_.wvu.PrintArea" hidden="1">#REF!</definedName>
    <definedName name="zzz">[38]Listas!$B$2:$B$34</definedName>
    <definedName name="zzz_1">"['file://172.16.9.31/ArchivosICBF/CONSOLIDADO_GENERAL_SEDES_PAE_15022010.xlsx'#$Listas.$B$2:.$B$34]"</definedName>
    <definedName name="ZZZZZZZZZZZ">'[14]A. P. U.'!#REF!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7" i="25" l="1"/>
  <c r="M59" i="20"/>
  <c r="M57" i="20"/>
  <c r="C17" i="18" l="1"/>
  <c r="G15" i="18"/>
  <c r="F16" i="18"/>
  <c r="G16" i="18"/>
  <c r="F17" i="18" s="1"/>
  <c r="G17" i="18"/>
  <c r="E15" i="18"/>
  <c r="D16" i="18"/>
  <c r="E16" i="18"/>
  <c r="D17" i="18" s="1"/>
  <c r="E17" i="18"/>
  <c r="C15" i="18"/>
  <c r="B16" i="18" s="1"/>
  <c r="C16" i="18"/>
  <c r="B17" i="18" s="1"/>
  <c r="C14" i="18"/>
  <c r="B15" i="18" s="1"/>
  <c r="D14" i="18"/>
  <c r="E14" i="18"/>
  <c r="D15" i="18"/>
  <c r="F14" i="18"/>
  <c r="G14" i="18"/>
  <c r="F15" i="18" s="1"/>
  <c r="B14" i="18"/>
</calcChain>
</file>

<file path=xl/sharedStrings.xml><?xml version="1.0" encoding="utf-8"?>
<sst xmlns="http://schemas.openxmlformats.org/spreadsheetml/2006/main" count="1998" uniqueCount="1136">
  <si>
    <t>PROCESO
ADQUISICIÓN DE BIENES Y SERVICIOS</t>
  </si>
  <si>
    <t>PRECIOS TECHO 2025</t>
  </si>
  <si>
    <t xml:space="preserve">SERVICIOS REQUERIDOS </t>
  </si>
  <si>
    <t>ADQUISICIÓN DE LOS SERVICIOS BPO PARA EL CENTRO DE CONTACTO DEL INSTITUTO COLOMBIANO DE BIENESTAR FAMILIAR, PARA LA ADMINISTRACIÓN DE TODOS LOS CANALES INSTITUCIONALES A DISPOSICIÓN DE LOS CIUDADANOS.</t>
  </si>
  <si>
    <t>Ítem</t>
  </si>
  <si>
    <t>Cod. Matriz</t>
  </si>
  <si>
    <t>Servicio</t>
  </si>
  <si>
    <t>Característica 1</t>
  </si>
  <si>
    <t>Cantidad</t>
  </si>
  <si>
    <t>Unidad de Facturación</t>
  </si>
  <si>
    <t xml:space="preserve">Tiempo requerido 2025 </t>
  </si>
  <si>
    <t>Unidad x Cantidad</t>
  </si>
  <si>
    <t>Valor Unitario antes de IVA 2025</t>
  </si>
  <si>
    <t>Valor Unitario IVA Incluido 2025</t>
  </si>
  <si>
    <t>Valor X Capacidad 2025</t>
  </si>
  <si>
    <t>Precio total 2025</t>
  </si>
  <si>
    <t>IT-BPO-1-1</t>
  </si>
  <si>
    <t xml:space="preserve">Troncal SIP </t>
  </si>
  <si>
    <t>NA</t>
  </si>
  <si>
    <t>Mes</t>
  </si>
  <si>
    <t>IT-BPO-2-1</t>
  </si>
  <si>
    <t>Minuto IVR (Interactive Voice Response) - Enrutador</t>
  </si>
  <si>
    <t>Minuto</t>
  </si>
  <si>
    <t>IT-BPO-6-1</t>
  </si>
  <si>
    <t xml:space="preserve">Grabación anuncios IVR (Interactive Voice Response) Respuesta de Voz Interactiva        </t>
  </si>
  <si>
    <t xml:space="preserve">Voz profesional </t>
  </si>
  <si>
    <t>Anuncio</t>
  </si>
  <si>
    <t>IT-BPO-7-5</t>
  </si>
  <si>
    <t>Minutos de conexión outbound/Inbound</t>
  </si>
  <si>
    <t>Outbound de fijo a larga distancia nacional</t>
  </si>
  <si>
    <t>IT-BPO-7-6</t>
  </si>
  <si>
    <t xml:space="preserve">Outbound de fijo a celular </t>
  </si>
  <si>
    <t>IT-BPO-11-1</t>
  </si>
  <si>
    <t>Clic to call</t>
  </si>
  <si>
    <t>Licencia Mes</t>
  </si>
  <si>
    <t>IT-BPO-14-1</t>
  </si>
  <si>
    <t>WhatsApp for Business API</t>
  </si>
  <si>
    <t xml:space="preserve">setup </t>
  </si>
  <si>
    <t>setup</t>
  </si>
  <si>
    <t>IT-BPO-14-2</t>
  </si>
  <si>
    <t>API</t>
  </si>
  <si>
    <t>IT-BPO-14-102</t>
  </si>
  <si>
    <t>conversación iniciada por el cliente</t>
  </si>
  <si>
    <t>Conversación</t>
  </si>
  <si>
    <t>IT-BPO-16-1</t>
  </si>
  <si>
    <t xml:space="preserve">Mensaje SMS (Short Message Service) </t>
  </si>
  <si>
    <t>SMS en una vía</t>
  </si>
  <si>
    <t>Mensaje SMS</t>
  </si>
  <si>
    <t>IT-BPO-17-1</t>
  </si>
  <si>
    <t>SMS con Landing Page</t>
  </si>
  <si>
    <t>IT-BPO-23-1</t>
  </si>
  <si>
    <t>Hora desarrollo para Integraciones y canales digitales</t>
  </si>
  <si>
    <t>IT-BPO-25-6</t>
  </si>
  <si>
    <t>Agente en Sitio </t>
  </si>
  <si>
    <t>Agente general</t>
  </si>
  <si>
    <t>IT-BPO-25-8</t>
  </si>
  <si>
    <t>Hora</t>
  </si>
  <si>
    <t>IT-BPO-25-9</t>
  </si>
  <si>
    <t>IT-BPO-25-10</t>
  </si>
  <si>
    <t>Mes 7x24</t>
  </si>
  <si>
    <t>IT-BPO-25-16</t>
  </si>
  <si>
    <t>Agente técnico</t>
  </si>
  <si>
    <t>IT-BPO-25-19</t>
  </si>
  <si>
    <t>IT-BPO-25-20</t>
  </si>
  <si>
    <t>IT-BPO-25-56</t>
  </si>
  <si>
    <t>Agente profesional</t>
  </si>
  <si>
    <t>IT-BPO-25-59</t>
  </si>
  <si>
    <t>IT-BPO-25-136</t>
  </si>
  <si>
    <t>Agente especializado</t>
  </si>
  <si>
    <t>IT-BPO-25-139</t>
  </si>
  <si>
    <t>IT-BPO-26-6</t>
  </si>
  <si>
    <t>Agente en la Entidad Compradora o Back Office</t>
  </si>
  <si>
    <t>IT-BPO-26-36</t>
  </si>
  <si>
    <t>IT-BPO-27-6</t>
  </si>
  <si>
    <t>Agente Front Office</t>
  </si>
  <si>
    <t>IT-BPO-29-146</t>
  </si>
  <si>
    <t>Agente con dominio en lenguaje de señas colombiana (Videollamada)</t>
  </si>
  <si>
    <t>IT-BPO-30-6</t>
  </si>
  <si>
    <t>Agente para atención con Videollamada</t>
  </si>
  <si>
    <t>IT-BPO-32-222</t>
  </si>
  <si>
    <t>Agente Bilingüe</t>
  </si>
  <si>
    <t>IT-BPO-33-5</t>
  </si>
  <si>
    <t>Agente Minero de Datos</t>
  </si>
  <si>
    <t>IT-BPO-34-1</t>
  </si>
  <si>
    <t xml:space="preserve">Gerente de proyecto        </t>
  </si>
  <si>
    <t>IT-BPO-35-1</t>
  </si>
  <si>
    <t>Coordinador Nacional</t>
  </si>
  <si>
    <t>Jornada Ordinaria</t>
  </si>
  <si>
    <t>IT-BPO-37-13</t>
  </si>
  <si>
    <t>Supervisor Servicios BPO</t>
  </si>
  <si>
    <t>IT-BPO-37-14</t>
  </si>
  <si>
    <t>Servicio 7x24</t>
  </si>
  <si>
    <t>IT-BPO-38-6</t>
  </si>
  <si>
    <t>Líder de calidad</t>
  </si>
  <si>
    <t>IT-BPO-38-7</t>
  </si>
  <si>
    <t>IT-BPO-39-1</t>
  </si>
  <si>
    <t>Formador</t>
  </si>
  <si>
    <t>IT-BPO-47-1</t>
  </si>
  <si>
    <t>Plataforma de Centro de Contacto para Agente </t>
  </si>
  <si>
    <t>Omnicanal</t>
  </si>
  <si>
    <t>Licencia por posición</t>
  </si>
  <si>
    <t>IT-BPO-48-1</t>
  </si>
  <si>
    <t>Hora desarrollo</t>
  </si>
  <si>
    <t>IT-BPO-52-1</t>
  </si>
  <si>
    <t xml:space="preserve">Enlace Dedicado entre puntos </t>
  </si>
  <si>
    <t>10Mbps</t>
  </si>
  <si>
    <t>IT-BPO-52-19</t>
  </si>
  <si>
    <t>Enlace Dedicado a Internet</t>
  </si>
  <si>
    <t>1Gbps</t>
  </si>
  <si>
    <t>IT-BPO-53-1</t>
  </si>
  <si>
    <t xml:space="preserve">VPN (Virtual Private Network) - Red Privada Virtual sobre Internet </t>
  </si>
  <si>
    <t>IT-BPO-60-1</t>
  </si>
  <si>
    <t>Cerramiento área de trabajo en Centro de Contacto</t>
  </si>
  <si>
    <t xml:space="preserve">m² cerrado </t>
  </si>
  <si>
    <t>IT-BPO-62-42</t>
  </si>
  <si>
    <t>Componentes complemento Puesto de Trabajo</t>
  </si>
  <si>
    <t>Licencia Software de plataforma de Centro de Contacto - Monitoreo y calidad</t>
  </si>
  <si>
    <t>IT-BPO-62-43</t>
  </si>
  <si>
    <t>Licenciamiento de ofimatica</t>
  </si>
  <si>
    <t>VALOR TOTAL</t>
  </si>
  <si>
    <t>Nota : Los precios de los servicios corresponden a las detalladas en la FCT- Ficha de condiciones tecnicas.</t>
  </si>
  <si>
    <t>PRECIOS TECHO 2026</t>
  </si>
  <si>
    <t xml:space="preserve">Tiempo requerido 2026 </t>
  </si>
  <si>
    <t>Valor Unitario Indexado  antes de IVA 2026</t>
  </si>
  <si>
    <t>Valor Unitario IVA incluido 2026</t>
  </si>
  <si>
    <t>Valor X Capacidad 2026</t>
  </si>
  <si>
    <t>Precio Total 2026</t>
  </si>
  <si>
    <t>OCULTAR ESTA HOJA ANTES DE ENVIAR AL MERCADO</t>
  </si>
  <si>
    <t>Cálculos para determinar el tamaño empresarial</t>
  </si>
  <si>
    <t>UVT 2021 ---&gt;</t>
  </si>
  <si>
    <t>UVT debe corresponder al último año que se solicita información finanicera.</t>
  </si>
  <si>
    <t>Resolución conjunta número 2225 de 2019 MinCIT - Artículo 1°</t>
  </si>
  <si>
    <t>Decreto 957 de 2019</t>
  </si>
  <si>
    <t>Manufacturero</t>
  </si>
  <si>
    <t>Comercio</t>
  </si>
  <si>
    <t>Microempresa</t>
  </si>
  <si>
    <t>Pequeña empresa</t>
  </si>
  <si>
    <t>Mediana empresa</t>
  </si>
  <si>
    <t xml:space="preserve">Gran empresa </t>
  </si>
  <si>
    <r>
      <t xml:space="preserve">Resolución conjunta número 2225 de 2019 - Artículo 3°. </t>
    </r>
    <r>
      <rPr>
        <sz val="8"/>
        <color theme="1"/>
        <rFont val="Arial"/>
        <family val="2"/>
      </rPr>
      <t>Correspondencia de los sectores. Para efectos de determinar cuál es el rango de tamaño aplicable por actividad económica, considérese la siguiente correspondencia, de acuerdo con lo dispuesto en el parágrafo 4° del artículo 2.2.1.13.2.2 del Decreto número 1074 de 2015, así:</t>
    </r>
  </si>
  <si>
    <t>CIIU SIN LETRA</t>
  </si>
  <si>
    <t>Descripción Clasificación Industrial Internacional Uniforme Versión 4 A.C</t>
  </si>
  <si>
    <t>Sector</t>
  </si>
  <si>
    <t>0111</t>
  </si>
  <si>
    <r>
      <t>Cultivo de cereales (excepto arroz), legumbres y semillas oleaginosas</t>
    </r>
    <r>
      <rPr>
        <b/>
        <sz val="8"/>
        <rFont val="Arial"/>
        <family val="2"/>
      </rPr>
      <t xml:space="preserve"> </t>
    </r>
  </si>
  <si>
    <t>0112</t>
  </si>
  <si>
    <r>
      <t>Cultivo de arroz</t>
    </r>
    <r>
      <rPr>
        <b/>
        <sz val="8"/>
        <rFont val="Arial"/>
        <family val="2"/>
      </rPr>
      <t xml:space="preserve"> </t>
    </r>
  </si>
  <si>
    <t>0113</t>
  </si>
  <si>
    <r>
      <t>Cultivo de hortalizas, raíces y tubérculos</t>
    </r>
    <r>
      <rPr>
        <b/>
        <sz val="8"/>
        <rFont val="Arial"/>
        <family val="2"/>
      </rPr>
      <t xml:space="preserve"> </t>
    </r>
  </si>
  <si>
    <t>0114</t>
  </si>
  <si>
    <r>
      <t>Cultivo de tabaco</t>
    </r>
    <r>
      <rPr>
        <b/>
        <sz val="8"/>
        <rFont val="Arial"/>
        <family val="2"/>
      </rPr>
      <t xml:space="preserve"> </t>
    </r>
  </si>
  <si>
    <t>0115</t>
  </si>
  <si>
    <r>
      <t>Cultivo de plantas textiles</t>
    </r>
    <r>
      <rPr>
        <b/>
        <sz val="8"/>
        <rFont val="Arial"/>
        <family val="2"/>
      </rPr>
      <t xml:space="preserve"> </t>
    </r>
  </si>
  <si>
    <t>0119</t>
  </si>
  <si>
    <t>Otros cultivos transitorios n.c.p.</t>
  </si>
  <si>
    <t>0121</t>
  </si>
  <si>
    <t>Cultivo de frutas tropicales y subtropicales</t>
  </si>
  <si>
    <t>0122</t>
  </si>
  <si>
    <t>Cultivo de plátano y banano</t>
  </si>
  <si>
    <t>0123</t>
  </si>
  <si>
    <t>Cultivo de café</t>
  </si>
  <si>
    <t>0124</t>
  </si>
  <si>
    <t>Cultivo de caña de azúcar</t>
  </si>
  <si>
    <t>0125</t>
  </si>
  <si>
    <t>Cultivo de flor de corte</t>
  </si>
  <si>
    <t>0126</t>
  </si>
  <si>
    <t>Cultivo de palma para aceite (palma africana) y otros frutos oleaginosos</t>
  </si>
  <si>
    <t>0127</t>
  </si>
  <si>
    <t>Cultivo de plantas con las que se preparan bebidas</t>
  </si>
  <si>
    <t>0128</t>
  </si>
  <si>
    <t xml:space="preserve">Cultivo de especias y de plantas aromáticas y medicinales </t>
  </si>
  <si>
    <t>0129</t>
  </si>
  <si>
    <t>Otros cultivos permanentes n.c.p.</t>
  </si>
  <si>
    <t>0130</t>
  </si>
  <si>
    <t xml:space="preserve">Propagación de plantas (actividades de los viveros, excepto viveros forestales) </t>
  </si>
  <si>
    <t>0141</t>
  </si>
  <si>
    <t>Cría de ganado bovino y bufalino</t>
  </si>
  <si>
    <t>0142</t>
  </si>
  <si>
    <t xml:space="preserve">Cría de caballos y otros equinos </t>
  </si>
  <si>
    <t>0143</t>
  </si>
  <si>
    <t xml:space="preserve">Cría de ovejas y cabras </t>
  </si>
  <si>
    <t>0144</t>
  </si>
  <si>
    <t>Cría de ganado porcino</t>
  </si>
  <si>
    <t>0145</t>
  </si>
  <si>
    <t>Cría de aves de corral</t>
  </si>
  <si>
    <t>0149</t>
  </si>
  <si>
    <t>Cría de otros animales n.c.p.</t>
  </si>
  <si>
    <t>0150</t>
  </si>
  <si>
    <t xml:space="preserve">Explotación mixta (agrícola y pecuaria) </t>
  </si>
  <si>
    <t>0161</t>
  </si>
  <si>
    <t xml:space="preserve">Actividades de apoyo a la agricultura </t>
  </si>
  <si>
    <t>0162</t>
  </si>
  <si>
    <t>Actividades de apoyo a la ganadería</t>
  </si>
  <si>
    <t>0163</t>
  </si>
  <si>
    <t xml:space="preserve">Actividades posteriores a la cosecha </t>
  </si>
  <si>
    <t>0164</t>
  </si>
  <si>
    <t xml:space="preserve">Tratamiento de semillas para propagación </t>
  </si>
  <si>
    <t>0170</t>
  </si>
  <si>
    <t xml:space="preserve">Caza ordinaria y mediante trampas y actividades de servicios conexas </t>
  </si>
  <si>
    <t>0210</t>
  </si>
  <si>
    <t>Silvicultura y otras actividades forestales</t>
  </si>
  <si>
    <t>0220</t>
  </si>
  <si>
    <t xml:space="preserve">Extracción de madera </t>
  </si>
  <si>
    <t>0230</t>
  </si>
  <si>
    <t>Recolección de productos forestales diferentes a la madera</t>
  </si>
  <si>
    <t>0240</t>
  </si>
  <si>
    <t xml:space="preserve">Servicios de apoyo a la silvicultura </t>
  </si>
  <si>
    <t>0311</t>
  </si>
  <si>
    <t xml:space="preserve">Pesca marítima </t>
  </si>
  <si>
    <t>0312</t>
  </si>
  <si>
    <t xml:space="preserve">Pesca de agua dulce </t>
  </si>
  <si>
    <t>0321</t>
  </si>
  <si>
    <t xml:space="preserve">Acuicultura marítima </t>
  </si>
  <si>
    <t>0322</t>
  </si>
  <si>
    <t>Acuicultura de agua dulce</t>
  </si>
  <si>
    <t>0510</t>
  </si>
  <si>
    <t>Extracción de hulla (carbón de piedra)</t>
  </si>
  <si>
    <t>0520</t>
  </si>
  <si>
    <t>Extracción de carbón lignito</t>
  </si>
  <si>
    <t>0610</t>
  </si>
  <si>
    <t>Extracción de petróleo crudo</t>
  </si>
  <si>
    <t>0620</t>
  </si>
  <si>
    <t>Extracción de gas natural</t>
  </si>
  <si>
    <t>0710</t>
  </si>
  <si>
    <t>Extracción de minerales de hierro</t>
  </si>
  <si>
    <t>0721</t>
  </si>
  <si>
    <t>Extracción de minerales de uranio y de torio</t>
  </si>
  <si>
    <t>0722</t>
  </si>
  <si>
    <t>Extracción de oro y otros metales preciosos</t>
  </si>
  <si>
    <t>0723</t>
  </si>
  <si>
    <t>Extracción de minerales de níquel</t>
  </si>
  <si>
    <t>0729</t>
  </si>
  <si>
    <t>Extracción de otros minerales metalíferos no ferrosos n.c.p.</t>
  </si>
  <si>
    <t>0811</t>
  </si>
  <si>
    <t>Extracción de piedra, arena, arcillas comunes, yeso y anhidrita</t>
  </si>
  <si>
    <t>0812</t>
  </si>
  <si>
    <t>Extracción de arcillas de uso industrial, caliza, caolín y bentonitas</t>
  </si>
  <si>
    <t>0820</t>
  </si>
  <si>
    <t>Extracción de esmeraldas, piedras preciosas y semipreciosas</t>
  </si>
  <si>
    <t>0891</t>
  </si>
  <si>
    <t>Extracción de minerales para la fabricación de abonos y productos químicos</t>
  </si>
  <si>
    <t>0892</t>
  </si>
  <si>
    <t>Extracción de halita (sal)</t>
  </si>
  <si>
    <t>0899</t>
  </si>
  <si>
    <t>Extracción de otros minerales no metálicos n.c.p.</t>
  </si>
  <si>
    <t>0910</t>
  </si>
  <si>
    <t>Actividades de apoyo para la extracción de petróleo y de gas natural</t>
  </si>
  <si>
    <t>0990</t>
  </si>
  <si>
    <t>Actividades de apoyo para otras actividades de explotación de minas y canteras</t>
  </si>
  <si>
    <t>1011</t>
  </si>
  <si>
    <t>Procesamiento y conservación de carne y productos cárnicos</t>
  </si>
  <si>
    <t>1012</t>
  </si>
  <si>
    <t>Procesamiento y conservación de pescados, crustáceos y moluscos</t>
  </si>
  <si>
    <t>1020</t>
  </si>
  <si>
    <t>Procesamiento y conservación de frutas, legumbres, hortalizas y tubérculos</t>
  </si>
  <si>
    <t>1030</t>
  </si>
  <si>
    <t>Elaboración de aceites y grasas de origen vegetal y animal</t>
  </si>
  <si>
    <t>1040</t>
  </si>
  <si>
    <t>Elaboración de productos lácteos</t>
  </si>
  <si>
    <t>1051</t>
  </si>
  <si>
    <t>Elaboración de productos de molinería</t>
  </si>
  <si>
    <t>1052</t>
  </si>
  <si>
    <t>Elaboración de almidones y productos derivados del almidón</t>
  </si>
  <si>
    <t>1061</t>
  </si>
  <si>
    <t>Trilla de café</t>
  </si>
  <si>
    <t>1062</t>
  </si>
  <si>
    <t>Descafeinado, tostión y molienda del café</t>
  </si>
  <si>
    <t>1063</t>
  </si>
  <si>
    <t>Otros derivados del café</t>
  </si>
  <si>
    <t>1071</t>
  </si>
  <si>
    <t>Elaboración y refinación de azúcar</t>
  </si>
  <si>
    <t>1072</t>
  </si>
  <si>
    <t>Elaboración de panela</t>
  </si>
  <si>
    <t>1081</t>
  </si>
  <si>
    <t>Elaboración de productos de panadería</t>
  </si>
  <si>
    <t>1082</t>
  </si>
  <si>
    <t>Elaboración de cacao, chocolate y productos de confitería</t>
  </si>
  <si>
    <t>1083</t>
  </si>
  <si>
    <t>Elaboración de macarrones, fideos, alcuzcuz y productos farináceos similares</t>
  </si>
  <si>
    <t>1084</t>
  </si>
  <si>
    <t>Elaboración de comidas y platos preparados</t>
  </si>
  <si>
    <t>1089</t>
  </si>
  <si>
    <t>Elaboración de otros productos alimenticios n.c.p.</t>
  </si>
  <si>
    <t>1090</t>
  </si>
  <si>
    <t>Elaboración de alimentos preparados para animales</t>
  </si>
  <si>
    <t>1101</t>
  </si>
  <si>
    <t>Destilación, rectificación y mezcla de bebidas alcohólicas</t>
  </si>
  <si>
    <t>1102</t>
  </si>
  <si>
    <t>Elaboración de bebidas fermentadas no destiladas</t>
  </si>
  <si>
    <t>1103</t>
  </si>
  <si>
    <t>Producción de malta, elaboración de cervezas y otras bebidas malteadas</t>
  </si>
  <si>
    <t>1104</t>
  </si>
  <si>
    <t>Elaboración de bebidas no alcohólicas, producción de aguas minerales y de otras aguas embotelladas</t>
  </si>
  <si>
    <t>1200</t>
  </si>
  <si>
    <t>Elaboración de productos de tabaco</t>
  </si>
  <si>
    <t>1311</t>
  </si>
  <si>
    <t>Preparación e hilatura de fibras textiles</t>
  </si>
  <si>
    <t>1312</t>
  </si>
  <si>
    <t>Tejeduría de productos textiles</t>
  </si>
  <si>
    <t>1313</t>
  </si>
  <si>
    <t>Acabado de productos textiles</t>
  </si>
  <si>
    <t>1391</t>
  </si>
  <si>
    <t>Fabricación de tejidos de punto y ganchillo</t>
  </si>
  <si>
    <t>1392</t>
  </si>
  <si>
    <t>Confección de artículos con materiales textiles, excepto prendas de vestir</t>
  </si>
  <si>
    <t>1393</t>
  </si>
  <si>
    <t>Fabricación de tapetes y alfombras para pisos</t>
  </si>
  <si>
    <t>1394</t>
  </si>
  <si>
    <t>Fabricación de cuerdas, cordeles, cables, bramantes y redes</t>
  </si>
  <si>
    <t>1399</t>
  </si>
  <si>
    <t>Fabricación de otros artículos textiles n.c.p.</t>
  </si>
  <si>
    <t>1410</t>
  </si>
  <si>
    <t>Confección de prendas de vestir, excepto prendas de piel</t>
  </si>
  <si>
    <t>1420</t>
  </si>
  <si>
    <t>Fabricación de artículos de piel</t>
  </si>
  <si>
    <t>1430</t>
  </si>
  <si>
    <t>Fabricación de artículos de punto y ganchillo</t>
  </si>
  <si>
    <t>1511</t>
  </si>
  <si>
    <t>Curtido y recurtido de cueros; recurtido y teñido de pieles</t>
  </si>
  <si>
    <t>1512</t>
  </si>
  <si>
    <t>Fabricación de artículos de viaje, bolsos de mano y artículos similares elaborados en cuero, y fabricación de artículos de talabartería y guarnicionería</t>
  </si>
  <si>
    <t>1513</t>
  </si>
  <si>
    <t>Fabricación de artículos de viaje, bolsos de mano y artículos similares; artículos de talabartería y guarnicionería elaborados en otros materiales</t>
  </si>
  <si>
    <t>1521</t>
  </si>
  <si>
    <t>Fabricación de calzado de cuero y piel, con cualquier tipo de suela</t>
  </si>
  <si>
    <t>1522</t>
  </si>
  <si>
    <t>Fabricación de otros tipos de calzado, excepto calzado de cuero y piel</t>
  </si>
  <si>
    <t>1523</t>
  </si>
  <si>
    <t>Fabricación de partes del calzado</t>
  </si>
  <si>
    <t>1610</t>
  </si>
  <si>
    <t>Aserrado, acepillado e impregnación de la madera</t>
  </si>
  <si>
    <t>1620</t>
  </si>
  <si>
    <t>Fabricación de hojas de madera para enchapado; fabricación de tableros contrachapados, tableros laminados, tableros de partículas y otros tableros y paneles</t>
  </si>
  <si>
    <t>1630</t>
  </si>
  <si>
    <t>Fabricación de partes y piezas de madera, de carpintería y ebanistería para la construcción</t>
  </si>
  <si>
    <t>1640</t>
  </si>
  <si>
    <t>Fabricación de recipientes de madera</t>
  </si>
  <si>
    <t>1690</t>
  </si>
  <si>
    <t>Fabricación de otros productos de madera; fabricación de artículos de corcho, cestería y espartería</t>
  </si>
  <si>
    <t>1701</t>
  </si>
  <si>
    <t>Fabricación de pulpas (pastas) celulósicas; papel y cartón</t>
  </si>
  <si>
    <t>1702</t>
  </si>
  <si>
    <t>Fabricación de papel y cartón ondulado (corrugado); fabricación de envases, empaques y de embalajes de papel y cartón.</t>
  </si>
  <si>
    <t>1709</t>
  </si>
  <si>
    <t>Fabricación de otros artículos de papel y cartón</t>
  </si>
  <si>
    <t>1811</t>
  </si>
  <si>
    <t>Actividades de impresión</t>
  </si>
  <si>
    <t>1812</t>
  </si>
  <si>
    <t>Actividades de servicios relacionados con la impresión</t>
  </si>
  <si>
    <t>1820</t>
  </si>
  <si>
    <t xml:space="preserve">Producción de copias a partir de grabaciones originales </t>
  </si>
  <si>
    <t>1910</t>
  </si>
  <si>
    <t>Fabricación de productos de hornos de coque</t>
  </si>
  <si>
    <t>1921</t>
  </si>
  <si>
    <t>Fabricación de productos de la refinación del petróleo</t>
  </si>
  <si>
    <t>1922</t>
  </si>
  <si>
    <t>Actividad de mezcla de combustibles</t>
  </si>
  <si>
    <t>2011</t>
  </si>
  <si>
    <t>Fabricación de sustancias y productos químicos básicos</t>
  </si>
  <si>
    <t>2012</t>
  </si>
  <si>
    <t>Fabricación de abonos y compuestos inorgánicos nitrogenados</t>
  </si>
  <si>
    <t>2013</t>
  </si>
  <si>
    <t>Fabricación de plásticos en formas primarias</t>
  </si>
  <si>
    <t>2014</t>
  </si>
  <si>
    <t>Fabricación de caucho sintético en formas primarias</t>
  </si>
  <si>
    <t>2021</t>
  </si>
  <si>
    <t>Fabricación de plaguicidas y otros productos químicos de uso agropecuario</t>
  </si>
  <si>
    <t>2022</t>
  </si>
  <si>
    <t>Fabricación de pinturas, barnices y revestimientos similares, tintas para impresión y masillas</t>
  </si>
  <si>
    <t>2023</t>
  </si>
  <si>
    <t>Fabricación de jabones y detergentes, preparados para limpiar y pulir; perfumes y preparados de tocador</t>
  </si>
  <si>
    <t>2029</t>
  </si>
  <si>
    <t>Fabricación de otros productos químicos n.c.p.</t>
  </si>
  <si>
    <t>2030</t>
  </si>
  <si>
    <t>Fabricación de fibras sintéticas y artificiales</t>
  </si>
  <si>
    <t>2100</t>
  </si>
  <si>
    <t>Fabricación de productos farmacéuticos, sustancias químicas medicinales y productos botánicos de uso farmacéutico</t>
  </si>
  <si>
    <t>2211</t>
  </si>
  <si>
    <t>Fabricación de llantas y neumáticos de caucho</t>
  </si>
  <si>
    <t>2212</t>
  </si>
  <si>
    <t>Reencauche de llantas usadas</t>
  </si>
  <si>
    <t>2219</t>
  </si>
  <si>
    <t>Fabricación de formas básicas de caucho y otros productos de caucho n.c.p.</t>
  </si>
  <si>
    <t>2221</t>
  </si>
  <si>
    <t>Fabricación de formas básicas de plástico</t>
  </si>
  <si>
    <t>2229</t>
  </si>
  <si>
    <t>Fabricación de artículos de plástico n.c.p.</t>
  </si>
  <si>
    <t>2310</t>
  </si>
  <si>
    <t>Fabricación de vidrio y productos de vidrio</t>
  </si>
  <si>
    <t>2391</t>
  </si>
  <si>
    <t>Fabricación de productos refractarios</t>
  </si>
  <si>
    <t>2392</t>
  </si>
  <si>
    <t>Fabricación de materiales de arcilla para la construcción</t>
  </si>
  <si>
    <t>2393</t>
  </si>
  <si>
    <t>Fabricación de otros productos de cerámica y porcelana</t>
  </si>
  <si>
    <t>2394</t>
  </si>
  <si>
    <t>Fabricación de cemento, cal y yeso</t>
  </si>
  <si>
    <t>2395</t>
  </si>
  <si>
    <t>Fabricación de artículos de hormigón, cemento y yeso</t>
  </si>
  <si>
    <t>2396</t>
  </si>
  <si>
    <t>Corte, tallado y acabado de la piedra</t>
  </si>
  <si>
    <t>2399</t>
  </si>
  <si>
    <t>Fabricación de otros productos minerales no metálicos n.c.p.</t>
  </si>
  <si>
    <t>2410</t>
  </si>
  <si>
    <t>Industrias básicas de hierro y de acero</t>
  </si>
  <si>
    <t>2421</t>
  </si>
  <si>
    <t>Industrias básicas de metales preciosos</t>
  </si>
  <si>
    <t>2429</t>
  </si>
  <si>
    <t>Industrias básicas de otros metales no ferrosos</t>
  </si>
  <si>
    <t>2431</t>
  </si>
  <si>
    <t>Fundición de hierro y de acero</t>
  </si>
  <si>
    <t>2432</t>
  </si>
  <si>
    <t xml:space="preserve">Fundición de metales no ferrosos </t>
  </si>
  <si>
    <t>2511</t>
  </si>
  <si>
    <t>Fabricación de productos metálicos para uso estructural</t>
  </si>
  <si>
    <t>2512</t>
  </si>
  <si>
    <t>Fabricación de tanques, depósitos y recipientes de metal, excepto los utilizados para el envase o transporte de mercancías</t>
  </si>
  <si>
    <t>2513</t>
  </si>
  <si>
    <t>Fabricación de generadores de vapor, excepto calderas de agua caliente para calefacción central</t>
  </si>
  <si>
    <t>2520</t>
  </si>
  <si>
    <t>Fabricación de armas y municiones</t>
  </si>
  <si>
    <t>2591</t>
  </si>
  <si>
    <t>Forja, prensado, estampado y laminado de metal; pulvimetalurgia</t>
  </si>
  <si>
    <t>2592</t>
  </si>
  <si>
    <t>Tratamiento y revestimiento de metales; mecanizado</t>
  </si>
  <si>
    <t>2593</t>
  </si>
  <si>
    <t>Fabricación de artículos de cuchillería, herramientas de mano y artículos de ferretería</t>
  </si>
  <si>
    <t>2599</t>
  </si>
  <si>
    <t>Fabricación de otros productos elaborados de metal n.c.p.</t>
  </si>
  <si>
    <t>2610</t>
  </si>
  <si>
    <t>Fabricación de componentes y tableros electrónicos</t>
  </si>
  <si>
    <t>2620</t>
  </si>
  <si>
    <t>Fabricación de computadoras y de equipo periférico</t>
  </si>
  <si>
    <t>2630</t>
  </si>
  <si>
    <t>Fabricación de equipos de comunicación</t>
  </si>
  <si>
    <t>2640</t>
  </si>
  <si>
    <t>Fabricación de aparatos electrónicos de consumo</t>
  </si>
  <si>
    <t>2651</t>
  </si>
  <si>
    <t>Fabricación de equipo de medición, prueba, navegación y control</t>
  </si>
  <si>
    <t>2652</t>
  </si>
  <si>
    <t>Fabricación de relojes</t>
  </si>
  <si>
    <t>2660</t>
  </si>
  <si>
    <t>Fabricación de equipo de irradiación y equipo electrónico de uso médico y terapéutico</t>
  </si>
  <si>
    <t>2670</t>
  </si>
  <si>
    <t>Fabricación de instrumentos ópticos y equipo fotográfico</t>
  </si>
  <si>
    <t>2680</t>
  </si>
  <si>
    <t>Fabricación de medios magnéticos y ópticos para almacenamiento de datos</t>
  </si>
  <si>
    <t>2711</t>
  </si>
  <si>
    <t>Fabricación de motores, generadores y transformadores eléctricos</t>
  </si>
  <si>
    <t>2712</t>
  </si>
  <si>
    <t>Fabricación de aparatos de distribución y control de la energía eléctrica</t>
  </si>
  <si>
    <t>2720</t>
  </si>
  <si>
    <t>Fabricación de pilas, baterías y acumuladores eléctricos</t>
  </si>
  <si>
    <t>2731</t>
  </si>
  <si>
    <t>Fabricación de hilos y cables eléctricos y de fibra óptica</t>
  </si>
  <si>
    <t>2732</t>
  </si>
  <si>
    <t>Fabricación de dispositivos de cableado</t>
  </si>
  <si>
    <t>2740</t>
  </si>
  <si>
    <t>Fabricación de equipos eléctricos de iluminación</t>
  </si>
  <si>
    <t>2750</t>
  </si>
  <si>
    <t>Fabricación de aparatos de uso doméstico</t>
  </si>
  <si>
    <t>2790</t>
  </si>
  <si>
    <t>Fabricación de otros tipos de equipo eléctrico n.c.p.</t>
  </si>
  <si>
    <t>2811</t>
  </si>
  <si>
    <t>Fabricación de motores, turbinas, y partes para motores de combustión interna</t>
  </si>
  <si>
    <t>2812</t>
  </si>
  <si>
    <t>Fabricación de equipos de potencia hidráulica y neumática</t>
  </si>
  <si>
    <t>2813</t>
  </si>
  <si>
    <t>Fabricación de otras bombas, compresores, grifos y válvulas</t>
  </si>
  <si>
    <t>2814</t>
  </si>
  <si>
    <t>Fabricación de cojinetes, engranajes, trenes de engranajes y piezas de transmisión</t>
  </si>
  <si>
    <t>2815</t>
  </si>
  <si>
    <t>Fabricación de hornos, hogares y quemadores industriales</t>
  </si>
  <si>
    <t>2816</t>
  </si>
  <si>
    <t>Fabricación de equipo de elevación y manipulación</t>
  </si>
  <si>
    <t>2817</t>
  </si>
  <si>
    <t>Fabricación de maquinaria y equipo de oficina (excepto computadoras y equipo periférico)</t>
  </si>
  <si>
    <t>2818</t>
  </si>
  <si>
    <t>Fabricación de herramientas manuales con motor</t>
  </si>
  <si>
    <t>2819</t>
  </si>
  <si>
    <t>Fabricación de otros tipos de maquinaria y equipo de uso general n.c.p.</t>
  </si>
  <si>
    <t>2821</t>
  </si>
  <si>
    <t>Fabricación de maquinaria agropecuaria y forestal</t>
  </si>
  <si>
    <t>2822</t>
  </si>
  <si>
    <t>Fabricación de máquinas formadoras de metal y de máquinas herramienta</t>
  </si>
  <si>
    <t>2823</t>
  </si>
  <si>
    <t>Fabricación de maquinaria para la metalurgia</t>
  </si>
  <si>
    <t>2824</t>
  </si>
  <si>
    <t>Fabricación de maquinaria para explotación de minas y canteras y para obras de construcción</t>
  </si>
  <si>
    <t>2825</t>
  </si>
  <si>
    <t>Fabricación de maquinaria para la elaboración de alimentos, bebidas y tabaco</t>
  </si>
  <si>
    <t>2826</t>
  </si>
  <si>
    <t>Fabricación de maquinaria para la elaboración de productos textiles, prendas de vestir y cueros</t>
  </si>
  <si>
    <t>2829</t>
  </si>
  <si>
    <t>Fabricación de otros tipos de maquinaria y equipo de uso especial n.c.p.</t>
  </si>
  <si>
    <t>2910</t>
  </si>
  <si>
    <t>Fabricación de vehículos automotores y sus motores</t>
  </si>
  <si>
    <t>2920</t>
  </si>
  <si>
    <t xml:space="preserve">Fabricación de carrocerías para vehículos automotores; fabricación de remolques y semirremolques </t>
  </si>
  <si>
    <t>2930</t>
  </si>
  <si>
    <t>Fabricación de partes, piezas (autopartes) y accesorios (lujos) para vehículos automotores</t>
  </si>
  <si>
    <t>3011</t>
  </si>
  <si>
    <t>Construcción de barcos y de estructuras flotantes</t>
  </si>
  <si>
    <t>3012</t>
  </si>
  <si>
    <t>Construcción de embarcaciones de recreo y deporte</t>
  </si>
  <si>
    <t>3020</t>
  </si>
  <si>
    <t>Fabricación de locomotoras y de material rodante para ferrocarriles</t>
  </si>
  <si>
    <t>3030</t>
  </si>
  <si>
    <t>Fabricación de aeronaves, naves espaciales y de maquinaria conexa</t>
  </si>
  <si>
    <t>3040</t>
  </si>
  <si>
    <t>Fabricación de vehículos militares de combate</t>
  </si>
  <si>
    <t>3091</t>
  </si>
  <si>
    <t>Fabricación de motocicletas</t>
  </si>
  <si>
    <t>3092</t>
  </si>
  <si>
    <t>Fabricación de bicicletas y de sillas de ruedas para personas con discapacidad</t>
  </si>
  <si>
    <t>3099</t>
  </si>
  <si>
    <t>Fabricación de otros tipos de equipo de transporte n.c.p.</t>
  </si>
  <si>
    <t>3110</t>
  </si>
  <si>
    <t xml:space="preserve">Fabricación de muebles </t>
  </si>
  <si>
    <t>3120</t>
  </si>
  <si>
    <t>Fabricación de colchones y somieres</t>
  </si>
  <si>
    <t>3210</t>
  </si>
  <si>
    <t>Fabricación de joyas, bisutería y artículos conexos</t>
  </si>
  <si>
    <t>3220</t>
  </si>
  <si>
    <t>Fabricación de instrumentos musicales</t>
  </si>
  <si>
    <t>3230</t>
  </si>
  <si>
    <t>Fabricación de artículos y equipo para la práctica del deporte</t>
  </si>
  <si>
    <t>3240</t>
  </si>
  <si>
    <t>Fabricación de juegos, juguetes y rompecabezas</t>
  </si>
  <si>
    <t>3250</t>
  </si>
  <si>
    <t>Fabricación de instrumentos, aparatos y materiales médicos y odontológicos (incluido mobiliario)</t>
  </si>
  <si>
    <t>3290</t>
  </si>
  <si>
    <t>Otras industrias manufactureras n.c.p.</t>
  </si>
  <si>
    <t>3311</t>
  </si>
  <si>
    <t>Mantenimiento y reparación especializado de productos elaborados en metal</t>
  </si>
  <si>
    <t>3312</t>
  </si>
  <si>
    <t>Mantenimiento y reparación especializado de maquinaria y equipo</t>
  </si>
  <si>
    <t>3313</t>
  </si>
  <si>
    <t>Mantenimiento y reparación especializado de equipo electrónico y óptico</t>
  </si>
  <si>
    <t>3314</t>
  </si>
  <si>
    <t>Mantenimiento y reparación especializado de equipo eléctrico</t>
  </si>
  <si>
    <t>3315</t>
  </si>
  <si>
    <t>Mantenimiento y reparación especializado de equipo de transporte, excepto los vehículos automotores, motocicletas y bicicletas</t>
  </si>
  <si>
    <t>3319</t>
  </si>
  <si>
    <t>Mantenimiento y reparación de otros tipos de equipos y sus componentes n.c.p.</t>
  </si>
  <si>
    <t>3320</t>
  </si>
  <si>
    <t xml:space="preserve">Instalación especializada de maquinaria y equipo industrial </t>
  </si>
  <si>
    <t>3511</t>
  </si>
  <si>
    <t>Generación de energía eléctrica</t>
  </si>
  <si>
    <t>3512</t>
  </si>
  <si>
    <t>Transmisión de energía eléctrica</t>
  </si>
  <si>
    <t>3513</t>
  </si>
  <si>
    <t>Distribución de energía eléctrica</t>
  </si>
  <si>
    <t>3514</t>
  </si>
  <si>
    <t>Comercialización de energía eléctrica</t>
  </si>
  <si>
    <t>3520</t>
  </si>
  <si>
    <t>Producción de gas; distribución de combustibles gaseosos por tuberías</t>
  </si>
  <si>
    <t>3530</t>
  </si>
  <si>
    <t>Suministro de vapor y aire acondicionado</t>
  </si>
  <si>
    <t>3600</t>
  </si>
  <si>
    <t>Captación, tratamiento y distribución de agua</t>
  </si>
  <si>
    <t>3700</t>
  </si>
  <si>
    <t>Evacuación y tratamiento de aguas residuales</t>
  </si>
  <si>
    <t>3811</t>
  </si>
  <si>
    <t>Recolección de desechos no peligrosos</t>
  </si>
  <si>
    <t>3812</t>
  </si>
  <si>
    <t>Recolección de desechos peligrosos</t>
  </si>
  <si>
    <t>3821</t>
  </si>
  <si>
    <t>Tratamiento y disposición de desechos no peligrosos</t>
  </si>
  <si>
    <t>3822</t>
  </si>
  <si>
    <t>Tratamiento y disposición de desechos peligrosos</t>
  </si>
  <si>
    <t>3830</t>
  </si>
  <si>
    <t>Recuperación de materiales</t>
  </si>
  <si>
    <t>3900</t>
  </si>
  <si>
    <t>Actividades de saneamiento ambiental y otros servicios de gestión de desechos</t>
  </si>
  <si>
    <t>4111</t>
  </si>
  <si>
    <t>Construcción de edificios residenciales</t>
  </si>
  <si>
    <t>4112</t>
  </si>
  <si>
    <t>Construcción de edificios no residenciales</t>
  </si>
  <si>
    <t>4210</t>
  </si>
  <si>
    <t>Construcción de carreteras y vías de ferrocarril</t>
  </si>
  <si>
    <t>4220</t>
  </si>
  <si>
    <t>Construcción de proyectos de servicio público</t>
  </si>
  <si>
    <t>4290</t>
  </si>
  <si>
    <t>Construcción de otras obras de ingeniería civil</t>
  </si>
  <si>
    <t>4311</t>
  </si>
  <si>
    <t>Demolición</t>
  </si>
  <si>
    <t>4312</t>
  </si>
  <si>
    <t>Preparación del terreno</t>
  </si>
  <si>
    <t>4321</t>
  </si>
  <si>
    <t>Instalaciones eléctricas</t>
  </si>
  <si>
    <t>4322</t>
  </si>
  <si>
    <t>Instalaciones de fontanería, calefacción y aire acondicionado</t>
  </si>
  <si>
    <t>4329</t>
  </si>
  <si>
    <t>Otras instalaciones especializadas</t>
  </si>
  <si>
    <t>4330</t>
  </si>
  <si>
    <t>Terminación y acabado de edificios y obras de ingeniería civil</t>
  </si>
  <si>
    <t>4390</t>
  </si>
  <si>
    <t>Otras actividades especializadas para la construcción de edificios y obras de ingeniería civil</t>
  </si>
  <si>
    <t>4511</t>
  </si>
  <si>
    <t>Comercio de vehículos automotores nuevos</t>
  </si>
  <si>
    <t>4512</t>
  </si>
  <si>
    <t>Comercio de vehículos automotores usados</t>
  </si>
  <si>
    <t>4520</t>
  </si>
  <si>
    <t>Mantenimiento y reparación de vehículos automotores</t>
  </si>
  <si>
    <t>4530</t>
  </si>
  <si>
    <t>Comercio de partes, piezas (autopartes) y accesorios (lujos) para vehículos automotores</t>
  </si>
  <si>
    <t>4541</t>
  </si>
  <si>
    <t>Comercio de motocicletas y de sus partes, piezas y accesorios</t>
  </si>
  <si>
    <t>4542</t>
  </si>
  <si>
    <t>Mantenimiento y reparación de motocicletas y de sus partes y piezas</t>
  </si>
  <si>
    <t>4610</t>
  </si>
  <si>
    <t>Comercio al por mayor a cambio de una retribución o por contrata</t>
  </si>
  <si>
    <t>4620</t>
  </si>
  <si>
    <t>Comercio al por mayor de materias primas agropecuarias; animales vivos</t>
  </si>
  <si>
    <t>4631</t>
  </si>
  <si>
    <t>Comercio al por mayor de productos alimenticios</t>
  </si>
  <si>
    <t>4632</t>
  </si>
  <si>
    <t>Comercio al por mayor de bebidas y tabaco</t>
  </si>
  <si>
    <t>4641</t>
  </si>
  <si>
    <t>Comercio al por mayor de productos textiles, productos confeccionados para uso doméstico</t>
  </si>
  <si>
    <t>4642</t>
  </si>
  <si>
    <t>Comercio al por mayor de prendas de vestir</t>
  </si>
  <si>
    <t>4643</t>
  </si>
  <si>
    <t>Comercio al por mayor de calzado</t>
  </si>
  <si>
    <t>4644</t>
  </si>
  <si>
    <t>Comercio al por mayor de aparatos y equipo de uso doméstico</t>
  </si>
  <si>
    <t>4645</t>
  </si>
  <si>
    <t>Comercio al por mayor de productos farmacéuticos, medicinales, cosméticos y de tocador</t>
  </si>
  <si>
    <t>4649</t>
  </si>
  <si>
    <t>Comercio al por mayor de otros utensilios domésticos n.c.p.</t>
  </si>
  <si>
    <t>4651</t>
  </si>
  <si>
    <t>Comercio al por mayor de computadores, equipo periférico y programas de informática</t>
  </si>
  <si>
    <t>4652</t>
  </si>
  <si>
    <t>Comercio al por mayor de equipo, partes y piezas electrónicos y de telecomunicaciones</t>
  </si>
  <si>
    <t>4653</t>
  </si>
  <si>
    <t>Comercio al por mayor de maquinaria y equipo agropecuarios</t>
  </si>
  <si>
    <t>4659</t>
  </si>
  <si>
    <t>Comercio al por mayor de otros tipos de maquinaria y equipo n.c.p.</t>
  </si>
  <si>
    <t>4661</t>
  </si>
  <si>
    <t>Comercio al por mayor de combustibles sólidos, líquidos, gaseosos y productos conexos</t>
  </si>
  <si>
    <t>4662</t>
  </si>
  <si>
    <t>Comercio al por mayor de metales y productos metalíferos</t>
  </si>
  <si>
    <t>4663</t>
  </si>
  <si>
    <t>Comercio al por mayor de materiales de construcción, artículos de ferretería, pinturas, productos de vidrio, equipo y materiales de fontanería y calefacción</t>
  </si>
  <si>
    <t>4664</t>
  </si>
  <si>
    <t>Comercio al por mayor de productos químicos básicos, cauchos y plásticos en formas primarias y productos químicos de uso agropecuario</t>
  </si>
  <si>
    <t>4665</t>
  </si>
  <si>
    <t>Comercio al por mayor de desperdicios, desechos y chatarra</t>
  </si>
  <si>
    <t>4669</t>
  </si>
  <si>
    <t>Comercio al por mayor de otros productos n.c.p.</t>
  </si>
  <si>
    <t>4690</t>
  </si>
  <si>
    <t>Comercio al por mayor no especializado</t>
  </si>
  <si>
    <t>4711</t>
  </si>
  <si>
    <t>Comercio al por menor en establecimientos no especializados con surtido compuesto principalmente por alimentos, bebidas o tabaco</t>
  </si>
  <si>
    <t>4719</t>
  </si>
  <si>
    <t>Comercio al por menor en establecimientos no especializados, con surtido compuesto principalmente por productos diferentes de alimentos (víveres en general), bebidas y tabaco</t>
  </si>
  <si>
    <t>4721</t>
  </si>
  <si>
    <t>Comercio al por menor de productos agrícolas para el consumo en establecimientos especializados</t>
  </si>
  <si>
    <t>4722</t>
  </si>
  <si>
    <t>Comercio al por menor de leche, productos lácteos y huevos, en establecimientos especializados</t>
  </si>
  <si>
    <t>4723</t>
  </si>
  <si>
    <t>Comercio al por menor de carnes (incluye aves de corral), productos cárnicos, pescados y productos de mar, en establecimientos especializados</t>
  </si>
  <si>
    <t>4724</t>
  </si>
  <si>
    <t>Comercio al por menor de bebidas y productos del tabaco, en establecimientos especializados</t>
  </si>
  <si>
    <t>4729</t>
  </si>
  <si>
    <t>Comercio al por menor de otros productos alimenticios n.c.p., en establecimientos especializados</t>
  </si>
  <si>
    <t>4731</t>
  </si>
  <si>
    <t>Comercio al por menor de combustible para automotores</t>
  </si>
  <si>
    <t>4732</t>
  </si>
  <si>
    <t>Comercio al por menor de lubricantes (aceites, grasas), aditivos y productos de limpieza para vehículos automotores</t>
  </si>
  <si>
    <t>4741</t>
  </si>
  <si>
    <t>Comercio al por menor de computadores, equipos periféricos, programas de informática y equipos de telecomunicaciones en establecimientos especializados</t>
  </si>
  <si>
    <t>4742</t>
  </si>
  <si>
    <t>Comercio al por menor de equipos y aparatos de sonido y de video, en establecimientos especializados</t>
  </si>
  <si>
    <t>4751</t>
  </si>
  <si>
    <t>Comercio al por menor de productos textiles en establecimientos especializados</t>
  </si>
  <si>
    <t>4752</t>
  </si>
  <si>
    <t>Comercio al por menor de artículos de ferretería, pinturas y productos de vidrio en establecimientos especializados</t>
  </si>
  <si>
    <t>4753</t>
  </si>
  <si>
    <t>Comercio al por menor de tapices, alfombras y cubrimientos para paredes y pisos en establecimientos especializados</t>
  </si>
  <si>
    <t>4754</t>
  </si>
  <si>
    <t>Comercio al por menor de electrodomésticos y gasodomésticos de uso doméstico, muebles y equipos de iluminación</t>
  </si>
  <si>
    <t>4755</t>
  </si>
  <si>
    <t>Comercio al por menor de artículos y utensilios de uso doméstico</t>
  </si>
  <si>
    <t>4759</t>
  </si>
  <si>
    <t>Comercio al por menor de otros artículos domésticos en establecimientos especializados</t>
  </si>
  <si>
    <t>4761</t>
  </si>
  <si>
    <t>Comercio al por menor de libros, periódicos, materiales y artículos de papelería y escritorio, en establecimientos especializados</t>
  </si>
  <si>
    <t>4762</t>
  </si>
  <si>
    <t xml:space="preserve">Comercio al por menor de artículos deportivos, en establecimientos especializados </t>
  </si>
  <si>
    <t>4769</t>
  </si>
  <si>
    <t>Comercio al por menor de otros artículos culturales y de entretenimiento n.c.p. en establecimientos especializados</t>
  </si>
  <si>
    <t>4771</t>
  </si>
  <si>
    <t>Comercio al por menor de prendas de vestir y sus accesorios (incluye artículos de piel) en establecimientos especializados</t>
  </si>
  <si>
    <t>4772</t>
  </si>
  <si>
    <t>Comercio al por menor de todo tipo de calzado y artículos de cuero y sucedáneos del cuero en establecimientos especializados.</t>
  </si>
  <si>
    <t>4773</t>
  </si>
  <si>
    <t>Comercio al por menor de productos farmacéuticos y medicinales, cosméticos y artículos de tocador en establecimientos especializados</t>
  </si>
  <si>
    <t>4774</t>
  </si>
  <si>
    <t>Comercio al por menor de otros productos nuevos en establecimientos especializados</t>
  </si>
  <si>
    <t>4775</t>
  </si>
  <si>
    <t>Comercio al por menor de artículos de segunda mano</t>
  </si>
  <si>
    <t>4781</t>
  </si>
  <si>
    <t>Comercio al por menor de alimentos, bebidas y tabaco, en puestos de venta móviles</t>
  </si>
  <si>
    <t>4782</t>
  </si>
  <si>
    <t>Comercio al por menor de productos textiles, prendas de vestir y calzado, en puestos de venta móviles</t>
  </si>
  <si>
    <t>4789</t>
  </si>
  <si>
    <t>Comercio al por menor de otros productos en puestos de venta móviles</t>
  </si>
  <si>
    <t>4791</t>
  </si>
  <si>
    <t>Comercio al por menor realizado a través de Internet</t>
  </si>
  <si>
    <t>4792</t>
  </si>
  <si>
    <t>Comercio al por menor realizado a través de casas de venta o por correo</t>
  </si>
  <si>
    <t>4799</t>
  </si>
  <si>
    <t>Otros tipos de comercio al por menor no realizado en establecimientos, puestos de venta o mercados.</t>
  </si>
  <si>
    <t>4911</t>
  </si>
  <si>
    <t>Transporte férreo de pasajeros</t>
  </si>
  <si>
    <t>4912</t>
  </si>
  <si>
    <t xml:space="preserve">Transporte férreo de carga </t>
  </si>
  <si>
    <t>4921</t>
  </si>
  <si>
    <t>Transporte de pasajeros</t>
  </si>
  <si>
    <t>4922</t>
  </si>
  <si>
    <t>Transporte mixto</t>
  </si>
  <si>
    <t>4923</t>
  </si>
  <si>
    <t>Transporte de carga por carretera</t>
  </si>
  <si>
    <t>4930</t>
  </si>
  <si>
    <t>Transporte por tuberías</t>
  </si>
  <si>
    <t>5011</t>
  </si>
  <si>
    <t xml:space="preserve">Transporte de pasajeros marítimo y de cabotaje </t>
  </si>
  <si>
    <t>5012</t>
  </si>
  <si>
    <t xml:space="preserve">Transporte de carga marítimo y de cabotaje </t>
  </si>
  <si>
    <t>5021</t>
  </si>
  <si>
    <t>Transporte fluvial de pasajeros</t>
  </si>
  <si>
    <t>5022</t>
  </si>
  <si>
    <t>Transporte fluvial de carga</t>
  </si>
  <si>
    <t>5111</t>
  </si>
  <si>
    <t xml:space="preserve">Transporte aéreo nacional de pasajeros </t>
  </si>
  <si>
    <t>5112</t>
  </si>
  <si>
    <t xml:space="preserve">Transporte aéreo internacional de pasajeros </t>
  </si>
  <si>
    <t>5121</t>
  </si>
  <si>
    <t xml:space="preserve">Transporte aéreo nacional de carga </t>
  </si>
  <si>
    <t>5122</t>
  </si>
  <si>
    <t xml:space="preserve">Transporte aéreo internacional de carga </t>
  </si>
  <si>
    <t>5210</t>
  </si>
  <si>
    <t>Almacenamiento y depósito</t>
  </si>
  <si>
    <t>5221</t>
  </si>
  <si>
    <t>Actividades de estaciones, vías y servicios complementarios para el transporte terrestre</t>
  </si>
  <si>
    <t>5222</t>
  </si>
  <si>
    <t>Actividades de puertos y servicios complementarios para el transporte acuático</t>
  </si>
  <si>
    <t>5223</t>
  </si>
  <si>
    <t>Actividades de aeropuertos, servicios de navegación aérea y demás actividades conexas al transporte aéreo</t>
  </si>
  <si>
    <t>5224</t>
  </si>
  <si>
    <t>Manipulación de carga</t>
  </si>
  <si>
    <t>5229</t>
  </si>
  <si>
    <t>Otras actividades complementarias al transporte</t>
  </si>
  <si>
    <t>5310</t>
  </si>
  <si>
    <t>Actividades postales nacionales</t>
  </si>
  <si>
    <t>5320</t>
  </si>
  <si>
    <t>Actividades de mensajería</t>
  </si>
  <si>
    <t>5511</t>
  </si>
  <si>
    <t xml:space="preserve">Alojamiento en hoteles </t>
  </si>
  <si>
    <t>5512</t>
  </si>
  <si>
    <t>Alojamiento en apartahoteles</t>
  </si>
  <si>
    <t>5513</t>
  </si>
  <si>
    <t xml:space="preserve">Alojamiento en centros vacacionales </t>
  </si>
  <si>
    <t>5514</t>
  </si>
  <si>
    <t>Alojamiento rural</t>
  </si>
  <si>
    <t>5519</t>
  </si>
  <si>
    <t>Otros tipos de alojamientos para visitantes</t>
  </si>
  <si>
    <t>5520</t>
  </si>
  <si>
    <t>Actividades de zonas de camping y parques para vehículos recreacionales</t>
  </si>
  <si>
    <t>5530</t>
  </si>
  <si>
    <t xml:space="preserve">Servicio por horas </t>
  </si>
  <si>
    <t>5590</t>
  </si>
  <si>
    <t>Otros tipos de alojamiento n.c.p.</t>
  </si>
  <si>
    <t>5611</t>
  </si>
  <si>
    <t>Expendio a la mesa de comidas preparadas</t>
  </si>
  <si>
    <t>5612</t>
  </si>
  <si>
    <t>Expendio por autoservicio de comidas preparadas</t>
  </si>
  <si>
    <t>5613</t>
  </si>
  <si>
    <t>Expendio de comidas preparadas en cafeterías</t>
  </si>
  <si>
    <t>5619</t>
  </si>
  <si>
    <t>Otros tipos de expendio de comidas preparadas n.c.p.</t>
  </si>
  <si>
    <t>5621</t>
  </si>
  <si>
    <t>Catering para eventos</t>
  </si>
  <si>
    <t>5629</t>
  </si>
  <si>
    <t>Actividades de otros servicios de comidas</t>
  </si>
  <si>
    <t>5630</t>
  </si>
  <si>
    <t>Expendio de bebidas alcohólicas para el consumo dentro del establecimiento</t>
  </si>
  <si>
    <t>5811</t>
  </si>
  <si>
    <t>Edición de libros</t>
  </si>
  <si>
    <t>5812</t>
  </si>
  <si>
    <t>Edición de directorios y listas de correo</t>
  </si>
  <si>
    <t>5813</t>
  </si>
  <si>
    <t>Edición de periódicos, revistas y otras publicaciones periódicas</t>
  </si>
  <si>
    <t>5819</t>
  </si>
  <si>
    <t>Otros trabajos de edición</t>
  </si>
  <si>
    <t>5820</t>
  </si>
  <si>
    <r>
      <t>Edición de programas de informática (</t>
    </r>
    <r>
      <rPr>
        <i/>
        <sz val="8"/>
        <rFont val="Arial"/>
        <family val="2"/>
      </rPr>
      <t>software</t>
    </r>
    <r>
      <rPr>
        <sz val="8"/>
        <rFont val="Arial"/>
        <family val="2"/>
      </rPr>
      <t>)</t>
    </r>
  </si>
  <si>
    <t>5911</t>
  </si>
  <si>
    <t>Actividades de producción de películas cinematográficas, videos, programas, anuncios y comerciales de televisión</t>
  </si>
  <si>
    <t>5912</t>
  </si>
  <si>
    <t>Actividades de posproducción de películas cinematográficas, videos, programas, anuncios y comerciales de televisión</t>
  </si>
  <si>
    <t>5913</t>
  </si>
  <si>
    <t>Actividades de distribución de películas cinematográficas, videos, programas, anuncios y comerciales de televisión</t>
  </si>
  <si>
    <t>5914</t>
  </si>
  <si>
    <t>Actividades de exhibición de películas cinematográficas y videos</t>
  </si>
  <si>
    <t>5920</t>
  </si>
  <si>
    <t>Actividades de grabación de sonido y edición de música</t>
  </si>
  <si>
    <t>6010</t>
  </si>
  <si>
    <t>Actividades de programación y transmisión en el servicio de radiodifusión sonora</t>
  </si>
  <si>
    <t>6020</t>
  </si>
  <si>
    <t>Actividades de programación y transmisión de televisión</t>
  </si>
  <si>
    <t>6110</t>
  </si>
  <si>
    <t>Actividades de telecomunicaciones alámbricas</t>
  </si>
  <si>
    <t>6120</t>
  </si>
  <si>
    <t>Actividades de telecomunicaciones inalámbricas</t>
  </si>
  <si>
    <t>6130</t>
  </si>
  <si>
    <t>Actividades de telecomunicación satelital</t>
  </si>
  <si>
    <t>6190</t>
  </si>
  <si>
    <t>Otras actividades de telecomunicaciones</t>
  </si>
  <si>
    <t>6201</t>
  </si>
  <si>
    <t>Actividades de desarrollo de sistemas informáticos (planificación, análisis, diseño, programación, pruebas)</t>
  </si>
  <si>
    <t>6202</t>
  </si>
  <si>
    <t>Actividades de consultoría informática y actividades de administración de instalaciones informáticas</t>
  </si>
  <si>
    <t>6209</t>
  </si>
  <si>
    <t>Otras actividades de tecnologías de información y actividades de servicios informáticos</t>
  </si>
  <si>
    <t>6311</t>
  </si>
  <si>
    <r>
      <t>Procesamiento de datos, alojamiento (</t>
    </r>
    <r>
      <rPr>
        <i/>
        <sz val="8"/>
        <rFont val="Arial"/>
        <family val="2"/>
      </rPr>
      <t>hosting</t>
    </r>
    <r>
      <rPr>
        <sz val="8"/>
        <rFont val="Arial"/>
        <family val="2"/>
      </rPr>
      <t>) y actividades relacionadas</t>
    </r>
  </si>
  <si>
    <t>6312</t>
  </si>
  <si>
    <t>Portales web</t>
  </si>
  <si>
    <t>6391</t>
  </si>
  <si>
    <t>Actividades de agencias de noticias</t>
  </si>
  <si>
    <t>6399</t>
  </si>
  <si>
    <t>Otras actividades de servicio de información n.c.p.</t>
  </si>
  <si>
    <t>6411</t>
  </si>
  <si>
    <t>Banco Central</t>
  </si>
  <si>
    <t>6412</t>
  </si>
  <si>
    <t>Bancos comerciales</t>
  </si>
  <si>
    <t>6421</t>
  </si>
  <si>
    <t>Actividades de las corporaciones financieras</t>
  </si>
  <si>
    <t>6422</t>
  </si>
  <si>
    <t>Actividades de las compañías de financiamiento</t>
  </si>
  <si>
    <t>6423</t>
  </si>
  <si>
    <t>Banca de segundo piso</t>
  </si>
  <si>
    <t>6424</t>
  </si>
  <si>
    <t>Actividades de las cooperativas financieras</t>
  </si>
  <si>
    <t>6431</t>
  </si>
  <si>
    <t>Fideicomisos, fondos y entidades financieras similares</t>
  </si>
  <si>
    <t>6432</t>
  </si>
  <si>
    <t>Fondos de cesantías</t>
  </si>
  <si>
    <t>6491</t>
  </si>
  <si>
    <t>Leasing financiero (arrendamiento financiero)</t>
  </si>
  <si>
    <t>6492</t>
  </si>
  <si>
    <t>Actividades financieras de fondos de empleados y otras formas asociativas del sector solidario</t>
  </si>
  <si>
    <t>6493</t>
  </si>
  <si>
    <r>
      <t xml:space="preserve">Actividades de compra de cartera o </t>
    </r>
    <r>
      <rPr>
        <i/>
        <sz val="8"/>
        <rFont val="Arial"/>
        <family val="2"/>
      </rPr>
      <t>factoring</t>
    </r>
  </si>
  <si>
    <t>6494</t>
  </si>
  <si>
    <t>Otras actividades de distribución de fondos</t>
  </si>
  <si>
    <t>6495</t>
  </si>
  <si>
    <t>Instituciones especiales oficiales</t>
  </si>
  <si>
    <t>6499</t>
  </si>
  <si>
    <t>Otras actividades de servicio financiero, excepto las de seguros y pensiones n.c.p.</t>
  </si>
  <si>
    <t>6511</t>
  </si>
  <si>
    <t xml:space="preserve">Seguros generales </t>
  </si>
  <si>
    <t>6512</t>
  </si>
  <si>
    <t>Seguros de vida</t>
  </si>
  <si>
    <t>6513</t>
  </si>
  <si>
    <t>Reaseguros</t>
  </si>
  <si>
    <t>6514</t>
  </si>
  <si>
    <t>Capitalización</t>
  </si>
  <si>
    <t>6521</t>
  </si>
  <si>
    <t>Servicios de seguros sociales de salud</t>
  </si>
  <si>
    <t>6522</t>
  </si>
  <si>
    <t>Servicios de seguros sociales de riesgos profesionales</t>
  </si>
  <si>
    <t>6531</t>
  </si>
  <si>
    <t>Régimen de prima media con prestación definida (RPM)</t>
  </si>
  <si>
    <t>6532</t>
  </si>
  <si>
    <t>Régimen de ahorro individual (RAI)</t>
  </si>
  <si>
    <t>6611</t>
  </si>
  <si>
    <t>Administración de mercados financieros</t>
  </si>
  <si>
    <t>6612</t>
  </si>
  <si>
    <t>Corretaje de valores y de contratos de productos básicos</t>
  </si>
  <si>
    <t>6613</t>
  </si>
  <si>
    <t>Otras actividades relacionadas con el mercado de valores</t>
  </si>
  <si>
    <t>6614</t>
  </si>
  <si>
    <t>Actividades de las casas de cambio</t>
  </si>
  <si>
    <t>6615</t>
  </si>
  <si>
    <t>Actividades de los profesionales de compra y venta de divisas</t>
  </si>
  <si>
    <t>6619</t>
  </si>
  <si>
    <t>Otras actividades auxiliares de las actividades de servicios financieros n.c.p.</t>
  </si>
  <si>
    <t>6621</t>
  </si>
  <si>
    <t>Actividades de agentes y corredores de seguros</t>
  </si>
  <si>
    <t>6629</t>
  </si>
  <si>
    <t>Evaluación de riesgos y daños, y otras actividades de servicios auxiliares</t>
  </si>
  <si>
    <t>6630</t>
  </si>
  <si>
    <t>Actividades de administración de fondos</t>
  </si>
  <si>
    <t>6810</t>
  </si>
  <si>
    <t>Actividades inmobiliarias realizadas con bienes propios o arrendados</t>
  </si>
  <si>
    <t>6820</t>
  </si>
  <si>
    <t xml:space="preserve">Actividades inmobiliarias realizadas a cambio de una retribución o por contrata </t>
  </si>
  <si>
    <t>6910</t>
  </si>
  <si>
    <t>Actividades jurídicas</t>
  </si>
  <si>
    <t>6920</t>
  </si>
  <si>
    <t>Actividades de contabilidad, teneduría de libros, auditoría financiera y asesoría tributaria</t>
  </si>
  <si>
    <t>7010</t>
  </si>
  <si>
    <t>Actividades de administración empresarial</t>
  </si>
  <si>
    <t>7020</t>
  </si>
  <si>
    <t>Actividades de consultaría de gestión</t>
  </si>
  <si>
    <t>7110</t>
  </si>
  <si>
    <t>Actividades de arquitectura e ingeniería y otras actividades conexas de consultoría técnica</t>
  </si>
  <si>
    <t>7120</t>
  </si>
  <si>
    <t>Ensayos y análisis técnicos</t>
  </si>
  <si>
    <t>7210</t>
  </si>
  <si>
    <t xml:space="preserve">Investigaciones y desarrollo experimental en el campo de las ciencias naturales y la ingeniería </t>
  </si>
  <si>
    <t>7220</t>
  </si>
  <si>
    <t>Investigaciones y desarrollo experimental en el campo de las ciencias sociales y las humanidades</t>
  </si>
  <si>
    <t>7310</t>
  </si>
  <si>
    <t>Publicidad</t>
  </si>
  <si>
    <t>7320</t>
  </si>
  <si>
    <t>Estudios de mercado y realización de encuestas de opinión pública</t>
  </si>
  <si>
    <t>7410</t>
  </si>
  <si>
    <t xml:space="preserve">Actividades especializadas de diseño </t>
  </si>
  <si>
    <t>7420</t>
  </si>
  <si>
    <t>Actividades de fotografía</t>
  </si>
  <si>
    <t>7490</t>
  </si>
  <si>
    <t>Otras actividades profesionales, científicas y técnicas n.c.p.</t>
  </si>
  <si>
    <t>7500</t>
  </si>
  <si>
    <t>Actividades veterinarias</t>
  </si>
  <si>
    <t>7710</t>
  </si>
  <si>
    <t>Alquiler y arrendamiento de vehículos automotores</t>
  </si>
  <si>
    <t>7721</t>
  </si>
  <si>
    <t>Alquiler y arrendamiento de equipo recreativo y deportivo</t>
  </si>
  <si>
    <t>7722</t>
  </si>
  <si>
    <t xml:space="preserve">Alquiler de videos y discos </t>
  </si>
  <si>
    <t>7729</t>
  </si>
  <si>
    <t>Alquiler y arrendamiento de otros efectos personales y enseres domésticos n.c.p.</t>
  </si>
  <si>
    <t>7730</t>
  </si>
  <si>
    <t>Alquiler y arrendamiento de otros tipos de maquinaria, equipo y bienes tangibles n.c.p.</t>
  </si>
  <si>
    <t>7740</t>
  </si>
  <si>
    <t>Arrendamiento de propiedad intelectual y productos similares, excepto obras protegidas por derechos de autor</t>
  </si>
  <si>
    <t>7810</t>
  </si>
  <si>
    <t>Actividades de agencias de empleo</t>
  </si>
  <si>
    <t>7820</t>
  </si>
  <si>
    <t>Actividades de agencias de empleo temporal</t>
  </si>
  <si>
    <t>7830</t>
  </si>
  <si>
    <t>Otras actividades de suministro de recurso humano</t>
  </si>
  <si>
    <t>7911</t>
  </si>
  <si>
    <t>Actividades de las agencias de viaje</t>
  </si>
  <si>
    <t>7912</t>
  </si>
  <si>
    <t>Actividades de operadores turísticos</t>
  </si>
  <si>
    <t>7990</t>
  </si>
  <si>
    <t>Otros servicios de reserva y actividades relacionadas</t>
  </si>
  <si>
    <t>8010</t>
  </si>
  <si>
    <t>Actividades de seguridad privada</t>
  </si>
  <si>
    <t>8020</t>
  </si>
  <si>
    <t>Actividades de servicios de sistemas de seguridad</t>
  </si>
  <si>
    <t>8030</t>
  </si>
  <si>
    <t>Actividades de detectives e investigadores privados</t>
  </si>
  <si>
    <t>8110</t>
  </si>
  <si>
    <t>Actividades combinadas de apoyo a instalaciones</t>
  </si>
  <si>
    <t>8121</t>
  </si>
  <si>
    <t>Limpieza general interior de edificios</t>
  </si>
  <si>
    <t>8129</t>
  </si>
  <si>
    <t>Otras actividades de limpieza de edificios e instalaciones industriales</t>
  </si>
  <si>
    <t>8130</t>
  </si>
  <si>
    <t>Actividades de paisajismo y servicios de mantenimiento conexos</t>
  </si>
  <si>
    <t>8211</t>
  </si>
  <si>
    <t>Actividades combinadas de servicios administrativos de oficina</t>
  </si>
  <si>
    <t>8219</t>
  </si>
  <si>
    <t>Fotocopiado, preparación de documentos y otras actividades especializadas de apoyo a oficina</t>
  </si>
  <si>
    <t>8220</t>
  </si>
  <si>
    <t>Actividades de centros de llamadas (Call center)</t>
  </si>
  <si>
    <t>8230</t>
  </si>
  <si>
    <t>Organización de convenciones y eventos comerciales</t>
  </si>
  <si>
    <t>8291</t>
  </si>
  <si>
    <t>Actividades de agencias de cobranza y oficinas de calificación crediticia</t>
  </si>
  <si>
    <t>8292</t>
  </si>
  <si>
    <t>Actividades de envase y empaque</t>
  </si>
  <si>
    <t>8299</t>
  </si>
  <si>
    <t>Otras actividades de servicio de apoyo a las empresas n.c.p.</t>
  </si>
  <si>
    <t>8411</t>
  </si>
  <si>
    <t>Actividades legislativas de la administración pública</t>
  </si>
  <si>
    <t>8412</t>
  </si>
  <si>
    <t>Actividades ejecutivas de la administración pública</t>
  </si>
  <si>
    <t>8413</t>
  </si>
  <si>
    <t xml:space="preserve">Regulación de las actividades de organismos que prestan servicios de salud, educativos, culturales y otros servicios sociales, excepto servicios de seguridad social </t>
  </si>
  <si>
    <t>8414</t>
  </si>
  <si>
    <t>Actividades reguladoras y facilitadoras de la actividad económica</t>
  </si>
  <si>
    <t>8415</t>
  </si>
  <si>
    <t>Actividades de los otros órganos de control</t>
  </si>
  <si>
    <t>8421</t>
  </si>
  <si>
    <t xml:space="preserve">Relaciones exteriores </t>
  </si>
  <si>
    <t>8422</t>
  </si>
  <si>
    <t>Actividades de defensa</t>
  </si>
  <si>
    <t>8423</t>
  </si>
  <si>
    <t>Orden público y actividades de seguridad</t>
  </si>
  <si>
    <t>8424</t>
  </si>
  <si>
    <t>Administración de justicia</t>
  </si>
  <si>
    <t>8430</t>
  </si>
  <si>
    <t>Actividades de planes de seguridad social de afiliación obligatoria</t>
  </si>
  <si>
    <t>8511</t>
  </si>
  <si>
    <t>Educación de la primera infancia</t>
  </si>
  <si>
    <t>8512</t>
  </si>
  <si>
    <t>Educación preescolar</t>
  </si>
  <si>
    <t>8513</t>
  </si>
  <si>
    <t>Educación básica primaria</t>
  </si>
  <si>
    <t>8521</t>
  </si>
  <si>
    <t xml:space="preserve">Educación básica secundaria </t>
  </si>
  <si>
    <t>8522</t>
  </si>
  <si>
    <t>Educación media académica</t>
  </si>
  <si>
    <t>8523</t>
  </si>
  <si>
    <t>Educación media técnica y de formación laboral</t>
  </si>
  <si>
    <t>8530</t>
  </si>
  <si>
    <t xml:space="preserve">Establecimientos que combinan diferentes niveles de educación </t>
  </si>
  <si>
    <t>8541</t>
  </si>
  <si>
    <t>Educación técnica profesional</t>
  </si>
  <si>
    <t>8542</t>
  </si>
  <si>
    <t>Educación tecnológica</t>
  </si>
  <si>
    <t>8543</t>
  </si>
  <si>
    <t>Educación de instituciones universitarias o de escuelas tecnológicas</t>
  </si>
  <si>
    <t>8544</t>
  </si>
  <si>
    <t>Educación de universidades</t>
  </si>
  <si>
    <t>8551</t>
  </si>
  <si>
    <t xml:space="preserve">Formación académica no formal </t>
  </si>
  <si>
    <t>8552</t>
  </si>
  <si>
    <t>Enseñanza deportiva y recreativa</t>
  </si>
  <si>
    <t>8553</t>
  </si>
  <si>
    <t>Enseñanza cultural</t>
  </si>
  <si>
    <t>8559</t>
  </si>
  <si>
    <t>Otros tipos de educación n.c.p.</t>
  </si>
  <si>
    <t>8560</t>
  </si>
  <si>
    <t>Actividades de apoyo a la educación</t>
  </si>
  <si>
    <t>8610</t>
  </si>
  <si>
    <t>Actividades de hospitales y clínicas, con internación</t>
  </si>
  <si>
    <t>8621</t>
  </si>
  <si>
    <t>Actividades de la práctica médica, sin internación</t>
  </si>
  <si>
    <t>8622</t>
  </si>
  <si>
    <t>Actividades de la práctica odontológica</t>
  </si>
  <si>
    <t>8691</t>
  </si>
  <si>
    <t>Actividades de apoyo diagnóstico</t>
  </si>
  <si>
    <t>8692</t>
  </si>
  <si>
    <t>Actividades de apoyo terapéutico</t>
  </si>
  <si>
    <t>8699</t>
  </si>
  <si>
    <t>Otras actividades de atención de la salud humana</t>
  </si>
  <si>
    <t>8710</t>
  </si>
  <si>
    <t>Actividades de atención residencial medicalizada de tipo general</t>
  </si>
  <si>
    <t>8720</t>
  </si>
  <si>
    <t>Actividades de atención residencial, para el cuidado de pacientes con retardo mental, enfermedad mental y consumo de sustancias psicoactivas</t>
  </si>
  <si>
    <t>8730</t>
  </si>
  <si>
    <t>Actividades de atención en instituciones para el cuidado de personas mayores y/o discapacitadas</t>
  </si>
  <si>
    <t>8790</t>
  </si>
  <si>
    <t>Otras actividades de atención en instituciones con alojamiento</t>
  </si>
  <si>
    <t>8810</t>
  </si>
  <si>
    <t>Actividades de asistencia social sin alojamiento para personas mayores y discapacitadas</t>
  </si>
  <si>
    <t>8890</t>
  </si>
  <si>
    <t>Otras actividades de asistencia social sin alojamiento</t>
  </si>
  <si>
    <t>9001</t>
  </si>
  <si>
    <t>Creación literaria</t>
  </si>
  <si>
    <t>9002</t>
  </si>
  <si>
    <t>Creación musical</t>
  </si>
  <si>
    <t>9003</t>
  </si>
  <si>
    <t>Creación teatral</t>
  </si>
  <si>
    <t>9004</t>
  </si>
  <si>
    <t>Creación audiovisual</t>
  </si>
  <si>
    <t>9005</t>
  </si>
  <si>
    <t>Artes plásticas y visuales</t>
  </si>
  <si>
    <t>9006</t>
  </si>
  <si>
    <t>Actividades teatrales</t>
  </si>
  <si>
    <t>9007</t>
  </si>
  <si>
    <t>Actividades de espectáculos musicales en vivo</t>
  </si>
  <si>
    <t>9008</t>
  </si>
  <si>
    <t>Otras actividades de espectáculos en vivo</t>
  </si>
  <si>
    <t>9101</t>
  </si>
  <si>
    <t>Actividades de bibliotecas y archivos</t>
  </si>
  <si>
    <t>9102</t>
  </si>
  <si>
    <t>Actividades y funcionamiento de museos, conservación de edificios y sitios históricos</t>
  </si>
  <si>
    <t>9103</t>
  </si>
  <si>
    <t>Actividades de jardines botánicos, zoológicos y reservas naturales</t>
  </si>
  <si>
    <t>9200</t>
  </si>
  <si>
    <t>Actividades de juegos de azar y apuestas</t>
  </si>
  <si>
    <t>9311</t>
  </si>
  <si>
    <t>Gestión de instalaciones deportivas</t>
  </si>
  <si>
    <t>9312</t>
  </si>
  <si>
    <t>Actividades de clubes deportivos</t>
  </si>
  <si>
    <t>9319</t>
  </si>
  <si>
    <t>Otras actividades deportivas</t>
  </si>
  <si>
    <t>9321</t>
  </si>
  <si>
    <t>Actividades de parques de atracciones y parques temáticos</t>
  </si>
  <si>
    <t>9329</t>
  </si>
  <si>
    <t>Otras actividades recreativas y de esparcimiento n.c.p.</t>
  </si>
  <si>
    <t>9411</t>
  </si>
  <si>
    <t>Actividades de asociaciones empresariales y de empleadores</t>
  </si>
  <si>
    <t>9412</t>
  </si>
  <si>
    <t>Actividades de asociaciones profesionales</t>
  </si>
  <si>
    <t>9420</t>
  </si>
  <si>
    <t>Actividades de sindicatos de empleados</t>
  </si>
  <si>
    <t>9491</t>
  </si>
  <si>
    <t>Actividades de asociaciones religiosas</t>
  </si>
  <si>
    <t>9492</t>
  </si>
  <si>
    <t>Actividades de asociaciones políticas</t>
  </si>
  <si>
    <t>9499</t>
  </si>
  <si>
    <t>Actividades de otras asociaciones n.c.p.</t>
  </si>
  <si>
    <t>9511</t>
  </si>
  <si>
    <t>Mantenimiento y reparación de computadores y de equipo periférico</t>
  </si>
  <si>
    <t>9512</t>
  </si>
  <si>
    <t>Mantenimiento y reparación de equipos de comunicación</t>
  </si>
  <si>
    <t>9521</t>
  </si>
  <si>
    <t>Mantenimiento y reparación de aparatos electrónicos de consumo</t>
  </si>
  <si>
    <t>9522</t>
  </si>
  <si>
    <t xml:space="preserve">Mantenimiento y reparación de aparatos y equipos domésticos y de jardinería </t>
  </si>
  <si>
    <t>9523</t>
  </si>
  <si>
    <t>Reparación de calzado y artículos de cuero</t>
  </si>
  <si>
    <t>9524</t>
  </si>
  <si>
    <t>Reparación de muebles y accesorios para el hogar</t>
  </si>
  <si>
    <t>9529</t>
  </si>
  <si>
    <t>Mantenimiento y reparación de otros efectos personales y enseres domésticos</t>
  </si>
  <si>
    <t>9601</t>
  </si>
  <si>
    <t>Lavado y limpieza, incluso la limpieza en seco, de productos textiles y de piel</t>
  </si>
  <si>
    <t>9602</t>
  </si>
  <si>
    <t>Peluquería y otros tratamientos de belleza</t>
  </si>
  <si>
    <t>9603</t>
  </si>
  <si>
    <t>Pompas fúnebres y actividades relacionadas</t>
  </si>
  <si>
    <t>9609</t>
  </si>
  <si>
    <t>Otras actividades de servicios personales n.c.p.</t>
  </si>
  <si>
    <t>9700</t>
  </si>
  <si>
    <t>Actividades de los hogares individuales como empleadores de personal doméstico</t>
  </si>
  <si>
    <t>9810</t>
  </si>
  <si>
    <t>Actividades no diferenciadas de los hogares individuales como productores de bienes para uso propio</t>
  </si>
  <si>
    <t>9820</t>
  </si>
  <si>
    <t>Actividades no diferenciadas de los hogares individuales como productores de servicios para uso propio</t>
  </si>
  <si>
    <t>9900</t>
  </si>
  <si>
    <t>Actividades de organizaciones y entidades extraterritoriales</t>
  </si>
  <si>
    <t>SUBTOTAL</t>
  </si>
  <si>
    <t>IMPUESTO TIMBRE 0,5%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</si>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</sst>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&quot;$&quot;\ #,##0;[Red]\-&quot;$&quot;\ #,##0"/>
    <numFmt numFmtId="165" formatCode="_(* #,##0.00_);_(* \(#,##0.00\);_(* &quot;-&quot;??_);_(@_)"/>
    <numFmt numFmtId="166" formatCode="_ * #,##0.00_ ;_ * \-#,##0.00_ ;_ * &quot;-&quot;??_ ;_ @_ "/>
    <numFmt numFmtId="167" formatCode="_ &quot;$&quot;\ * #,##0.00_ ;_ &quot;$&quot;\ * \-#,##0.00_ ;_ &quot;$&quot;\ * &quot;-&quot;??_ ;_ @_ "/>
    <numFmt numFmtId="168" formatCode="&quot;$&quot;\ #,##0"/>
    <numFmt numFmtId="169" formatCode="#,##0\ &quot;UVT&quot;"/>
    <numFmt numFmtId="170" formatCode="_(&quot;$&quot;\ * #,##0.00_);_(&quot;$&quot;\ * \(#,##0.00\);_(&quot;$&quot;\ * &quot;-&quot;??_);_(@_)"/>
    <numFmt numFmtId="171" formatCode="_-&quot;$&quot;* #,##0.00_-;\-&quot;$&quot;* #,##0.00_-;_-&quot;$&quot;* &quot;-&quot;??_-;_-@_-"/>
    <numFmt numFmtId="172" formatCode="0\ &quot;Meses&quot;"/>
    <numFmt numFmtId="173" formatCode="_-[$$-240A]\ * #,##0.00_-;\-[$$-240A]\ * #,##0.00_-;_-[$$-240A]\ 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Zurich BT"/>
    </font>
    <font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0" fontId="1" fillId="0" borderId="0"/>
    <xf numFmtId="43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</cellStyleXfs>
  <cellXfs count="63">
    <xf numFmtId="0" fontId="0" fillId="0" borderId="0" xfId="0"/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0" xfId="0" applyFont="1"/>
    <xf numFmtId="0" fontId="9" fillId="0" borderId="2" xfId="0" applyFont="1" applyBorder="1" applyAlignment="1">
      <alignment vertical="center"/>
    </xf>
    <xf numFmtId="169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169" fontId="8" fillId="0" borderId="2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2" fillId="0" borderId="0" xfId="0" applyFont="1"/>
    <xf numFmtId="0" fontId="9" fillId="0" borderId="0" xfId="0" applyFont="1"/>
    <xf numFmtId="0" fontId="9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72" fontId="11" fillId="0" borderId="0" xfId="12" applyNumberFormat="1" applyFont="1" applyFill="1" applyBorder="1" applyAlignment="1" applyProtection="1">
      <alignment horizontal="left" vertical="center"/>
    </xf>
    <xf numFmtId="172" fontId="11" fillId="0" borderId="0" xfId="12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wrapText="1"/>
    </xf>
    <xf numFmtId="0" fontId="14" fillId="3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8" fontId="3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0" xfId="0" applyFont="1"/>
    <xf numFmtId="0" fontId="2" fillId="0" borderId="0" xfId="0" quotePrefix="1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173" fontId="3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73" fontId="3" fillId="0" borderId="2" xfId="0" applyNumberFormat="1" applyFont="1" applyBorder="1" applyAlignment="1">
      <alignment wrapText="1"/>
    </xf>
  </cellXfs>
  <cellStyles count="19">
    <cellStyle name="Millares" xfId="12" builtinId="3"/>
    <cellStyle name="Millares 16" xfId="15" xr:uid="{00000000-0005-0000-0000-000003000000}"/>
    <cellStyle name="Millares 2" xfId="4" xr:uid="{00000000-0005-0000-0000-000004000000}"/>
    <cellStyle name="Millares 5" xfId="5" xr:uid="{00000000-0005-0000-0000-000005000000}"/>
    <cellStyle name="Moneda 2" xfId="17" xr:uid="{00000000-0005-0000-0000-000006000000}"/>
    <cellStyle name="Moneda 4" xfId="6" xr:uid="{00000000-0005-0000-0000-000007000000}"/>
    <cellStyle name="Moneda 4 6 2" xfId="16" xr:uid="{00000000-0005-0000-0000-000008000000}"/>
    <cellStyle name="Moneda 5" xfId="7" xr:uid="{00000000-0005-0000-0000-000009000000}"/>
    <cellStyle name="Normal" xfId="0" builtinId="0"/>
    <cellStyle name="Normal 2" xfId="1" xr:uid="{00000000-0005-0000-0000-00000B000000}"/>
    <cellStyle name="Normal 2 2" xfId="8" xr:uid="{00000000-0005-0000-0000-00000C000000}"/>
    <cellStyle name="Normal 2 3" xfId="9" xr:uid="{00000000-0005-0000-0000-00000D000000}"/>
    <cellStyle name="Normal 28" xfId="14" xr:uid="{00000000-0005-0000-0000-00000E000000}"/>
    <cellStyle name="Normal 3" xfId="10" xr:uid="{00000000-0005-0000-0000-00000F000000}"/>
    <cellStyle name="Normal 4" xfId="2" xr:uid="{00000000-0005-0000-0000-000010000000}"/>
    <cellStyle name="Normal 4 4" xfId="13" xr:uid="{00000000-0005-0000-0000-000011000000}"/>
    <cellStyle name="Normal 8" xfId="18" xr:uid="{00000000-0005-0000-0000-000012000000}"/>
    <cellStyle name="Porcentual 2" xfId="11" xr:uid="{00000000-0005-0000-0000-000014000000}"/>
    <cellStyle name="Porcentual 5" xfId="3" xr:uid="{00000000-0005-0000-0000-000015000000}"/>
  </cellStyles>
  <dxfs count="0"/>
  <tableStyles count="0" defaultTableStyle="TableStyleMedium9" defaultPivotStyle="PivotStyleLight16"/>
  <colors>
    <mruColors>
      <color rgb="FFFF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customXml" Target="../customXml/item4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84667</xdr:colOff>
      <xdr:row>1</xdr:row>
      <xdr:rowOff>82160</xdr:rowOff>
    </xdr:from>
    <xdr:to>
      <xdr:col>2</xdr:col>
      <xdr:colOff>172245</xdr:colOff>
      <xdr:row>3</xdr:row>
      <xdr:rowOff>90869</xdr:rowOff>
    </xdr:to>
    <xdr:pic>
      <xdr:nvPicPr>
        <xdr:cNvPr id="2" name="45 Imagen" descr="LOGO-ICBF">
          <a:extLst>
            <a:ext uri="{FF2B5EF4-FFF2-40B4-BE49-F238E27FC236}">
              <a16:creationId xmlns:a16="http://schemas.microsoft.com/office/drawing/2014/main" id="{08898138-059B-4D1C-9EC5-B7FDC032C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017" y="244085"/>
          <a:ext cx="542662" cy="561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84667</xdr:colOff>
      <xdr:row>1</xdr:row>
      <xdr:rowOff>82160</xdr:rowOff>
    </xdr:from>
    <xdr:to>
      <xdr:col>2</xdr:col>
      <xdr:colOff>172245</xdr:colOff>
      <xdr:row>3</xdr:row>
      <xdr:rowOff>90869</xdr:rowOff>
    </xdr:to>
    <xdr:pic>
      <xdr:nvPicPr>
        <xdr:cNvPr id="2" name="45 Imagen" descr="LOGO-ICBF">
          <a:extLst>
            <a:ext uri="{FF2B5EF4-FFF2-40B4-BE49-F238E27FC236}">
              <a16:creationId xmlns:a16="http://schemas.microsoft.com/office/drawing/2014/main" id="{4ED74DEE-A7EE-4E60-8D7E-26A76DAC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017" y="244085"/>
          <a:ext cx="544778" cy="561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1\ArchivosICBF\ICBF\DOCUMENTOS\1.%20DIRECCI&#211;N%20DE%20ABASTECIMIENTO\PROCESOS%202015\INTERVENTORIA%20DIA%202015-10C%20E.2\INTERVENTORIA%20DIA%20-%20150127%20-%20EC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19DFFB\a%20%20aaInformaci&#243;n%20GRUPO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QUIPOS%20METROLOGIA%20-%20SDI%2002071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Users/jaialvta/Desktop/LOGISTICA/TRANSPORTADORAS/OPEN%20MARKET/FORM469_1-Convenio%20Open%20Market-16336%202015-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RECCION%20TECNICA%20ICBF\Archivos%20FONADE\COSTEO%20DIAGNOSTIC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E\AMV-3005-2005\ADMON%20GRUPO%203%202004%20-2005\PRESUPUESTOS\Analisis%20de%20Precios%20Unitarios%20ASTRI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ego.quintanilla\Escritorio\Jardines%20Sociales\Estudio%20de%20Costos%20Jardines%20Sociale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rpetaspublicas/C4/C3/Normatividad%20Relativa%20al%20SGC/Document%20Library/F02.PR02.PN05%20(SEGUIMIENTO_%20AC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0\Disco%20local%20(F)\Datos\2012\ANTEPROYECTO\INGRESOS\BASE%20PND%202011-2014%20-%20PR%20SOCIAL%20feb%201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cion2\d\DOCUME~1\USER05~1\CONFIG~1\TEMP\ADMINISTRACION%20VIAL%20G2\PRESUPUESTOS\Presupuesto%20remoci&#243;n%20de%20derrumb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rgbog90\d\DOCUME~1\J0ZAMB~1\CONFIG~1\Temp\PP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X9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Users/maria.rojasl/AppData/Local/Microsoft/Windows/INetCache/Content.Outlook/AGVO1YZC/AMG_160820-FCB%202016-03%20MC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uber.Garcia\Mis%20documentos\Datos\Rafa\PLANTA-2008\AMPLIACION%20PLANTA\DATOS_COSTOS-SUPERNUMERARIOS-401_CUPOS-19-08-200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ego.quintanilla\Escritorio\ICBF\Direcci&#243;n%20de%20Logistica%20y%20Abastecimiento\Consultoria%20Bienestarina\CONSULTORIA%20BIENESTARINA%2031-07-1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vicios%20de%20Outsourcing%20ICBF%20v2.0%2007092015%20_%2020%20meses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ADM%20VIAL%2003%20-%20CORDOBA/ESTADO%20DE%20RED/2103mar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1\ArchivosICBF\Lucia-Vargas\Escritorio\ABASTECIMIENTO%20ESTRATEGICO\PROYECTOS\FINANCIERA\1-%20OPERADOR%20BANCARIO\PROVEEDORES\RESUMEN%20COTIZACIONES\RESUMEN%20COTIZACIONES%20NOV-30-10\COTIZACIONES%20BANCOS%20DIC-06-1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%20aaInformaci&#243;n%20GRUPO%204\A%20MInformes%20Mensuales\Informe%20de%20estado%20vial%20ene\aCCIDENTES%20DE%201995%20-%2019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AMV-02-BOL/EST.V&#205;A%20CRIT.TECNICO%20AMB-BOL-02/DICIEMBRE-2008/EST.V&#205;A%20CRITERIO%20TECNICO%2090BL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EST.V&#205;A%20CRITERIO%20TECNIC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ego.quintanilla\Escritorio\ICBF\Direcci&#243;n%20de%20Logistica%20y%20Abastecimiento\Encuesta%20Nacional%20de%20Juventud\E.C.%20Encuesta%20Nacional%20de%20Juventu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O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1\archivosicbf\Direcci&#243;n%20de%20Abastecimiento\Equipo%20de%20Estudios%20de%20Sector%20y%20Costos\6.%20ESTUDIOS%20DEFINITIVOS\2014\DIR%20DE%20GESTION%20HUMANA\EXAMENES%20MEDICOS%20OCUPACIONALES\EXAMENES%20MEDICOS-%20140213%20-CC2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F\DOCUMENTOS\1.%20DIRECCI&#211;N%20DE%20ABASTECIMIENTO\PROCESOS%202015\INTERVENTORIA%20CONT.%20OBRA%20No.1718\INTERVENTORIA%20CONT.%20OBRA%20No.1718%20-%20150616%20-%20EC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CBF\DOCUMENTOS\1.%20DIRECCI&#211;N%20DE%20ABASTECIMIENTO\PROCESOS%202017\EVALUACI&#211;N%20SRPA\04-EDC-EV-SRPA-160706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Users/LUISA~1.BET/AppData/Local/Temp/ARC6AD6/FORMATOS%20GU&#205;A%20COMPONENTE%20DE%20ALIMENTACION%20Y%20NUTRICION%20V2/F6.G6.PP%20Formato%20Lista%20de%20Mercado%20v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ego.quintanilla\Configuraci&#243;n%20local\Archivos%20temporales%20de%20Internet\Content.Outlook\Y3XOUI2P\Revisado_Edilberto_Desayunos_Infantiles_con_Amor_Nov_26_201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ROBINSON.PARADA/Mis%20documentos/ESTUDIO%20DE%20MERCADO/37%20TRANSPORTE%20DE%20CARGA%202014.E1/Antecedentes/TRANSP%20DE%20CARGA%20-%20SDC%20101912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SOLIDADO_GENERAL_SEDES_PAE_15022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5_09_ICBF_GT_v.3-20_mese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NTENIMIENTO%20RUTA%201001_MARZO%20DE%202008\Documents%20and%20Settings\PEDRO%20GARCIA%20REALPE\Mis%20documentos\AMV_G1_2006_TUMACO\Actas%20AMV_G1_Tumaco\a%20%20aaInformaci&#243;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PEC\imprimir\Ajustado_Modelo_de_costos_INPEC_10_01_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d\documentos%20c\Documentos-Wilson\Advial-Cmarca\bimestral\06-dic-ene-99\03JUN-JUL-98\Acc%20Ago-Se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a%20%20aaInformaci&#243;n%20GRUPO%204/A%20MInformes%20Mensuales/Informe%20de%20estado%20vial%20ene/aCCIDENTES%20DE%201995%20-%2019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EC ZONA 1 "/>
      <sheetName val="EC ZONA 2"/>
      <sheetName val="EC ZONA 3"/>
      <sheetName val="EC ZONA 4"/>
      <sheetName val="Parametros Generales"/>
      <sheetName val="Salarios de Referencia"/>
      <sheetName val="Tal Humano Z1"/>
      <sheetName val="Tal Humano Z2"/>
      <sheetName val="Tal Humano Z3"/>
      <sheetName val="Tal Humano Z4"/>
      <sheetName val="Gastos de Viajes y Tiquetes"/>
      <sheetName val="Transporte"/>
      <sheetName val="Tarifa Viaticos"/>
      <sheetName val="facil y Dificil Acceso"/>
      <sheetName val="FT-GENERAL "/>
      <sheetName val="RESUMEN COSTOS ZONA 1"/>
      <sheetName val="RESUMEN COSTOS ZONA 2"/>
      <sheetName val="RESUMEN COSTOS ZONA 3"/>
      <sheetName val="RESUMEN COSTOS ZONA 4"/>
      <sheetName val="CONSOLIDADO ANALISIS"/>
      <sheetName val="JAHV MCGREGOR S.A."/>
      <sheetName val="INTERVENTORIA SOCIAL S.A.S."/>
      <sheetName val="HAGGEN AUDIT LTDA"/>
      <sheetName val="ATI INTERNACIONAL SAS"/>
      <sheetName val="BIOTRENDS LABORATORIOS S.A.S."/>
      <sheetName val="porcentaje de Adm y Uti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 Y FINANCIERA"/>
      <sheetName val="INFO EXPERIENCIA"/>
      <sheetName val="INFO DE PRODUCTOS"/>
      <sheetName val="lista"/>
      <sheetName val="MEX95IB"/>
      <sheetName val="INFO_GENERAL_Y_FINANCIERA"/>
      <sheetName val="INFO_EXPERIENCIA"/>
      <sheetName val="INFO_DE_PRODUCTOS"/>
      <sheetName val="configuración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Resumen Preparaciones"/>
      <sheetName val="Precios Alimentos"/>
      <sheetName val="Analisis microbiologico"/>
      <sheetName val="PERSONAL"/>
      <sheetName val="Datos Inciales"/>
      <sheetName val="TABLAS"/>
      <sheetName val="Seletor"/>
      <sheetName val="IMPUESTOS"/>
      <sheetName val="Datos"/>
      <sheetName val="Cons Cotizac - Examenes médicos"/>
      <sheetName val="SALARIO DE REFERENCIA"/>
      <sheetName val="Salarios de Referencia"/>
      <sheetName val="Listas"/>
      <sheetName val="frmfuncionario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o"/>
      <sheetName val="Semimasivo"/>
      <sheetName val="Masivo"/>
      <sheetName val="Dia"/>
      <sheetName val="Viaje"/>
      <sheetName val="Caja"/>
      <sheetName val="Valor"/>
      <sheetName val="Kilo"/>
      <sheetName val="Hora"/>
      <sheetName val="Aereo"/>
      <sheetName val="Contenedor"/>
      <sheetName val="General"/>
      <sheetName val="Listas"/>
      <sheetName val="Ciudades y Departamentos"/>
      <sheetName val="Vehí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MT"/>
      <sheetName val="FP"/>
      <sheetName val="PERSONAL"/>
      <sheetName val="IMPUESTOS"/>
      <sheetName val="AIU"/>
      <sheetName val="TOTAL OBRA"/>
      <sheetName val="FM (2)"/>
      <sheetName val="COSTEO FM"/>
      <sheetName val="IPC"/>
      <sheetName val="Ensayos Laboratorio"/>
      <sheetName val="lista"/>
      <sheetName val="CONFIGURACIÓN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Resumen Preparaciones"/>
      <sheetName val="Precios Alimentos"/>
      <sheetName val="Analisis microbiologico"/>
      <sheetName val="hoja índice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álisis de precios"/>
      <sheetName val="Analisis de Precios Unitarios A"/>
      <sheetName val="INDICMICROEMP"/>
      <sheetName val="Analisis%20de%20Precios%20Unita"/>
      <sheetName val="ESTADO RED"/>
      <sheetName val="CARRETERAS"/>
      <sheetName val="GENERALIDADES "/>
      <sheetName val="APU_PART1"/>
      <sheetName val="A__P__U_1"/>
      <sheetName val="Analisis_de_Precios_Unitarios_1"/>
      <sheetName val="APU_PART"/>
      <sheetName val="A__P__U_"/>
      <sheetName val="Analisis_de_Precios_Unitarios_A"/>
      <sheetName val="A_ P_ U_"/>
      <sheetName val="TOTCAPIT"/>
      <sheetName val="JORNABAS"/>
      <sheetName val="MATERIALES"/>
      <sheetName val="TOTCUADEQ"/>
      <sheetName val="TOTCUADMO"/>
      <sheetName val="INDICE"/>
      <sheetName val="Puntajes"/>
      <sheetName val="Anexo No. 5"/>
      <sheetName val="5094-2003"/>
      <sheetName val="FINANCIERA"/>
      <sheetName val="DATOS"/>
      <sheetName val="PREACTA"/>
      <sheetName val="ESTADO VÍA-CRIT.TECNICO"/>
      <sheetName val="PRESUPUESTO"/>
      <sheetName val="MANO"/>
      <sheetName val="EQUIPO"/>
      <sheetName val="MATERIAL"/>
      <sheetName val="TRANSPORTE"/>
      <sheetName val="BASES"/>
      <sheetName val="Aerocivil - Cantidades "/>
      <sheetName val="Aerocivil Acta"/>
      <sheetName val="Aerocivil IVA"/>
      <sheetName val="101 Loc Y Repl"/>
      <sheetName val="CRONOGRAMA AMBIENTAL"/>
      <sheetName val="DATA"/>
      <sheetName val="COSTOS INDIRECTOS"/>
      <sheetName val="M&amp;E "/>
      <sheetName val="UTILIDAD ESPERADA"/>
      <sheetName val="SOLICITUDES DE PERSONAL"/>
      <sheetName val="PLAN DE INVERSIÓN ANTICIPO"/>
      <sheetName val="DL"/>
      <sheetName val="2)"/>
      <sheetName val="3) PRESUPUESTO"/>
      <sheetName val="PRIMARIO APU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EYD"/>
      <sheetName val="5) P-INVERSIONES"/>
      <sheetName val="6) FLUJO DE CAJA"/>
      <sheetName val="7) INST PROV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Tal Humano"/>
      <sheetName val="JS Seguimiento Evaluación"/>
      <sheetName val="Resumen de Costos"/>
      <sheetName val="tabla de Viaticos"/>
      <sheetName val="Cotización tiq Aere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entaciones"/>
      <sheetName val="Datos Inciales"/>
      <sheetName val="Seguimiento_AC"/>
      <sheetName val="Xa_INDICADORES_AC"/>
      <sheetName val="Coment_Observaciones"/>
      <sheetName val="lista"/>
      <sheetName val="PERSONAL"/>
      <sheetName val="IMPUESTOS"/>
      <sheetName val="Resumen Preparaciones"/>
      <sheetName val="Precios Alimentos"/>
      <sheetName val="Analisis microbiologico"/>
      <sheetName val="mex95ib"/>
      <sheetName val="Listas"/>
      <sheetName val="Ciudades y Departamentos"/>
      <sheetName val="configuración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hoja índic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-ajustada"/>
      <sheetName val="Hoja3"/>
      <sheetName val="DIFERENCIAS SENA"/>
      <sheetName val="Tablas"/>
      <sheetName val="TD 1"/>
      <sheetName val="TD 2"/>
      <sheetName val="TD3"/>
      <sheetName val="Hoja2"/>
      <sheetName val="Pto Proyect Trabajo MPS"/>
      <sheetName val="Pto Proyect Salud MPS"/>
      <sheetName val="Cuadro Plan de Inversiones"/>
      <sheetName val="RESUMEN P.I. ENERO 17"/>
      <sheetName val="Hoja1"/>
      <sheetName val="Hoja4"/>
      <sheetName val="Pto Proyect Subdireccion Empleo"/>
      <sheetName val="Pto Proyect Subd Salud"/>
      <sheetName val="Aprob-Solicit"/>
      <sheetName val="lista"/>
      <sheetName val="PERSONAL"/>
      <sheetName val="IMPUESTOS"/>
      <sheetName val="Datos Inciales"/>
      <sheetName val="CONFIGURACIÓN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Resumen Preparaciones"/>
      <sheetName val="Seletor"/>
      <sheetName val="Datos"/>
      <sheetName val="Cons Cotizac - Examenes médicos"/>
      <sheetName val="SALARIO DE REFERENCIA"/>
      <sheetName val="Precios Alimentos"/>
      <sheetName val="Salarios de Referencia"/>
      <sheetName val="mex95ib"/>
      <sheetName val="Analisis microbiologico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de precios"/>
      <sheetName val="Remo. derr."/>
      <sheetName val="Limp. mec. Alcant.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mFuncionario"/>
      <sheetName val="ActividadRE"/>
      <sheetName val="DeseanCapacitacionEn"/>
      <sheetName val="Empresa"/>
      <sheetName val="EstadoMadCabFamilia"/>
      <sheetName val="Funcionario"/>
      <sheetName val="GruporUPS"/>
      <sheetName val="Indemnizacion"/>
      <sheetName val="InfLaboral"/>
      <sheetName val="LimitacionAuditiva"/>
      <sheetName val="LimitacionFisicaOMental"/>
      <sheetName val="LimitacionVisual"/>
      <sheetName val="MadreCabezaFamilia"/>
      <sheetName val="NivelEducacionBasica"/>
      <sheetName val="NivelEducacionSuperior"/>
      <sheetName val="PagoRE"/>
      <sheetName val="PMCL"/>
      <sheetName val="ProximoPension"/>
      <sheetName val="RECapacitacion"/>
      <sheetName val="REContPrivada"/>
      <sheetName val="Seguimiento"/>
      <sheetName val="TipoEmpres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MEX95IB"/>
      <sheetName val="Public"/>
      <sheetName val="MEX97"/>
      <sheetName val="Calculo"/>
      <sheetName val="Hoja1"/>
      <sheetName val="Global Catalog"/>
      <sheetName val="Programación"/>
      <sheetName val="MobileDataOutput"/>
      <sheetName val="MobileDemandOutput"/>
      <sheetName val="Media Output"/>
      <sheetName val="Ukraine Data"/>
      <sheetName val="Global Category"/>
      <sheetName val="Investing Motive &amp; Business Uni"/>
      <sheetName val="Technical Classification"/>
      <sheetName val="TABLAS"/>
      <sheetName val="Exp"/>
      <sheetName val="Cover"/>
      <sheetName val="Puerto"/>
      <sheetName val="Input"/>
      <sheetName val="Costanera"/>
      <sheetName val="Eletrobras"/>
      <sheetName val="Tractebel"/>
      <sheetName val="Cesp"/>
      <sheetName val="Tiete"/>
      <sheetName val="MPX"/>
      <sheetName val="Endesa"/>
      <sheetName val="Colbun"/>
      <sheetName val="Gener"/>
      <sheetName val="E.CL"/>
      <sheetName val="Isagen"/>
      <sheetName val="Edegel"/>
      <sheetName val="Costos"/>
      <sheetName val="Balancete Gerencial"/>
      <sheetName val="RawData"/>
      <sheetName val="Datos"/>
      <sheetName val="Global_Catalog"/>
      <sheetName val="Media_Output"/>
      <sheetName val="Ukraine_Data"/>
      <sheetName val="Global_Category"/>
      <sheetName val="Investing_Motive_&amp;_Business_Uni"/>
      <sheetName val="Technical_Classification"/>
      <sheetName val="dates "/>
      <sheetName val="%"/>
      <sheetName val="Summary"/>
      <sheetName val="08 mkt$ "/>
      <sheetName val="1994-skatt"/>
      <sheetName val="synthgraph DCF"/>
      <sheetName val="KENLBOPK"/>
      <sheetName val="AW"/>
      <sheetName val="RSG"/>
      <sheetName val="Transaction"/>
      <sheetName val="ReplaceExistingSites"/>
      <sheetName val="Media_Output3"/>
      <sheetName val="synthgraph_DCF2"/>
      <sheetName val="Media_Output1"/>
      <sheetName val="synthgraph_DCF"/>
      <sheetName val="FINANCE"/>
      <sheetName val="Media_Output2"/>
      <sheetName val="synthgraph_DCF1"/>
      <sheetName val="Media_Output4"/>
      <sheetName val="synthgraph_DCF3"/>
      <sheetName val="ELSA - Data Sheet"/>
      <sheetName val="HongKongResidential"/>
      <sheetName val="HongKongBusiness"/>
      <sheetName val="HongKongTotal"/>
      <sheetName val="Indonesia Residential"/>
      <sheetName val="Indonesia Business"/>
      <sheetName val="Indonesia Total"/>
      <sheetName val="Japan Residential"/>
      <sheetName val="Japan Business"/>
      <sheetName val="Japan Total"/>
      <sheetName val="DoT"/>
      <sheetName val="Index"/>
      <sheetName val="Tables"/>
      <sheetName val="Breakdown"/>
      <sheetName val="Listas"/>
      <sheetName val="Hoja4"/>
      <sheetName val="Summary Sheet (AT-2017-019)"/>
      <sheetName val="Hoja2"/>
      <sheetName val="Controles"/>
      <sheetName val="TC"/>
      <sheetName val="Sheet1"/>
      <sheetName val="SAFIB"/>
      <sheetName val="Telcel"/>
      <sheetName val="Supplier"/>
      <sheetName val="SOC.INSTRUMENTALES"/>
      <sheetName val="Apoio"/>
      <sheetName val="BB"/>
      <sheetName val="Variables"/>
      <sheetName val="BD"/>
      <sheetName val="MEX95IB_x0000_抺_x0013_ニӤ_x0000__x0000__x0000_珿抺_x0013_Ӥ_x0000_鸕粀抺_x0013__x001c_翻璆_x0013_珿"/>
      <sheetName val="MEX95IB_x0000_抺_x0013_ニӤ_x0000__x0000__x0000_珿抺_x0013_Ӥ_x0000_鸪粀抺_x0013__x001c_翻璆_x0013_珿"/>
      <sheetName val="Reconciliation"/>
      <sheetName val="Calcs and Matrix"/>
      <sheetName val="CEDBUDGET"/>
      <sheetName val="Paràmetro Paìs"/>
      <sheetName val="Sheet4"/>
      <sheetName val="MEX95IB"/>
      <sheetName val="Pre pago"/>
      <sheetName val="STOCK"/>
      <sheetName val="Technology Inputs"/>
      <sheetName val="Drop-down"/>
      <sheetName val="Performance Repor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ES DEL PROGRAMA"/>
      <sheetName val="PARAMETROS GENERALES"/>
      <sheetName val="PROYECCIÓN DE PRECIOS"/>
      <sheetName val="Descrip Transp. Personas"/>
      <sheetName val="RESUMEN DE COSTOS FCB"/>
      <sheetName val="RES COSTOS F1"/>
      <sheetName val="RES COSTOS F2"/>
      <sheetName val="RES COSTOS F3"/>
      <sheetName val="RES COSTOS F4"/>
      <sheetName val="RESUMEN DE COSTOS PAIS"/>
      <sheetName val="SALARIOS DE REFERENCIA"/>
      <sheetName val="T.H. F1"/>
      <sheetName val="T.H. F2"/>
      <sheetName val="T.H. F3"/>
      <sheetName val="T.H. F4"/>
      <sheetName val="TRANSPORTE TERRESTRE"/>
      <sheetName val="COTIZACIÓN PAPELERIA"/>
      <sheetName val="COTIZACIÓN INT Y CEL"/>
      <sheetName val="CYG CONSOLIDADO DE COTIZACIONES"/>
      <sheetName val="DISEÑOS SOFIA SARMIENTO"/>
      <sheetName val="PARAMENTUI"/>
      <sheetName val="GRUPO QUIROMAR "/>
      <sheetName val="A &amp; D DOTACIONES"/>
      <sheetName val="BIG JOB"/>
      <sheetName val="% GASTOS ADMIN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_Super"/>
      <sheetName val="Planta_Super (2)"/>
      <sheetName val="Costo_401-Final-Año"/>
      <sheetName val="Costo_Final-14-10-09"/>
      <sheetName val="Resm-22-10-09"/>
      <sheetName val="Hoja17"/>
      <sheetName val="11-08-2009"/>
      <sheetName val="Costo_Final-Fase V"/>
      <sheetName val="Costo_Final-Fase VI"/>
      <sheetName val="Costo_Final-Asap_3-GRA-2 Y 5"/>
      <sheetName val="RESM_Costo-Supern-26-05-09"/>
      <sheetName val="RESM_Costo-Supern (4)"/>
      <sheetName val="RESM_Costo-Supern"/>
      <sheetName val="RESM_Costo-Supern (2)"/>
      <sheetName val="RESM_Costo-Supern (3)"/>
      <sheetName val="Costo_Final-Año-714"/>
      <sheetName val="Fase V_VI-Grad-15"/>
      <sheetName val="Fase V_VI-Grad-13-5"/>
      <sheetName val="Vlr_traslado-4-05-09"/>
      <sheetName val="DATOS-ESC-2-VAC-295_05-09"/>
      <sheetName val="RESM_COSTOS_ESC-1"/>
      <sheetName val="RESM_COSTOS_ESC-2"/>
      <sheetName val="COSTO_ASAP"/>
      <sheetName val="Incrementos_Salarial"/>
      <sheetName val="Historico-Supern"/>
      <sheetName val="Costo_Final-Seis Meses"/>
      <sheetName val="Costo_Final-Mes"/>
      <sheetName val="Costo_Final-Año"/>
      <sheetName val="Hoja6"/>
      <sheetName val="Hoja3"/>
      <sheetName val="Resm Cupo"/>
      <sheetName val="Resm Cupo (2)"/>
      <sheetName val="Hoja4"/>
      <sheetName val="Hoja2"/>
      <sheetName val="Equi-Psico-Costos-23-10-09"/>
      <sheetName val="Hoja7"/>
      <sheetName val="Hoja1"/>
      <sheetName val="Hoja8"/>
      <sheetName val="Hoja12"/>
      <sheetName val="Datos-seis M"/>
      <sheetName val="Hoja13"/>
      <sheetName val="20-01-2010"/>
      <sheetName val="Hoja11"/>
      <sheetName val="Hoja10"/>
      <sheetName val="Hoja14"/>
      <sheetName val="Hoja15"/>
      <sheetName val="Hoja9"/>
      <sheetName val="Resm_Dtos-Just-Vig_Fut-2010"/>
      <sheetName val="Hoja16 (2)"/>
      <sheetName val="Hoja7 (2)"/>
      <sheetName val="D_FAMILIA-244-30-DIAS"/>
      <sheetName val="Costo_Final-7-12-09"/>
      <sheetName val="Hoja16"/>
      <sheetName val="Hoja5"/>
      <sheetName val="Hoja18"/>
      <sheetName val="Hoja18 (2)"/>
      <sheetName val="Costo-Super-Proy140-23-03-2010"/>
      <sheetName val="Costo-Super-Sede Nal-23-03-10"/>
      <sheetName val="Resm-23-03-10"/>
      <sheetName val="Hoja22"/>
      <sheetName val="2-07-2010"/>
      <sheetName val="Costo_Nomina_30-06-10-Super"/>
      <sheetName val="Hoja23"/>
      <sheetName val="Hoja21"/>
      <sheetName val="Costo_Nomina_30-09-10-Super"/>
      <sheetName val="Hoja9 (2)"/>
      <sheetName val="Hoja9 (3)"/>
      <sheetName val="Traslados-Super-2010"/>
      <sheetName val="Hoja19"/>
      <sheetName val="Hoja20"/>
      <sheetName val="Hoja24"/>
      <sheetName val="Costo_Nomina_31-12-10-Super"/>
      <sheetName val="PROGRA-PAC-NOV-10"/>
      <sheetName val="Traslados-Super-2010-10-19"/>
      <sheetName val="2011"/>
      <sheetName val="Costos-325-2011"/>
      <sheetName val="Hoja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Tal Humano"/>
      <sheetName val="Resumen de Costos"/>
      <sheetName val="tabla de Viaticos"/>
      <sheetName val="Cotización tiq Aereo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sas"/>
      <sheetName val="Vol_&amp;_Calc_Aux"/>
      <sheetName val="Lista_Vendáveis"/>
      <sheetName val="Seletor"/>
      <sheetName val="Simulador"/>
      <sheetName val="Riscos_&amp;_Ajustes"/>
      <sheetName val="CRM Export"/>
      <sheetName val="Approval_Form"/>
      <sheetName val="Show_Price"/>
      <sheetName val="rs_Custos"/>
      <sheetName val="rs_Capex"/>
      <sheetName val="rs_Capex_CSC"/>
      <sheetName val="rs_Qtde"/>
      <sheetName val="rs_Top10"/>
      <sheetName val="rs_Outros_Relatórios"/>
      <sheetName val="Def_Multa"/>
      <sheetName val="Cons"/>
      <sheetName val="PL1"/>
      <sheetName val="PL2"/>
      <sheetName val="PL3"/>
      <sheetName val="PL4"/>
      <sheetName val="PL5"/>
      <sheetName val="PL6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BD"/>
      <sheetName val="Seletor_Mascara"/>
      <sheetName val="QTD"/>
      <sheetName val="OT_CX"/>
      <sheetName val="OD_CX"/>
      <sheetName val="OD_CP"/>
      <sheetName val="OC"/>
      <sheetName val="CC"/>
      <sheetName val="DC"/>
      <sheetName val="VC"/>
      <sheetName val="CD"/>
      <sheetName val="DD"/>
      <sheetName val="VD"/>
      <sheetName val="Base_Preço"/>
      <sheetName val="Rateio_Preço"/>
      <sheetName val="Import_CRM"/>
      <sheetName val="MenuSheet"/>
      <sheetName val="Aux1"/>
      <sheetName val="Doc"/>
      <sheetName val="RESUMEN CANTIDAD PAQUETES  "/>
      <sheetName val="mex95ib"/>
      <sheetName val="Datos Inciales"/>
      <sheetName val="Tablas"/>
      <sheetName val="tal humano"/>
      <sheetName val="Resumen Preparaciones"/>
      <sheetName val="Precios Alimentos"/>
      <sheetName val="Analisis microbiologic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RAFICAS"/>
      <sheetName val="RESUMEN"/>
      <sheetName val="1 TRANSFER ICBF"/>
      <sheetName val="2 RECAUDO"/>
      <sheetName val="3 PAGOS"/>
      <sheetName val="4 GASTOS BANC"/>
      <sheetName val="PROY SDA vs PROY DF"/>
      <sheetName val="VOLUMENES PARA BANCOS"/>
      <sheetName val="COMP TARIFAS"/>
      <sheetName val="Tablas"/>
      <sheetName val="Datos Inciales"/>
      <sheetName val="hoja índice"/>
      <sheetName val="configuración"/>
      <sheetName val="lista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PERSONAL"/>
      <sheetName val="IMPUE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items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  <sheetName val="#¡REF"/>
      <sheetName val="\a  aaInformación GRUPO 4\A MIn"/>
      <sheetName val="aCCIDENTES DE 1995 - 1996.xls"/>
      <sheetName val="ACTA DE MODIFICACION  (2)"/>
      <sheetName val="CONT_ADI"/>
      <sheetName val="INDICMICROEMP"/>
      <sheetName val="Datos"/>
      <sheetName val="Informe"/>
      <sheetName val="Res-Accide-10"/>
      <sheetName val="MATERIALES"/>
      <sheetName val="Datos Básicos"/>
      <sheetName val="SALARIOS"/>
      <sheetName val="Informacion"/>
      <sheetName val="SUB APU"/>
      <sheetName val="Seguim-16"/>
      <sheetName val="INV"/>
      <sheetName val="AASHTO"/>
      <sheetName val="PESOS"/>
      <sheetName val="[aCCIDENTES DE 1995 - 1996.xls]"/>
      <sheetName val="Formulario N° 4"/>
      <sheetName val="EQUIPO"/>
      <sheetName val="Base Muestras"/>
      <sheetName val="otros"/>
      <sheetName val="PRESUPUESTO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 Total"/>
      <sheetName val="Salarios de Referencia"/>
      <sheetName val="Talento Humano"/>
      <sheetName val="Transporte y Viaticos"/>
      <sheetName val="Hoja2"/>
      <sheetName val="Hoja1"/>
      <sheetName val="Hoja3"/>
      <sheetName val="PERSONAL"/>
      <sheetName val="IMPUESTOS"/>
      <sheetName val="tal humano"/>
      <sheetName val="Seletor"/>
      <sheetName val="Cons Cotizac - Examenes médicos"/>
      <sheetName val="SALARIO DE REFERENCIA"/>
      <sheetName val="Datos Incial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aCCIDENTES%20DE%201995%20-%2019"/>
      <sheetName val="aCCIDENTES DE 1995 - 1996.xls"/>
      <sheetName val="CONT_ADI"/>
      <sheetName val="items"/>
      <sheetName val="ACTA DE MODIFICACION  (2)"/>
      <sheetName val="INDICMICROEMP"/>
      <sheetName val="#¡REF"/>
      <sheetName val="\a  aaInformación GRUPO 4\A MIn"/>
      <sheetName val="MATERIALES"/>
      <sheetName val="Datos Básicos"/>
      <sheetName val="SALARIOS"/>
      <sheetName val="Informacion"/>
      <sheetName val="SUB APU"/>
      <sheetName val="Informe"/>
      <sheetName val="Seguim-16"/>
      <sheetName val="INV"/>
      <sheetName val="AASHTO"/>
      <sheetName val="PESOS"/>
      <sheetName val="Base Muestras"/>
      <sheetName val="Formulario N° 4"/>
      <sheetName val="EQUIPO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Res-Accide-10"/>
      <sheetName val="\A\a  aaInformación GRUPO 4\A M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\Ing-her"/>
      <sheetName val="\\Escritorio\amv 2011\a  aaInfo"/>
      <sheetName val="\Users\cmeza\Documents\INVIAS\D"/>
      <sheetName val="\Documents and Settings\jviteri"/>
      <sheetName val="[aCCIDENTES DE 1995 - 1996.xls]"/>
      <sheetName val="\AMV _ no borrar\PRESUPUESTOS\a"/>
      <sheetName val="\I\AMV _ no borrar\PRESUPUESTOS"/>
      <sheetName val="\G\I\AMV _ no borrar\PRESUPUEST"/>
      <sheetName val="\G\A\a  aaInformación GRUPO 4\A"/>
      <sheetName val="\\Giovanni\administracion vial\"/>
      <sheetName val="\MONTO AGOTABLE 2010\a  aaInfor"/>
      <sheetName val="\Users\avargase\AppData\Local\M"/>
      <sheetName val="\Mini HP Enero 2015\Proyectos i"/>
      <sheetName val="\C\Users\avargase\AppData\Local"/>
      <sheetName val="\Volumes\USB PIOLIN\Escritorio\"/>
      <sheetName val="Lista obra"/>
      <sheetName val="\Users\Administrador\Desktop\AM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  <sheetName val="_a  aaInformación GRUPO 4_A MIn"/>
      <sheetName val="PR 1"/>
      <sheetName val="Insumos"/>
      <sheetName val="Analisis Mano de Obra"/>
      <sheetName val="SEÑALIZACION CINTA"/>
      <sheetName val="TUBERIA DESAGUE DE 2&quot;"/>
      <sheetName val="TUBERIA  DE SUCCIÓN DE 2"/>
      <sheetName val="TUBERIA DE PRESIÓN 1 1-2 RDE21"/>
      <sheetName val="TUBERIA DE 1 1-2"/>
      <sheetName val="CODO DE 1 1 2&quot;X90°"/>
      <sheetName val="VALBULA DE PASO DE 2&quot;"/>
      <sheetName val="VALBULA DE CIERRE DE 1 1 2&quot; "/>
      <sheetName val="TANQUE HIDROACUMULADOR"/>
      <sheetName val="ELECTROBOMBAS CENTRIFUGAS"/>
      <sheetName val="LOSA SUPERIOR DEL TANQUE "/>
      <sheetName val="PAREDES DEL TANQUE"/>
      <sheetName val="LOSA DE FONDO DEL TANQUE"/>
      <sheetName val="SOLADO DE LIMP. 2500 PSI"/>
      <sheetName val="CUPULAS TRAG 4X3"/>
      <sheetName val="SALIDA SONIDO"/>
      <sheetName val="CANAL EN LAMINA GALV"/>
      <sheetName val="CUBIERTA LUXALON"/>
      <sheetName val="TENDIDO DE CABLE No.8 "/>
      <sheetName val="VAR. COBRE 2.44X5-8"/>
      <sheetName val="CAJA EN MAMPOSTERÍA"/>
      <sheetName val="CAJA DE PASO METÁLICA"/>
      <sheetName val="BAJANTE ACOM. ELECTRICA 1&quot;"/>
      <sheetName val="SISTEMA DE TIERRA Y MALLA"/>
      <sheetName val="CERTIFICADO DE RECIBO"/>
      <sheetName val="TRAMITE APROBAR"/>
      <sheetName val="APLIQUE DE 25W"/>
      <sheetName val="LUMINARIA FLUORESCENTE DE 2X32W"/>
      <sheetName val="LÁMPARA METAL HALIDE 250W"/>
      <sheetName val="DUCTO PVC DE 3&quot;"/>
      <sheetName val="DUCTO PVC DE 1&quot;"/>
      <sheetName val="TENDIDO DE ACOMETIDA BIFÁSICA"/>
      <sheetName val="TELERRUPTOR BIPOLAR DE 16 AM"/>
      <sheetName val="TABLERO MINIPRAGMA DE 12 C"/>
      <sheetName val="AUTOMÁTICO INDUSTRIAL"/>
      <sheetName val="AUTOMÁTICO TIPO RIEL 2"/>
      <sheetName val="AUTOMÁTICO TIPO RIEL 1"/>
      <sheetName val="SALIDA PARA PULSADOR"/>
      <sheetName val="SALIDA TOMA MONOFACISA 10"/>
      <sheetName val="SALIDA TOMA MONOFASICA 12"/>
      <sheetName val="SALIDA PARA APLIQUE"/>
      <sheetName val="SALIDA LAMPARA FLUORESCENTE"/>
      <sheetName val="DERIVACION DE LUMINARIA"/>
      <sheetName val="SALIDA PARA LÁMPARA METAL"/>
      <sheetName val="Transformador 25 KVA"/>
      <sheetName val="Acometida Subt Baja Tensión"/>
      <sheetName val="Puesta a Tierra"/>
      <sheetName val="Tablero Bifasico 24 Circuitos"/>
      <sheetName val="Salida Luminaria Cerrada"/>
      <sheetName val="Salida Toma 120 V"/>
      <sheetName val="Salida Toma 220 V"/>
      <sheetName val="Tendido Alumbrado Publico"/>
      <sheetName val="Ducto Tuberia Conduit PVC 3 -4"/>
      <sheetName val="Sumin e Inst luminaria Brika"/>
      <sheetName val="Sumin e Inst luminaria Cerrada"/>
      <sheetName val="Sumin e Inst Poste ITO"/>
      <sheetName val="Sumin y mont Caja metal"/>
      <sheetName val="Sardinel prefabricado Tipo A"/>
      <sheetName val="LIMPIEZA Y DESCAPOTE"/>
      <sheetName val="LOCALIZACIÓN Y REPLANTEO"/>
      <sheetName val="DEMOLICON DE MUROS"/>
      <sheetName val="EXCAVACION MANUAL"/>
      <sheetName val="Demolicion de Graderias Exist"/>
      <sheetName val="RELLENO BASE GRANULAR"/>
      <sheetName val="RELLENO TIERRA NEGRA"/>
      <sheetName val="EMPRADIZACIÓN"/>
      <sheetName val="CONCRETO DE LIMPIEZA"/>
      <sheetName val="ZAPATAS"/>
      <sheetName val="VIGA DE CIMIENTO"/>
      <sheetName val="COLUMNAS"/>
      <sheetName val="VIGA AEREA"/>
      <sheetName val="GRADERIAS"/>
      <sheetName val="CERCHAS CELOSIA"/>
      <sheetName val="CORREAS"/>
      <sheetName val="Sum e Inst de Medidor"/>
      <sheetName val="Sum e Inst de lavamanos de empo"/>
      <sheetName val="Muros divisorios bloque No. 4"/>
      <sheetName val="Pañete sobre muros"/>
      <sheetName val="Pintura tipo koraza"/>
      <sheetName val="Ceramica 30x30, incluye win "/>
      <sheetName val="Granito Pulido"/>
      <sheetName val="Bordillos ducha ceram."/>
      <sheetName val="poceta de aseo en granito"/>
      <sheetName val="Alistado de piso mortero imp."/>
      <sheetName val="Piso en baldosa de granito"/>
      <sheetName val="media caña en granito"/>
      <sheetName val="Alfajia a la vista"/>
      <sheetName val="Tubería PVCS 2&quot; "/>
      <sheetName val="Tuberia aguas lluvias bajante"/>
      <sheetName val="Tuberia PVC aguas lluvias 3&quot;"/>
      <sheetName val="Puntos Hidráulicos 1 2&quot; "/>
      <sheetName val="tuberia pvc ag lluvia 4&quot;"/>
      <sheetName val="tuberia pvc corrugada 6&quot; "/>
      <sheetName val="tuberia pvc corrugada 8&quot; "/>
      <sheetName val="Tubería PVC 6&quot; Tipo Fort"/>
      <sheetName val="FILTRO DRENAJE 4&quot;"/>
      <sheetName val="FILTRO DRENAJE 6&quot;"/>
      <sheetName val="FILTRO DRENAJE 8&quot;"/>
      <sheetName val="Tubería PVC 4&quot; corrugada AN"/>
      <sheetName val="Tuberia PVC 6&quot; Corrugada AN"/>
      <sheetName val="Tuberia PVC 8&quot; Corrugada AN"/>
      <sheetName val="Tubería PVC 3&quot; sanitaria"/>
      <sheetName val="Tubería PVC 4&quot; sanitaria"/>
      <sheetName val="Registro RW de 1&quot;"/>
      <sheetName val="Registro RW de 1 1 2&quot;"/>
      <sheetName val="Válvula de corte tipo RW 3 ,4&quot; "/>
      <sheetName val="Sum e inst. lavamanos de colg"/>
      <sheetName val="Sum e inst. lavaplatos"/>
      <sheetName val="Tubería PVC san 2&quot; "/>
      <sheetName val="Puntos Sanitarios 2&quot; "/>
      <sheetName val="Puntos Sanitarios 4&quot;  "/>
      <sheetName val="TUBERIA PVC V D  3&quot; "/>
      <sheetName val="TUBERIA PVC VD 4&quot;"/>
      <sheetName val="TUBERIA PVC V D  3&quot; A. LL"/>
      <sheetName val="TERMINAL DE VENTILACIÓN D  3&quot; "/>
      <sheetName val="TUBERIA PVCP 1 1- 2&quot; "/>
      <sheetName val="TUBERIA PVC P D  1- 2&quot;"/>
      <sheetName val="Tuberioa PVC 3- 4&quot; "/>
      <sheetName val="TUBERIA PVC P D  1&quot;"/>
      <sheetName val="TUBERIA PVC P D  1 1-2&quot;"/>
      <sheetName val="CAJA PLASTICA PARA VALVULAS "/>
      <sheetName val="Sum. e inst. Inodoro tanque"/>
      <sheetName val="Sum. e inst. orinal de llave"/>
      <sheetName val="Sum. e inst. ducha"/>
      <sheetName val="Sum. e inst. sanitario niño"/>
      <sheetName val="Canal en lamina galv cal 20"/>
      <sheetName val="Ventana con marco lam."/>
      <sheetName val="Ventana con marco corrediza"/>
      <sheetName val="Puerta doble con marco"/>
      <sheetName val="Puerta division baño 1,12x1,60"/>
      <sheetName val="Puerta division baño 60x1,60"/>
      <sheetName val="Puerta con marco entamborada"/>
      <sheetName val="Espejo en cristal 4 mm"/>
      <sheetName val="Espejo en cristal 4 mm con marc"/>
      <sheetName val="Excavación a maquina"/>
      <sheetName val="Cerramiento exterior"/>
      <sheetName val="\Users\USUARIO\Downloads\a  aaI"/>
      <sheetName val="_aCCIDENTES_DE_1995___1996_xl_7"/>
      <sheetName val="//ccefici"/>
      <sheetName val="Inicio"/>
      <sheetName val="Conceptos básicos"/>
      <sheetName val="Introducción a las funciones"/>
      <sheetName val="PROMEDIO"/>
      <sheetName val="MIN y MAX"/>
      <sheetName val="Fecha y hora"/>
      <sheetName val="Unir texto y números"/>
      <sheetName val="Instrucciones SI"/>
      <sheetName val="BUSCARV"/>
      <sheetName val="Funciones condicionales"/>
      <sheetName val="Asistente para funciones"/>
      <sheetName val="Errores de fórmula"/>
      <sheetName val="Obtener más información"/>
      <sheetName val="\Users\HP\AppData\Local\Microso"/>
      <sheetName val="aCCIDENTES_DE_1995_-_199633"/>
      <sheetName val="aCCIDENTES_DE_1995_-_1996_xls10"/>
      <sheetName val="aCCIDENTES_DE_1995_-_199634"/>
      <sheetName val="aCCIDENTES_DE_1995_-_1996_xls11"/>
      <sheetName val="aCCIDENTES_DE_1995_-_199635"/>
      <sheetName val="aCCIDENTES_DE_1995_-_1996_xls12"/>
      <sheetName val="aCCIDENTES_DE_1995_-_199636"/>
      <sheetName val="aCCIDENTES_DE_1995_-_1996_xls13"/>
      <sheetName val="SUB_APU2"/>
      <sheetName val="Datos_Básicos2"/>
      <sheetName val="aCCIDENTES_DE_1995_-_199637"/>
      <sheetName val="aCCIDENTES_DE_1995_-_1996_xls14"/>
      <sheetName val="SUB_APU3"/>
      <sheetName val="ACTA_DE_MODIFICACION__(2)3"/>
      <sheetName val="\a__aaInformación_GRUPO_4\A_MI3"/>
      <sheetName val="Datos_Básicos3"/>
      <sheetName val="SEGUIM Y REPROG MES 1 (2)"/>
      <sheetName val="_aCCIDENTES_DE_1995___1996_xl_2"/>
      <sheetName val="precios-básicos2002"/>
      <sheetName val="APUs"/>
      <sheetName val="Hoja1 (2)"/>
      <sheetName val="Hoja1 (3)"/>
      <sheetName val="#REF"/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temes Renovación"/>
      <sheetName val="Interc.tapones"/>
      <sheetName val="Interc.válv."/>
      <sheetName val="Varios."/>
      <sheetName val="_aCCIDENTES_DE_1995___1996_xl_3"/>
      <sheetName val="CANT OBRA"/>
      <sheetName val="_aCCIDENTES_DE_1995___1996_xl_4"/>
      <sheetName val="_aCCIDENTES_DE_1995___1996_xl_5"/>
      <sheetName val="_aCCIDENTES_DE_1995___1996_xl_6"/>
      <sheetName val="_aCCIDENTES_DE_1995___1996_xl_8"/>
      <sheetName val="LISTADO "/>
      <sheetName val="M.O."/>
      <sheetName val="aCCIDENTES_DE_1995_-_199638"/>
      <sheetName val="aCCIDENTES_DE_1995_-_1996_xls15"/>
      <sheetName val="SUB_APU4"/>
      <sheetName val="ACTA_DE_MODIFICACION__(2)4"/>
      <sheetName val="\a__aaInformación_GRUPO_4\A_MI4"/>
      <sheetName val="Datos_Básicos4"/>
      <sheetName val="aCCIDENTES_DE_1995_-_199639"/>
      <sheetName val="aCCIDENTES_DE_1995_-_199640"/>
      <sheetName val="aCCIDENTES_DE_1995_-_1996_xls16"/>
      <sheetName val="SUB_APU5"/>
      <sheetName val="ACTA_DE_MODIFICACION__(2)5"/>
      <sheetName val="\a__aaInformación_GRUPO_4\A_MI5"/>
      <sheetName val="Datos_Básicos5"/>
      <sheetName val="aCCIDENTES_DE_1995_-_199641"/>
      <sheetName val="aCCIDENTES_DE_1995_-_1996_xls17"/>
      <sheetName val="SUB_APU6"/>
      <sheetName val="ACTA_DE_MODIFICACION__(2)6"/>
      <sheetName val="\a__aaInformación_GRUPO_4\A_MI6"/>
      <sheetName val="Datos_Básicos6"/>
      <sheetName val="aCCIDENTES_DE_1995_-_199642"/>
      <sheetName val="aCCIDENTES_DE_1995_-_199644"/>
      <sheetName val="aCCIDENTES_DE_1995_-_1996_xls19"/>
      <sheetName val="SUB_APU8"/>
      <sheetName val="ACTA_DE_MODIFICACION__(2)8"/>
      <sheetName val="\a__aaInformación_GRUPO_4\A_MI8"/>
      <sheetName val="Datos_Básicos8"/>
      <sheetName val="aCCIDENTES_DE_1995_-_199643"/>
      <sheetName val="aCCIDENTES_DE_1995_-_1996_xls18"/>
      <sheetName val="SUB_APU7"/>
      <sheetName val="ACTA_DE_MODIFICACION__(2)7"/>
      <sheetName val="\a__aaInformación_GRUPO_4\A_MI7"/>
      <sheetName val="Datos_Básicos7"/>
      <sheetName val="aCCIDENTES_DE_1995_-_199645"/>
      <sheetName val="aCCIDENTES_DE_1995_-_1996_xls20"/>
      <sheetName val="SUB_APU9"/>
      <sheetName val="ACTA_DE_MODIFICACION__(2)9"/>
      <sheetName val="\a__aaInformación_GRUPO_4\A_MI9"/>
      <sheetName val="Datos_Básicos9"/>
      <sheetName val=" ACTA FINAL + MODIFICATORIA 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/>
      <sheetData sheetId="346" refreshError="1"/>
      <sheetData sheetId="347" refreshError="1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C-Examenes médicos"/>
      <sheetName val="Simulación Presupuesto"/>
      <sheetName val="Cons Cotizac - Examenes médicos"/>
      <sheetName val="Salud Ocup Andes"/>
      <sheetName val="FAMISALEM IPS"/>
      <sheetName val="UNIMSALUD"/>
      <sheetName val="S.E.I. LTDA."/>
      <sheetName val="COLSUBSIDIO"/>
      <sheetName val="CM 54 Y CIA LTDA"/>
      <sheetName val="Tablas"/>
      <sheetName val="SDC-Examenes_médicos"/>
      <sheetName val="Simulación_Presupuesto"/>
      <sheetName val="Cons_Cotizac_-_Examenes_médicos"/>
      <sheetName val="Salud_Ocup_Andes"/>
      <sheetName val="FAMISALEM_IPS"/>
      <sheetName val="S_E_I__LTDA_"/>
      <sheetName val="CM_54_Y_CIA_LTDA"/>
      <sheetName val="CONFIGURACIÓN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Seletor"/>
      <sheetName val="tal humano"/>
      <sheetName val="Resumen Preparaciones"/>
      <sheetName val="Precios Alimentos"/>
      <sheetName val="mex95ib"/>
      <sheetName val="Analisis microbiologico"/>
      <sheetName val="PERSONAL"/>
      <sheetName val="IMPUE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 GENERALES"/>
      <sheetName val="T. HUMANO M.1"/>
      <sheetName val="T. HUMANO M.2"/>
      <sheetName val="T. HUMANO M.3"/>
      <sheetName val="RESUMEN COSTOS ZONA 1"/>
      <sheetName val="RESUMEN COSTOS ZONA 2"/>
      <sheetName val="RESUMEN COSTOS ZONA 3"/>
      <sheetName val="Transporte y Viaticos"/>
      <sheetName val="% Adm y Util"/>
      <sheetName val="SALARIO DE REFERENCIA"/>
      <sheetName val="Viaticos"/>
      <sheetName val="FACT CONV"/>
      <sheetName val="Seletor"/>
      <sheetName val="datos"/>
      <sheetName val="Cons Cotizac - Examenes méd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C - INTERVENTORIA"/>
      <sheetName val="SDC - EST D,C INT PSIC"/>
      <sheetName val="RESUMEN COSTOS"/>
      <sheetName val="PARAMETROS GENERALES"/>
      <sheetName val="PROYECCIÓN DE PRECIOS"/>
      <sheetName val="Descrip Transp. Personas"/>
      <sheetName val="SALARIO DE REFERENCIA"/>
      <sheetName val="TALENTO HUMANO"/>
      <sheetName val="Hoja1"/>
      <sheetName val="% Adm y Util"/>
      <sheetName val="TRANSPORTES Y C TRANSP COORD"/>
      <sheetName val="TRANSPORTE TERRESTRE"/>
      <sheetName val="TABLA VIATICOS"/>
      <sheetName val="datos"/>
      <sheetName val="Cons Cotizac - Examenes médicos"/>
      <sheetName val="Sel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FORMATO LISTA DE MERCADO"/>
      <sheetName val="PRODUCTOS"/>
      <sheetName val="ZONA GEOGRAFICA"/>
      <sheetName val="DIRRECCIONES Y PROGRAMAS"/>
      <sheetName val="frmfuncionar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Indices empleados y Parametros"/>
      <sheetName val="RESUMEN "/>
      <sheetName val="Logistica Integral"/>
      <sheetName val="Logistica No Integral"/>
      <sheetName val="Impuestos y comisiones"/>
      <sheetName val="Cantidades y Ctos Prod Totales"/>
      <sheetName val="Tot_Frecuencias x Ciclo-Leche "/>
      <sheetName val="Total lacteo_galletas_bienest_A"/>
      <sheetName val="Calculo und regionalizado_A"/>
      <sheetName val="Frecuencia Lacteos "/>
      <sheetName val="Tot_Frecuencias x Ciclo-Acompañ"/>
      <sheetName val="Frecuencia Acompañante"/>
      <sheetName val="Costos Unitarios Acompañante"/>
      <sheetName val="Materiales_Acompañantes"/>
      <sheetName val="Formulacion_Prod_Acompañan"/>
      <sheetName val="Costos Unitarios Lacteos"/>
      <sheetName val="Materiales Productos Lacteos"/>
      <sheetName val="Formulacion_Productos_Lacteos"/>
      <sheetName val="Macros y Cobertura"/>
      <sheetName val="Cobertura"/>
      <sheetName val="FT_26_Nov_2012"/>
      <sheetName val="Los precios Leche --&gt;"/>
      <sheetName val="Precios historicos Leche-MADR"/>
      <sheetName val="Proyección valor Lacteo MADR"/>
      <sheetName val="Fuente negociac. y new prod--&gt;"/>
      <sheetName val="NEGO 1er SEM 2012"/>
      <sheetName val="NEGO 1ro y 2do Sem x Dpto"/>
      <sheetName val="Formulacion New productos"/>
      <sheetName val="COSTO COMISIÓN "/>
      <sheetName val="Con BMC--&gt;"/>
      <sheetName val="Logistica CON_BMC"/>
      <sheetName val="Productos CON_BMC "/>
      <sheetName val="Con 650 benef --&gt;"/>
      <sheetName val="Total lacteo_galletas_bienest_B"/>
      <sheetName val="Calculo und regionalizado_B"/>
      <sheetName val="Estados financieros --&gt;"/>
      <sheetName val="An Financ E.S."/>
      <sheetName val="Cotizaciones_Logistica"/>
      <sheetName val="Proyecto plie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INSTRUCTIVO"/>
      <sheetName val="2.INFO GENERAL"/>
      <sheetName val="3.INDICADORES FINANCIEROS"/>
      <sheetName val="4.TERRESTRE "/>
      <sheetName val="5. TRANSP DEDICADO"/>
      <sheetName val="6. TRANSPORTE AEREO"/>
      <sheetName val="LISTA"/>
      <sheetName val="planta_super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onte"/>
      <sheetName val="ESCARIFICACION"/>
      <sheetName val="PUNITARIOS PARA 241201 2S"/>
      <sheetName val="PR 1"/>
      <sheetName val="ESTADO RED TEC"/>
      <sheetName val="items"/>
      <sheetName val="Hoja1"/>
      <sheetName val="A-HOR"/>
      <sheetName val="INSUMOS"/>
      <sheetName val="BANCOS"/>
      <sheetName val="CARGOS"/>
      <sheetName val="EPS"/>
      <sheetName val="PENSIONES"/>
      <sheetName val="PREACTA 10"/>
      <sheetName val="DATOS"/>
      <sheetName val="PREACTA 9"/>
      <sheetName val="Res-Accide-10"/>
      <sheetName val="TARIFAS"/>
      <sheetName val="Insum"/>
      <sheetName val="PRECIOS"/>
      <sheetName val="PREACTA 6"/>
      <sheetName val="TABLA 2008"/>
      <sheetName val="Excavación Mat. Común Estacione"/>
      <sheetName val="Demolición Pavimento"/>
      <sheetName val="SUB APU"/>
      <sheetName val="TRANSPORTE"/>
      <sheetName val="PUNITARIOS%20PARA%20241201%202S"/>
      <sheetName val="RELACION MES"/>
      <sheetName val="Equipo"/>
      <sheetName val="ESTADO VÍA-CRIT.TECNICO"/>
      <sheetName val="PRESUPUESTO"/>
      <sheetName val="GCB2000"/>
      <sheetName val="Listas"/>
      <sheetName val="A. P. U."/>
      <sheetName val="ESTADO_RED_TEC"/>
      <sheetName val="PR_1"/>
      <sheetName val="PUNITARIOS_PARA_241201_2S"/>
      <sheetName val="PREACTA_10"/>
      <sheetName val="PREACTA_9"/>
      <sheetName val="ESTADO_RED_TEC1"/>
      <sheetName val="PR_11"/>
      <sheetName val="PUNITARIOS_PARA_241201_2S1"/>
      <sheetName val="PREACTA_101"/>
      <sheetName val="PREACTA_91"/>
      <sheetName val="ESTADO_RED_TEC2"/>
      <sheetName val="PR_12"/>
      <sheetName val="PUNITARIOS_PARA_241201_2S2"/>
      <sheetName val="PREACTA_102"/>
      <sheetName val="PREACTA_92"/>
      <sheetName val="ESTADO_RED_TEC3"/>
      <sheetName val="PR_13"/>
      <sheetName val="PUNITARIOS_PARA_241201_2S3"/>
      <sheetName val="PREACTA_103"/>
      <sheetName val="PREACTA_93"/>
      <sheetName val="ESTADO_RED_TEC4"/>
      <sheetName val="PR_14"/>
      <sheetName val="PUNITARIOS_PARA_241201_2S4"/>
      <sheetName val="PREACTA_104"/>
      <sheetName val="PREACTA_94"/>
      <sheetName val="ESTADO_RED_TEC5"/>
      <sheetName val="PR_15"/>
      <sheetName val="PUNITARIOS_PARA_241201_2S5"/>
      <sheetName val="PREACTA_105"/>
      <sheetName val="PREACTA_95"/>
      <sheetName val="ESTADO_RED_TEC8"/>
      <sheetName val="PR_18"/>
      <sheetName val="PUNITARIOS_PARA_241201_2S8"/>
      <sheetName val="PREACTA_108"/>
      <sheetName val="PREACTA_98"/>
      <sheetName val="ESTADO_RED_TEC6"/>
      <sheetName val="PR_16"/>
      <sheetName val="PUNITARIOS_PARA_241201_2S6"/>
      <sheetName val="PREACTA_106"/>
      <sheetName val="PREACTA_96"/>
      <sheetName val="ESTADO_RED_TEC7"/>
      <sheetName val="PR_17"/>
      <sheetName val="PUNITARIOS_PARA_241201_2S7"/>
      <sheetName val="PREACTA_107"/>
      <sheetName val="PREACTA_97"/>
      <sheetName val="PUNITARIOS_PARA_241201_2S9"/>
      <sheetName val="PR_19"/>
      <sheetName val="ESTADO_RED_TEC9"/>
      <sheetName val="PREACTA_109"/>
      <sheetName val="PREACTA_99"/>
      <sheetName val="CLASIFICACION"/>
      <sheetName val="OCTUBRE"/>
      <sheetName val="LISTA DE PRECIOS"/>
      <sheetName val="062"/>
      <sheetName val="Listado"/>
      <sheetName val="Presup_Cancha"/>
      <sheetName val="A.P.U"/>
      <sheetName val="Bajadas"/>
      <sheetName val="CRA.MODI"/>
      <sheetName val="FORMULA"/>
      <sheetName val="K16+000 AL K18+500"/>
      <sheetName val="K23+200 AL K24+700"/>
      <sheetName val="k18+500 AL K23+050"/>
      <sheetName val="Presupuesto PUENTE"/>
      <sheetName val="VOLUMENES (4)"/>
      <sheetName val="VOLUMENES (4SA)"/>
      <sheetName val="c2.5y2.6"/>
      <sheetName val=" Liquidacion de Obra por Tramos"/>
      <sheetName val="REC-COD,"/>
      <sheetName val="Lp"/>
      <sheetName val="PUNITARIOS_PARA_241201_2S10"/>
      <sheetName val="PR_110"/>
      <sheetName val="ESTADO_RED_TEC10"/>
      <sheetName val="PREACTA_1010"/>
      <sheetName val="PREACTA_910"/>
      <sheetName val="TRAPMO"/>
      <sheetName val="c2_5y2_6"/>
      <sheetName val="c2_5y2_62"/>
      <sheetName val="c2_5y2_61"/>
      <sheetName val="c2_5y2_63"/>
      <sheetName val="c2_5y2_65"/>
      <sheetName val="c2_5y2_64"/>
      <sheetName val="c2_5y2_66"/>
      <sheetName val="c2_5y2_67"/>
      <sheetName val="c2_5y2_68"/>
      <sheetName val="c2_5y2_69"/>
      <sheetName val="c2_5y2_610"/>
      <sheetName val="FINANC"/>
      <sheetName val="TODAS"/>
      <sheetName val="Summary"/>
      <sheetName val="CODCON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S PAE 2010"/>
      <sheetName val="Departamentos"/>
      <sheetName val="Regionales"/>
      <sheetName val="Listas"/>
      <sheetName val="Hoja3"/>
      <sheetName val="DepMunicipio"/>
      <sheetName val="datos"/>
      <sheetName val="SALARIO DE REFERENCIA"/>
      <sheetName val="Datos Inciales"/>
      <sheetName val="RESUMEN"/>
      <sheetName val="Salarios de Referencia"/>
      <sheetName val="Tabla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de Cambios"/>
      <sheetName val="VALIDACION"/>
      <sheetName val="HOJA DE CONTROL"/>
      <sheetName val="ANALISIS OFFSHORE"/>
      <sheetName val="-OTROS PRECIO-"/>
      <sheetName val="PRICING"/>
      <sheetName val="COT ESCENARIO 1"/>
      <sheetName val="DATOS ENTRADA"/>
      <sheetName val="PARÁMETROS"/>
      <sheetName val="RESUMEN"/>
      <sheetName val="DASHBOARD"/>
      <sheetName val="Cash Flow (COP)"/>
      <sheetName val="DETALLE INGRESOS"/>
      <sheetName val="DETALLE COSTES"/>
      <sheetName val="COSTES SSPP"/>
      <sheetName val="COSTES NO SSPP"/>
      <sheetName val="HW&amp;SW"/>
      <sheetName val="Costes SIEM - Firewalls"/>
      <sheetName val="TRANSICIÓN"/>
      <sheetName val="SERVICIOS - AT"/>
      <sheetName val="SERVICIOS - GU MICRO"/>
      <sheetName val="SERVICIOS - GU CAU"/>
      <sheetName val="SERVICIOS - GT"/>
      <sheetName val="SERVICIOS - FLEX-iT"/>
      <sheetName val="PIRÁMIDES"/>
      <sheetName val="LINEA BASE"/>
      <sheetName val="CONFIGURACIÓN"/>
      <sheetName val="TASAS"/>
      <sheetName val="DATOS MAESTROS"/>
      <sheetName val="NOTAS"/>
      <sheetName val="CALENDARIO"/>
      <sheetName val="mex95ib"/>
      <sheetName val="hoja índ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Informacion"/>
      <sheetName val="INDICMICROEMP"/>
      <sheetName val="Res-Accide-10"/>
      <sheetName val="\a  aaInformación GRUPO 4\A MIn"/>
      <sheetName val="#¡REF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  <sheetName val="ACTA DE MODIFICACION  (2)"/>
      <sheetName val="CONT_ADI"/>
      <sheetName val="Datos"/>
      <sheetName val="aCCIDENTES DE 1995 - 1996.xls"/>
      <sheetName val="items"/>
      <sheetName val="Informe"/>
      <sheetName val="Seguim-16"/>
      <sheetName val="otros"/>
      <sheetName val="PRESUPUESTO"/>
      <sheetName val="MATERIALES"/>
      <sheetName val="Datos Básicos"/>
      <sheetName val="SALARIOS"/>
      <sheetName val="SUB APU"/>
      <sheetName val="INV"/>
      <sheetName val="AASHTO"/>
      <sheetName val="PESOS"/>
      <sheetName val="Formulario N° 4"/>
      <sheetName val="EQUIPO"/>
      <sheetName val="Base Muestras"/>
      <sheetName val="[aCCIDENTES DE 1995 - 1996.xls]"/>
      <sheetName val="\Users\avargase\AppData\Local\M"/>
      <sheetName val="\\Escritorio\amv 2011\a  aaInfo"/>
      <sheetName val="\Mini HP Enero 2015\Proyectos i"/>
      <sheetName val="\C\Users\avargase\AppData\Local"/>
      <sheetName val="\Volumes\USB PIOLIN\Escritorio\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  <sheetName val="precios-básicos2002"/>
      <sheetName val="APUs"/>
      <sheetName val="aCCIDENTES_DE_1995_-_1996"/>
      <sheetName val="aCCIDENTES_DE_1995_-_1996_xls"/>
      <sheetName val="ACTA_DE_MODIFICACION__(2)"/>
      <sheetName val="aCCIDENTES_DE_1995_-_19961"/>
      <sheetName val="aCCIDENTES_DE_1995_-_1996_xls1"/>
      <sheetName val="ACTA_DE_MODIFICACION__(2)1"/>
      <sheetName val="SUB_APU"/>
      <sheetName val="Datos_Básicos"/>
      <sheetName val="aCCIDENTES_DE_1995_-_19962"/>
      <sheetName val="aCCIDENTES_DE_1995_-_1996_xls2"/>
      <sheetName val="ACTA_DE_MODIFICACION__(2)2"/>
      <sheetName val="SUB_APU1"/>
      <sheetName val="Datos_Básicos1"/>
      <sheetName val="\a__aaInformación_GRUPO_4\A_MIn"/>
      <sheetName val="\a__aaInformación_GRUPO_4\A_MI1"/>
      <sheetName val="\a__aaInformación_GRUPO_4\A_MI2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_a  aaInformación GRUPO 4_A MIn"/>
      <sheetName val="\\Giovanni\administracion vial\"/>
      <sheetName val="\MONTO AGOTABLE 2010\a  aaInfor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Lista obra"/>
      <sheetName val="\Documents and Settings\Pedro "/>
      <sheetName val="\Users\Administrador\Desktop\AM"/>
      <sheetName val="\\Ing-her"/>
      <sheetName val="\Users\cmeza\Documents\INVIAS\D"/>
      <sheetName val="\Documents and Settings\jviteri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PR 1"/>
      <sheetName val="MURO PR25+221-235"/>
      <sheetName val="MURO PR25+261-267"/>
      <sheetName val="MURO PR25+267-273"/>
      <sheetName val="MURO PR25+273-277"/>
      <sheetName val="MURO PR25+407,20-409,90"/>
      <sheetName val="MURO PR25+409,90-416,40"/>
      <sheetName val="MURO PR25+435-447"/>
      <sheetName val="MURO PR25+557,5-572.56I"/>
      <sheetName val="MURO PR25+572.56-576.56I"/>
      <sheetName val="MURO PR25+565-571D"/>
      <sheetName val="MURO PR25+587.5-596.5I"/>
      <sheetName val="MURO PR25+600-607,1I"/>
      <sheetName val="MURO PR25+607,1-614,1"/>
      <sheetName val="MURO PR25+725-734D"/>
      <sheetName val="MURO PR25+786-792,4D"/>
      <sheetName val="MURO PR25+980D"/>
      <sheetName val="MURO PR25+019,5-PR26+026,8D"/>
      <sheetName val="MURO PR26+026,8-032,7D"/>
      <sheetName val="MURO PR26+032,7-038,7D"/>
      <sheetName val="MURO 4  PR26+038,7-045.9D"/>
      <sheetName val="MURO PR26+059,6-066,4D"/>
      <sheetName val="MURO PR26+132,5-143,4D"/>
      <sheetName val="MURO PR26+159,25-169,38D"/>
      <sheetName val="PR26+290"/>
      <sheetName val="PR26+580-592"/>
      <sheetName val="PR26+844-850"/>
      <sheetName val="PR26+850-856"/>
      <sheetName val="PR26+856-862"/>
      <sheetName val="MURO PR26+870-874"/>
      <sheetName val="MURO PR26+874,3-882,3"/>
      <sheetName val="MURO PR27+128,6-133,33"/>
      <sheetName val="MURO PR27+133,33-139,3D"/>
      <sheetName val="MURO PR27+281.9-287.9"/>
      <sheetName val="MURO PR27+344-352,1"/>
      <sheetName val="MURO PR27+352,1-358,2"/>
      <sheetName val="MURO PR27+358,2-364"/>
      <sheetName val="MURO PR27+364-370"/>
      <sheetName val="MURO PR27+360-374D"/>
      <sheetName val="MURO PR27+388-394I"/>
      <sheetName val="MURO PR27+394-400I "/>
      <sheetName val="MURO PR27+397-404D"/>
      <sheetName val="MURO PR27+457-463D "/>
      <sheetName val="MURO PR27+480,20-488,95D "/>
      <sheetName val="MURO PR27+785-793,6"/>
      <sheetName val="MURO PR27+796,10,800D"/>
      <sheetName val="MURO PR27+819.8-829.95I"/>
      <sheetName val="MURO PR27+820-840D"/>
      <sheetName val="MURO PR27+852-864I"/>
      <sheetName val="MURO PR28+030-041D "/>
      <sheetName val="MURO PR28+060-066.08D"/>
      <sheetName val="MURO PR28+105-111,25D "/>
      <sheetName val="MURO PR28+111,25-115.75D "/>
      <sheetName val="MURO PR28+240-263I"/>
      <sheetName val="MURO PR28+295-300.10D"/>
      <sheetName val="MURO PR28+300.10-306.1D "/>
      <sheetName val="MURO PR28+306.10-312.1D "/>
      <sheetName val="MURO PR28+312.1-318D "/>
      <sheetName val="MURO PR28+318.1-324.1D"/>
      <sheetName val="MURO PR28+652.7-662.7D "/>
      <sheetName val="MURO PR28+662.7D-668.8D"/>
      <sheetName val="MURO PR28+886-892.4D "/>
      <sheetName val="MURO PR28+895-899.5"/>
      <sheetName val="aactividad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  <sheetName val="BASES"/>
      <sheetName val="CDItem"/>
      <sheetName val="\MANTENIMIENTO RUTA 1001_MARZO "/>
      <sheetName val="Presupuesto"/>
      <sheetName val="otros"/>
      <sheetName val="ANEXO IX"/>
      <sheetName val="APUs"/>
      <sheetName val="INSUMOS"/>
      <sheetName val="PptoGral"/>
      <sheetName val="\I\MANTENIMIENTO RUTA 1001_MARZ"/>
      <sheetName val="\F\MANTENIMIENTO RUTA 1001_MARZ"/>
      <sheetName val="a__aaInformación"/>
      <sheetName val="a__aaInformación1"/>
      <sheetName val="a__aaInformación2"/>
      <sheetName val="\\SERVIDOR\Public2\MANTENIMIENT"/>
      <sheetName val="CONT_ADI"/>
      <sheetName val="Formulario N° 4"/>
      <sheetName val="MATERIALES"/>
      <sheetName val="EQUIPO"/>
      <sheetName val="Datos"/>
      <sheetName val="Cuadrillas"/>
      <sheetName val="Jornal"/>
      <sheetName val="Concretos y morteros"/>
      <sheetName val="Datos iniciales "/>
      <sheetName val="Transporte"/>
      <sheetName val="\Users\USUARIO\Downloads\MANTEN"/>
      <sheetName val="Fornato 6"/>
      <sheetName val="INDICMICROEMP"/>
      <sheetName val="INDICE"/>
      <sheetName val="\G\I\MANTENIMIENTO RUTA 1001_MA"/>
      <sheetName val="\D\MANTENIMIENTO RUTA 1001_MARZ"/>
      <sheetName val="\G\D\MANTENIMIENTO RUTA 1001_MA"/>
      <sheetName val="#REF"/>
      <sheetName val="\I\I\MANTENIMIENTO RUTA 1001_MA"/>
      <sheetName val="\Users\Personal\Downloads\MANTE"/>
      <sheetName val="TOTALES"/>
      <sheetName val="precios-básicos2002"/>
      <sheetName val="ITEMS"/>
      <sheetName val="a__aaInformación3"/>
      <sheetName val="aCCIDENTES_DE_1995_-_1996"/>
      <sheetName val="a__aaInformación5"/>
      <sheetName val="aCCIDENTES_DE_1995_-_19962"/>
      <sheetName val="a__aaInformación4"/>
      <sheetName val="aCCIDENTES_DE_1995_-_19961"/>
      <sheetName val="a__aaInformación6"/>
      <sheetName val="aCCIDENTES_DE_1995_-_19963"/>
      <sheetName val="[a  aaInformación][a  aaInforma"/>
      <sheetName val="lisprecios"/>
      <sheetName val="PERSONAL"/>
      <sheetName val="PRESTACIONES SOCIALES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Parametros"/>
      <sheetName val="Precios Alimentos"/>
      <sheetName val="Precios_leche_UHT"/>
      <sheetName val="Costo de Ing de Prep"/>
      <sheetName val="Resumen Preparaciones"/>
      <sheetName val="Factor de Conversión"/>
      <sheetName val="Menú"/>
      <sheetName val="Salarios de Ref"/>
      <sheetName val="Estanda T.H."/>
      <sheetName val="Componentes T.H."/>
      <sheetName val="Centros P y C"/>
      <sheetName val="Hoja1"/>
      <sheetName val="Estandar Menaje"/>
      <sheetName val="Resumen De Menaje"/>
      <sheetName val="Resumen Costos"/>
      <sheetName val="Analisis de Costos"/>
      <sheetName val="Analisis microbiologico"/>
      <sheetName val="configuración"/>
      <sheetName val="Indices empleados y Parametros"/>
      <sheetName val="calendario"/>
      <sheetName val="datos entrada"/>
      <sheetName val="costes no sspp"/>
      <sheetName val="hw&amp;sw"/>
      <sheetName val="datos maestros"/>
      <sheetName val="tasas"/>
      <sheetName val="cash flow (cop)"/>
      <sheetName val="dashboard"/>
      <sheetName val="parámetros"/>
      <sheetName val="mex95i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ontenido"/>
      <sheetName val="Generalidades 1"/>
      <sheetName val="Generalidades 2,3"/>
      <sheetName val="Mapa estado 4"/>
      <sheetName val="Semáforo 5"/>
      <sheetName val="Semáforo 6"/>
      <sheetName val="Tortas 7"/>
      <sheetName val="Acciden-Señal 7A"/>
      <sheetName val="Puentes 8"/>
      <sheetName val="Críticos 9"/>
      <sheetName val="Emerg 9A"/>
      <sheetName val="Res-Accide-10"/>
      <sheetName val="Acci-Ago-11"/>
      <sheetName val="Acc-Ago-11a"/>
      <sheetName val="Acci-Sep-12"/>
      <sheetName val="Acci-Sep-12 (2)"/>
      <sheetName val="ACCI-JUL-13"/>
      <sheetName val="Acc Ago-Sep"/>
      <sheetName val="BASES"/>
      <sheetName val="CDItem"/>
      <sheetName val="ESTADO RED"/>
      <sheetName val="Acc Ago-Sep.xls"/>
      <sheetName val="Plan auditoría"/>
      <sheetName val="Presupuesto"/>
      <sheetName val="Aerocivil - Cantidades "/>
      <sheetName val="Aerocivil Acta"/>
      <sheetName val="Aerocivil IVA"/>
      <sheetName val="101 Loc Y Repl"/>
      <sheetName val="CRONOGRAMA AMBIENTAL"/>
      <sheetName val="DATA"/>
      <sheetName val="COSTOS INDIRECTOS"/>
      <sheetName val="M&amp;E "/>
      <sheetName val="UTILIDAD ESPERADA"/>
      <sheetName val="SOLICITUDES DE PERSONAL"/>
      <sheetName val="PLAN DE INVERSIÓN ANTICIPO"/>
      <sheetName val="DL"/>
      <sheetName val="2)"/>
      <sheetName val="3) PRESUPUESTO"/>
      <sheetName val="PRIMARIO APU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EYD"/>
      <sheetName val="5) P-INVERSIONES"/>
      <sheetName val="6) FLUJO DE CAJA"/>
      <sheetName val="7) INST PROV"/>
      <sheetName val="PRE-ACTA 05SC-2019"/>
      <sheetName val="MINFRA-MN-IN-6-FR-1(5)"/>
      <sheetName val="1.2 Exc."/>
      <sheetName val="1.5.Derrum"/>
      <sheetName val="1,6 Ad.Zodme"/>
      <sheetName val="1,7 conform"/>
      <sheetName val="1,14 Lleno mec"/>
      <sheetName val="1,17. topog"/>
      <sheetName val="1,19 Desm"/>
      <sheetName val="2,5 Sub base"/>
      <sheetName val="2.6 Base"/>
      <sheetName val="3.4 Trans &gt;3000"/>
      <sheetName val="4,1 Acero"/>
      <sheetName val="4,2 Señal I"/>
      <sheetName val="4,5 Baranda"/>
      <sheetName val="4,21,2, neopreno"/>
      <sheetName val="6,1 Exc.roca"/>
      <sheetName val="6,2 Excav.mat.com"/>
      <sheetName val="6,4 Excav.pil-2"/>
      <sheetName val="6,5 Excav.pil-4"/>
      <sheetName val="6,6 Excav.pil-6"/>
      <sheetName val="6,7 Excav.pil-8"/>
      <sheetName val="6,18 Pila"/>
      <sheetName val="6,25 Concreto D"/>
      <sheetName val="6,27 Concreto C"/>
      <sheetName val="6,28 Concret F"/>
      <sheetName val="6,29 Cunetas"/>
      <sheetName val="6,44 Mat,filtrante"/>
      <sheetName val="6,46,1 Demolic"/>
      <sheetName val="6,55 Reveg."/>
      <sheetName val="6,69,2 Concreto 42mpa"/>
      <sheetName val="6,71 Alcanta."/>
      <sheetName val="8,1 Geotextil"/>
      <sheetName val="8,4,1 Tub.filtro"/>
      <sheetName val="8,5 Geo Dren"/>
      <sheetName val="8,10 Imprima"/>
      <sheetName val="8,14 MDC-2"/>
      <sheetName val="8,15 Lineas"/>
      <sheetName val="12,1 Tachas"/>
      <sheetName val="12,10 Defensa"/>
      <sheetName val="12,11 Seccion"/>
      <sheetName val="12,13 Captafaros"/>
      <sheetName val="220,1 Terraplen"/>
      <sheetName val="230,P -Mejor.4&quot;"/>
      <sheetName val="310,10 Conformacion"/>
      <sheetName val="610,1-Relleno"/>
      <sheetName val="630,3P Caisson"/>
      <sheetName val="630,7- Concret G"/>
      <sheetName val="671,1 Cuneta"/>
      <sheetName val="681,1, Gavion"/>
      <sheetName val="710,1,2 Señal IV"/>
      <sheetName val="710,1,3 Señal V"/>
      <sheetName val="720,1 Poste"/>
      <sheetName val="900,1 Trans &lt;1000"/>
      <sheetName val="900,3 Trans.Derrum"/>
      <sheetName val="Materiales"/>
      <sheetName val="Cuadrillas"/>
      <sheetName val="Concretos y morteros"/>
      <sheetName val="Equipo"/>
      <sheetName val="Datos iniciales "/>
      <sheetName val="Transporte"/>
      <sheetName val="Hoja2"/>
      <sheetName val="Hoja1"/>
      <sheetName val="PREACTA 10"/>
      <sheetName val="Mezcla "/>
      <sheetName val="Fresado "/>
      <sheetName val="Imprimación "/>
      <sheetName val="Transporte Mezcla "/>
      <sheetName val="Defensas Metalicas"/>
      <sheetName val="Captafaros"/>
      <sheetName val="Excavación"/>
      <sheetName val="Base "/>
      <sheetName val="Transporte Base "/>
      <sheetName val="Demarcación H."/>
      <sheetName val="Señalizacion Vertical 90 cm"/>
      <sheetName val="S. Vertical 90 cm TIPO XI"/>
      <sheetName val="Señalizacion Vertical 120 cm"/>
      <sheetName val="Señalizacion Vertical DCH"/>
      <sheetName val="MINFRA-MN-IN-6-FR-2 SEGUIMI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items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  <sheetName val="#¡REF"/>
      <sheetName val="\a  aaInformación GRUPO 4\A MIn"/>
      <sheetName val="aCCIDENTES DE 1995 - 1996.xls"/>
      <sheetName val="ACTA DE MODIFICACION  (2)"/>
      <sheetName val="CONT_ADI"/>
      <sheetName val="INDICMICROEMP"/>
      <sheetName val="Datos"/>
      <sheetName val="Informe"/>
      <sheetName val="Res-Accide-10"/>
      <sheetName val="MATERIALES"/>
      <sheetName val="Datos Básicos"/>
      <sheetName val="SALARIOS"/>
      <sheetName val="Informacion"/>
      <sheetName val="SUB APU"/>
      <sheetName val="Seguim-16"/>
      <sheetName val="INV"/>
      <sheetName val="AASHTO"/>
      <sheetName val="PESOS"/>
      <sheetName val="[aCCIDENTES DE 1995 - 1996.xls]"/>
      <sheetName val="Formulario N° 4"/>
      <sheetName val="EQUIPO"/>
      <sheetName val="Base Muestras"/>
      <sheetName val="otros"/>
      <sheetName val="PRESUPUESTO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B1:M80"/>
  <sheetViews>
    <sheetView showGridLines="0" view="pageBreakPreview" topLeftCell="D49" zoomScale="90" zoomScaleNormal="90" zoomScaleSheetLayoutView="90" workbookViewId="0">
      <selection activeCell="B59" sqref="B59:L59"/>
    </sheetView>
  </sheetViews>
  <sheetFormatPr baseColWidth="10" defaultColWidth="18.42578125" defaultRowHeight="0" customHeight="1" zeroHeight="1"/>
  <cols>
    <col min="1" max="1" width="2" style="29" customWidth="1"/>
    <col min="2" max="2" width="6.85546875" style="29" customWidth="1"/>
    <col min="3" max="3" width="19.7109375" style="29" customWidth="1"/>
    <col min="4" max="4" width="14.85546875" style="29" customWidth="1"/>
    <col min="5" max="5" width="23" style="30" customWidth="1"/>
    <col min="6" max="6" width="20.85546875" style="30" customWidth="1"/>
    <col min="7" max="7" width="17.85546875" style="29" customWidth="1"/>
    <col min="8" max="8" width="21.140625" style="32" customWidth="1"/>
    <col min="9" max="11" width="18.42578125" style="29"/>
    <col min="12" max="12" width="22.85546875" style="29" customWidth="1"/>
    <col min="13" max="13" width="26.5703125" style="29" customWidth="1"/>
    <col min="14" max="16384" width="18.42578125" style="29"/>
  </cols>
  <sheetData>
    <row r="1" spans="2:13" s="2" customFormat="1" ht="12.75" customHeight="1">
      <c r="E1" s="25"/>
      <c r="F1" s="25"/>
      <c r="H1" s="32"/>
    </row>
    <row r="2" spans="2:13" s="2" customFormat="1" ht="21.75" customHeight="1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s="2" customFormat="1" ht="21.75" customHeight="1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2:13" s="2" customFormat="1" ht="12.75" customHeight="1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2:13" s="2" customFormat="1" ht="15.75" customHeight="1">
      <c r="B5" s="49" t="s">
        <v>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2:13" s="2" customFormat="1" ht="4.5" customHeight="1"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2:13" s="2" customFormat="1" ht="14.25" customHeight="1">
      <c r="B7" s="48" t="s">
        <v>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2:13" s="2" customFormat="1" ht="20.25" customHeight="1">
      <c r="B8" s="36"/>
      <c r="C8" s="26"/>
      <c r="D8" s="26"/>
      <c r="E8" s="26"/>
      <c r="F8" s="26"/>
      <c r="G8" s="26"/>
      <c r="H8" s="38"/>
      <c r="I8" s="38"/>
      <c r="J8" s="38"/>
      <c r="K8" s="38"/>
    </row>
    <row r="9" spans="2:13" s="2" customFormat="1" ht="38.25" customHeight="1">
      <c r="B9" s="47" t="s">
        <v>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2:13" s="2" customFormat="1" ht="14.25" customHeight="1">
      <c r="B10" s="28"/>
      <c r="C10" s="28"/>
      <c r="D10" s="28"/>
      <c r="E10" s="24"/>
      <c r="F10" s="23"/>
      <c r="G10" s="27"/>
      <c r="H10" s="34"/>
    </row>
    <row r="11" spans="2:13" s="2" customFormat="1" ht="34.5" customHeight="1">
      <c r="B11" s="33" t="s">
        <v>4</v>
      </c>
      <c r="C11" s="31" t="s">
        <v>5</v>
      </c>
      <c r="D11" s="31" t="s">
        <v>6</v>
      </c>
      <c r="E11" s="33" t="s">
        <v>7</v>
      </c>
      <c r="F11" s="31" t="s">
        <v>8</v>
      </c>
      <c r="G11" s="33" t="s">
        <v>9</v>
      </c>
      <c r="H11" s="33" t="s">
        <v>10</v>
      </c>
      <c r="I11" s="33" t="s">
        <v>11</v>
      </c>
      <c r="J11" s="33" t="s">
        <v>12</v>
      </c>
      <c r="K11" s="33" t="s">
        <v>13</v>
      </c>
      <c r="L11" s="33" t="s">
        <v>14</v>
      </c>
      <c r="M11" s="33" t="s">
        <v>15</v>
      </c>
    </row>
    <row r="12" spans="2:13" s="2" customFormat="1" ht="23.25" customHeight="1">
      <c r="B12" s="41">
        <v>1</v>
      </c>
      <c r="C12" s="41" t="s">
        <v>16</v>
      </c>
      <c r="D12" s="42" t="s">
        <v>17</v>
      </c>
      <c r="E12" s="42" t="s">
        <v>18</v>
      </c>
      <c r="F12" s="41">
        <v>256</v>
      </c>
      <c r="G12" s="39" t="s">
        <v>19</v>
      </c>
      <c r="H12" s="39">
        <v>0.2</v>
      </c>
      <c r="I12" s="43" t="s">
        <v>19</v>
      </c>
      <c r="J12" s="44">
        <v>49897</v>
      </c>
      <c r="K12" s="44">
        <v>59377</v>
      </c>
      <c r="L12" s="44">
        <v>15200512</v>
      </c>
      <c r="M12" s="44">
        <v>3040102</v>
      </c>
    </row>
    <row r="13" spans="2:13" s="2" customFormat="1" ht="23.25" customHeight="1">
      <c r="B13" s="41">
        <v>2</v>
      </c>
      <c r="C13" s="41" t="s">
        <v>20</v>
      </c>
      <c r="D13" s="42" t="s">
        <v>21</v>
      </c>
      <c r="E13" s="42" t="s">
        <v>18</v>
      </c>
      <c r="F13" s="41">
        <v>50000</v>
      </c>
      <c r="G13" s="39" t="s">
        <v>22</v>
      </c>
      <c r="H13" s="39">
        <v>0.2</v>
      </c>
      <c r="I13" s="43" t="s">
        <v>19</v>
      </c>
      <c r="J13" s="44">
        <v>5</v>
      </c>
      <c r="K13" s="44">
        <v>6</v>
      </c>
      <c r="L13" s="44">
        <v>300000</v>
      </c>
      <c r="M13" s="44">
        <v>60000</v>
      </c>
    </row>
    <row r="14" spans="2:13" s="2" customFormat="1" ht="35.25" customHeight="1">
      <c r="B14" s="41">
        <v>3</v>
      </c>
      <c r="C14" s="41" t="s">
        <v>23</v>
      </c>
      <c r="D14" s="42" t="s">
        <v>24</v>
      </c>
      <c r="E14" s="42" t="s">
        <v>25</v>
      </c>
      <c r="F14" s="41">
        <v>5</v>
      </c>
      <c r="G14" s="39" t="s">
        <v>26</v>
      </c>
      <c r="H14" s="39">
        <v>0.2</v>
      </c>
      <c r="I14" s="43" t="s">
        <v>19</v>
      </c>
      <c r="J14" s="44">
        <v>23199</v>
      </c>
      <c r="K14" s="44">
        <v>27607</v>
      </c>
      <c r="L14" s="44">
        <v>138035</v>
      </c>
      <c r="M14" s="44">
        <v>27607</v>
      </c>
    </row>
    <row r="15" spans="2:13" s="2" customFormat="1" ht="23.25" customHeight="1">
      <c r="B15" s="41">
        <v>4</v>
      </c>
      <c r="C15" s="41" t="s">
        <v>27</v>
      </c>
      <c r="D15" s="42" t="s">
        <v>28</v>
      </c>
      <c r="E15" s="42" t="s">
        <v>29</v>
      </c>
      <c r="F15" s="41">
        <v>1000</v>
      </c>
      <c r="G15" s="39" t="s">
        <v>22</v>
      </c>
      <c r="H15" s="39">
        <v>0.2</v>
      </c>
      <c r="I15" s="43" t="s">
        <v>19</v>
      </c>
      <c r="J15" s="44">
        <v>39</v>
      </c>
      <c r="K15" s="44">
        <v>46</v>
      </c>
      <c r="L15" s="44">
        <v>46000</v>
      </c>
      <c r="M15" s="44">
        <v>9200</v>
      </c>
    </row>
    <row r="16" spans="2:13" s="2" customFormat="1" ht="23.25" customHeight="1">
      <c r="B16" s="41">
        <v>5</v>
      </c>
      <c r="C16" s="41" t="s">
        <v>30</v>
      </c>
      <c r="D16" s="42" t="s">
        <v>28</v>
      </c>
      <c r="E16" s="42" t="s">
        <v>31</v>
      </c>
      <c r="F16" s="41">
        <v>500000</v>
      </c>
      <c r="G16" s="39" t="s">
        <v>22</v>
      </c>
      <c r="H16" s="39">
        <v>0.2</v>
      </c>
      <c r="I16" s="43" t="s">
        <v>19</v>
      </c>
      <c r="J16" s="44">
        <v>28</v>
      </c>
      <c r="K16" s="44">
        <v>33</v>
      </c>
      <c r="L16" s="44">
        <v>16500000</v>
      </c>
      <c r="M16" s="44">
        <v>3300000</v>
      </c>
    </row>
    <row r="17" spans="2:13" s="2" customFormat="1" ht="23.25" customHeight="1">
      <c r="B17" s="41">
        <v>6</v>
      </c>
      <c r="C17" s="41" t="s">
        <v>32</v>
      </c>
      <c r="D17" s="42" t="s">
        <v>33</v>
      </c>
      <c r="E17" s="42" t="s">
        <v>18</v>
      </c>
      <c r="F17" s="41">
        <v>10</v>
      </c>
      <c r="G17" s="39" t="s">
        <v>34</v>
      </c>
      <c r="H17" s="39">
        <v>0.2</v>
      </c>
      <c r="I17" s="43" t="s">
        <v>19</v>
      </c>
      <c r="J17" s="44">
        <v>84160</v>
      </c>
      <c r="K17" s="44">
        <v>100150</v>
      </c>
      <c r="L17" s="44">
        <v>1001500</v>
      </c>
      <c r="M17" s="44">
        <v>200300</v>
      </c>
    </row>
    <row r="18" spans="2:13" s="2" customFormat="1" ht="23.25" customHeight="1">
      <c r="B18" s="41">
        <v>7</v>
      </c>
      <c r="C18" s="41" t="s">
        <v>35</v>
      </c>
      <c r="D18" s="42" t="s">
        <v>36</v>
      </c>
      <c r="E18" s="42" t="s">
        <v>37</v>
      </c>
      <c r="F18" s="41">
        <v>1</v>
      </c>
      <c r="G18" s="39" t="s">
        <v>38</v>
      </c>
      <c r="H18" s="39">
        <v>1</v>
      </c>
      <c r="I18" s="43" t="s">
        <v>19</v>
      </c>
      <c r="J18" s="44">
        <v>392846</v>
      </c>
      <c r="K18" s="44">
        <v>467487</v>
      </c>
      <c r="L18" s="44">
        <v>467487</v>
      </c>
      <c r="M18" s="44">
        <v>467487</v>
      </c>
    </row>
    <row r="19" spans="2:13" s="2" customFormat="1" ht="39" customHeight="1">
      <c r="B19" s="41">
        <v>8</v>
      </c>
      <c r="C19" s="41" t="s">
        <v>39</v>
      </c>
      <c r="D19" s="42" t="s">
        <v>36</v>
      </c>
      <c r="E19" s="42" t="s">
        <v>40</v>
      </c>
      <c r="F19" s="41">
        <v>1</v>
      </c>
      <c r="G19" s="39" t="s">
        <v>19</v>
      </c>
      <c r="H19" s="39">
        <v>0.2</v>
      </c>
      <c r="I19" s="43" t="s">
        <v>19</v>
      </c>
      <c r="J19" s="44">
        <v>378716</v>
      </c>
      <c r="K19" s="44">
        <v>450672</v>
      </c>
      <c r="L19" s="44">
        <v>450672</v>
      </c>
      <c r="M19" s="44">
        <v>90134</v>
      </c>
    </row>
    <row r="20" spans="2:13" s="2" customFormat="1" ht="23.25" customHeight="1">
      <c r="B20" s="41">
        <v>9</v>
      </c>
      <c r="C20" s="41" t="s">
        <v>41</v>
      </c>
      <c r="D20" s="42" t="s">
        <v>36</v>
      </c>
      <c r="E20" s="42" t="s">
        <v>42</v>
      </c>
      <c r="F20" s="41">
        <v>15000</v>
      </c>
      <c r="G20" s="39" t="s">
        <v>43</v>
      </c>
      <c r="H20" s="39">
        <v>0.2</v>
      </c>
      <c r="I20" s="43" t="s">
        <v>19</v>
      </c>
      <c r="J20" s="44">
        <v>43</v>
      </c>
      <c r="K20" s="44">
        <v>51</v>
      </c>
      <c r="L20" s="44">
        <v>765000</v>
      </c>
      <c r="M20" s="44">
        <v>153000</v>
      </c>
    </row>
    <row r="21" spans="2:13" s="2" customFormat="1" ht="23.25" customHeight="1">
      <c r="B21" s="41">
        <v>10</v>
      </c>
      <c r="C21" s="41" t="s">
        <v>44</v>
      </c>
      <c r="D21" s="42" t="s">
        <v>45</v>
      </c>
      <c r="E21" s="42" t="s">
        <v>46</v>
      </c>
      <c r="F21" s="41">
        <v>200000</v>
      </c>
      <c r="G21" s="39" t="s">
        <v>47</v>
      </c>
      <c r="H21" s="39">
        <v>0.2</v>
      </c>
      <c r="I21" s="43" t="s">
        <v>19</v>
      </c>
      <c r="J21" s="44">
        <v>5</v>
      </c>
      <c r="K21" s="44">
        <v>6</v>
      </c>
      <c r="L21" s="44">
        <v>1200000</v>
      </c>
      <c r="M21" s="44">
        <v>240000</v>
      </c>
    </row>
    <row r="22" spans="2:13" s="2" customFormat="1" ht="23.25" customHeight="1">
      <c r="B22" s="41">
        <v>11</v>
      </c>
      <c r="C22" s="41" t="s">
        <v>48</v>
      </c>
      <c r="D22" s="42" t="s">
        <v>49</v>
      </c>
      <c r="E22" s="42" t="s">
        <v>18</v>
      </c>
      <c r="F22" s="41">
        <v>5000</v>
      </c>
      <c r="G22" s="39" t="s">
        <v>47</v>
      </c>
      <c r="H22" s="39">
        <v>0.2</v>
      </c>
      <c r="I22" s="43" t="s">
        <v>19</v>
      </c>
      <c r="J22" s="44">
        <v>13</v>
      </c>
      <c r="K22" s="44">
        <v>15</v>
      </c>
      <c r="L22" s="44">
        <v>75000</v>
      </c>
      <c r="M22" s="44">
        <v>15000</v>
      </c>
    </row>
    <row r="23" spans="2:13" s="2" customFormat="1" ht="23.25" customHeight="1">
      <c r="B23" s="41">
        <v>12</v>
      </c>
      <c r="C23" s="41" t="s">
        <v>50</v>
      </c>
      <c r="D23" s="42" t="s">
        <v>51</v>
      </c>
      <c r="E23" s="42" t="s">
        <v>18</v>
      </c>
      <c r="F23" s="41">
        <v>400</v>
      </c>
      <c r="G23" s="39" t="s">
        <v>51</v>
      </c>
      <c r="H23" s="39">
        <v>1</v>
      </c>
      <c r="I23" s="43" t="s">
        <v>19</v>
      </c>
      <c r="J23" s="44">
        <v>41317</v>
      </c>
      <c r="K23" s="44">
        <v>49167</v>
      </c>
      <c r="L23" s="44">
        <v>19666800</v>
      </c>
      <c r="M23" s="44">
        <v>19666800</v>
      </c>
    </row>
    <row r="24" spans="2:13" s="2" customFormat="1" ht="23.25" customHeight="1">
      <c r="B24" s="41">
        <v>13</v>
      </c>
      <c r="C24" s="41" t="s">
        <v>52</v>
      </c>
      <c r="D24" s="42" t="s">
        <v>53</v>
      </c>
      <c r="E24" s="42" t="s">
        <v>54</v>
      </c>
      <c r="F24" s="41">
        <v>380</v>
      </c>
      <c r="G24" s="39" t="s">
        <v>19</v>
      </c>
      <c r="H24" s="39">
        <v>0.2</v>
      </c>
      <c r="I24" s="43" t="s">
        <v>19</v>
      </c>
      <c r="J24" s="44">
        <v>4708785</v>
      </c>
      <c r="K24" s="44">
        <v>5603454</v>
      </c>
      <c r="L24" s="44">
        <v>2129312520</v>
      </c>
      <c r="M24" s="44">
        <v>425862504</v>
      </c>
    </row>
    <row r="25" spans="2:13" s="2" customFormat="1" ht="23.25" customHeight="1">
      <c r="B25" s="41">
        <v>14</v>
      </c>
      <c r="C25" s="41" t="s">
        <v>55</v>
      </c>
      <c r="D25" s="42" t="s">
        <v>53</v>
      </c>
      <c r="E25" s="42" t="s">
        <v>54</v>
      </c>
      <c r="F25" s="41">
        <v>2000</v>
      </c>
      <c r="G25" s="39" t="s">
        <v>56</v>
      </c>
      <c r="H25" s="39">
        <v>0.2</v>
      </c>
      <c r="I25" s="43" t="s">
        <v>19</v>
      </c>
      <c r="J25" s="44">
        <v>37634</v>
      </c>
      <c r="K25" s="44">
        <v>44784</v>
      </c>
      <c r="L25" s="44">
        <v>89568000</v>
      </c>
      <c r="M25" s="44">
        <v>17913600</v>
      </c>
    </row>
    <row r="26" spans="2:13" s="2" customFormat="1" ht="23.25" customHeight="1">
      <c r="B26" s="41">
        <v>15</v>
      </c>
      <c r="C26" s="41" t="s">
        <v>57</v>
      </c>
      <c r="D26" s="42" t="s">
        <v>53</v>
      </c>
      <c r="E26" s="42" t="s">
        <v>54</v>
      </c>
      <c r="F26" s="41">
        <v>10000</v>
      </c>
      <c r="G26" s="39" t="s">
        <v>56</v>
      </c>
      <c r="H26" s="39">
        <v>0.2</v>
      </c>
      <c r="I26" s="43" t="s">
        <v>19</v>
      </c>
      <c r="J26" s="44">
        <v>42152</v>
      </c>
      <c r="K26" s="44">
        <v>50161</v>
      </c>
      <c r="L26" s="44">
        <v>501610000</v>
      </c>
      <c r="M26" s="44">
        <v>100322000</v>
      </c>
    </row>
    <row r="27" spans="2:13" s="2" customFormat="1" ht="23.25" customHeight="1">
      <c r="B27" s="41">
        <v>16</v>
      </c>
      <c r="C27" s="41" t="s">
        <v>58</v>
      </c>
      <c r="D27" s="42" t="s">
        <v>53</v>
      </c>
      <c r="E27" s="42" t="s">
        <v>54</v>
      </c>
      <c r="F27" s="41">
        <v>3</v>
      </c>
      <c r="G27" s="39" t="s">
        <v>59</v>
      </c>
      <c r="H27" s="39">
        <v>0.2</v>
      </c>
      <c r="I27" s="43" t="s">
        <v>19</v>
      </c>
      <c r="J27" s="44">
        <v>21786837</v>
      </c>
      <c r="K27" s="44">
        <v>25926336</v>
      </c>
      <c r="L27" s="44">
        <v>77779008</v>
      </c>
      <c r="M27" s="44">
        <v>15555802</v>
      </c>
    </row>
    <row r="28" spans="2:13" s="2" customFormat="1" ht="23.25" customHeight="1">
      <c r="B28" s="41">
        <v>17</v>
      </c>
      <c r="C28" s="41" t="s">
        <v>60</v>
      </c>
      <c r="D28" s="42" t="s">
        <v>53</v>
      </c>
      <c r="E28" s="42" t="s">
        <v>61</v>
      </c>
      <c r="F28" s="41">
        <v>90</v>
      </c>
      <c r="G28" s="39" t="s">
        <v>19</v>
      </c>
      <c r="H28" s="39">
        <v>0.2</v>
      </c>
      <c r="I28" s="43" t="s">
        <v>19</v>
      </c>
      <c r="J28" s="44">
        <v>5305848</v>
      </c>
      <c r="K28" s="44">
        <v>6313959</v>
      </c>
      <c r="L28" s="44">
        <v>568256310</v>
      </c>
      <c r="M28" s="44">
        <v>113651262</v>
      </c>
    </row>
    <row r="29" spans="2:13" s="2" customFormat="1" ht="23.25" customHeight="1">
      <c r="B29" s="41">
        <v>18</v>
      </c>
      <c r="C29" s="41" t="s">
        <v>62</v>
      </c>
      <c r="D29" s="42" t="s">
        <v>53</v>
      </c>
      <c r="E29" s="42" t="s">
        <v>61</v>
      </c>
      <c r="F29" s="41">
        <v>1000</v>
      </c>
      <c r="G29" s="39" t="s">
        <v>56</v>
      </c>
      <c r="H29" s="39">
        <v>0.2</v>
      </c>
      <c r="I29" s="43" t="s">
        <v>19</v>
      </c>
      <c r="J29" s="44">
        <v>52196</v>
      </c>
      <c r="K29" s="44">
        <v>62113</v>
      </c>
      <c r="L29" s="44">
        <v>62113000</v>
      </c>
      <c r="M29" s="44">
        <v>12422600</v>
      </c>
    </row>
    <row r="30" spans="2:13" s="2" customFormat="1" ht="23.25" customHeight="1">
      <c r="B30" s="41">
        <v>19</v>
      </c>
      <c r="C30" s="41" t="s">
        <v>63</v>
      </c>
      <c r="D30" s="42" t="s">
        <v>53</v>
      </c>
      <c r="E30" s="42" t="s">
        <v>61</v>
      </c>
      <c r="F30" s="41">
        <v>2</v>
      </c>
      <c r="G30" s="39" t="s">
        <v>59</v>
      </c>
      <c r="H30" s="39">
        <v>0.2</v>
      </c>
      <c r="I30" s="43" t="s">
        <v>19</v>
      </c>
      <c r="J30" s="44">
        <v>24904862</v>
      </c>
      <c r="K30" s="44">
        <v>29636786</v>
      </c>
      <c r="L30" s="44">
        <v>59273572</v>
      </c>
      <c r="M30" s="44">
        <v>11854714</v>
      </c>
    </row>
    <row r="31" spans="2:13" s="2" customFormat="1" ht="23.25" customHeight="1">
      <c r="B31" s="41">
        <v>20</v>
      </c>
      <c r="C31" s="41" t="s">
        <v>64</v>
      </c>
      <c r="D31" s="42" t="s">
        <v>53</v>
      </c>
      <c r="E31" s="42" t="s">
        <v>65</v>
      </c>
      <c r="F31" s="41">
        <v>20</v>
      </c>
      <c r="G31" s="39" t="s">
        <v>19</v>
      </c>
      <c r="H31" s="39">
        <v>0.2</v>
      </c>
      <c r="I31" s="43" t="s">
        <v>19</v>
      </c>
      <c r="J31" s="44">
        <v>10230885</v>
      </c>
      <c r="K31" s="44">
        <v>12174753</v>
      </c>
      <c r="L31" s="44">
        <v>243495060</v>
      </c>
      <c r="M31" s="44">
        <v>48699012</v>
      </c>
    </row>
    <row r="32" spans="2:13" s="2" customFormat="1" ht="23.25" customHeight="1">
      <c r="B32" s="41">
        <v>21</v>
      </c>
      <c r="C32" s="41" t="s">
        <v>66</v>
      </c>
      <c r="D32" s="42" t="s">
        <v>53</v>
      </c>
      <c r="E32" s="42" t="s">
        <v>65</v>
      </c>
      <c r="F32" s="41">
        <v>300</v>
      </c>
      <c r="G32" s="39" t="s">
        <v>56</v>
      </c>
      <c r="H32" s="39">
        <v>0.2</v>
      </c>
      <c r="I32" s="43" t="s">
        <v>19</v>
      </c>
      <c r="J32" s="44">
        <v>98721</v>
      </c>
      <c r="K32" s="44">
        <v>117478</v>
      </c>
      <c r="L32" s="44">
        <v>35243400</v>
      </c>
      <c r="M32" s="44">
        <v>7048680</v>
      </c>
    </row>
    <row r="33" spans="2:13" s="2" customFormat="1" ht="23.25" customHeight="1">
      <c r="B33" s="41">
        <v>22</v>
      </c>
      <c r="C33" s="41" t="s">
        <v>67</v>
      </c>
      <c r="D33" s="42" t="s">
        <v>53</v>
      </c>
      <c r="E33" s="42" t="s">
        <v>68</v>
      </c>
      <c r="F33" s="41">
        <v>20</v>
      </c>
      <c r="G33" s="39" t="s">
        <v>19</v>
      </c>
      <c r="H33" s="39">
        <v>0.2</v>
      </c>
      <c r="I33" s="43" t="s">
        <v>19</v>
      </c>
      <c r="J33" s="44">
        <v>12656289</v>
      </c>
      <c r="K33" s="44">
        <v>15060984</v>
      </c>
      <c r="L33" s="44">
        <v>301219680</v>
      </c>
      <c r="M33" s="44">
        <v>60243936</v>
      </c>
    </row>
    <row r="34" spans="2:13" s="2" customFormat="1" ht="23.25" customHeight="1">
      <c r="B34" s="41">
        <v>23</v>
      </c>
      <c r="C34" s="41" t="s">
        <v>69</v>
      </c>
      <c r="D34" s="42" t="s">
        <v>53</v>
      </c>
      <c r="E34" s="42" t="s">
        <v>68</v>
      </c>
      <c r="F34" s="41">
        <v>300</v>
      </c>
      <c r="G34" s="39" t="s">
        <v>56</v>
      </c>
      <c r="H34" s="39">
        <v>0.2</v>
      </c>
      <c r="I34" s="43" t="s">
        <v>19</v>
      </c>
      <c r="J34" s="44">
        <v>125149</v>
      </c>
      <c r="K34" s="44">
        <v>148927</v>
      </c>
      <c r="L34" s="44">
        <v>44678100</v>
      </c>
      <c r="M34" s="44">
        <v>8935620</v>
      </c>
    </row>
    <row r="35" spans="2:13" s="2" customFormat="1" ht="23.25" customHeight="1">
      <c r="B35" s="41">
        <v>24</v>
      </c>
      <c r="C35" s="41" t="s">
        <v>70</v>
      </c>
      <c r="D35" s="42" t="s">
        <v>71</v>
      </c>
      <c r="E35" s="42" t="s">
        <v>54</v>
      </c>
      <c r="F35" s="41">
        <v>5</v>
      </c>
      <c r="G35" s="39" t="s">
        <v>19</v>
      </c>
      <c r="H35" s="39">
        <v>0.2</v>
      </c>
      <c r="I35" s="43" t="s">
        <v>19</v>
      </c>
      <c r="J35" s="44">
        <v>4117610</v>
      </c>
      <c r="K35" s="44">
        <v>4899956</v>
      </c>
      <c r="L35" s="44">
        <v>24499780</v>
      </c>
      <c r="M35" s="44">
        <v>4899956</v>
      </c>
    </row>
    <row r="36" spans="2:13" s="2" customFormat="1" ht="23.25" customHeight="1">
      <c r="B36" s="41">
        <v>25</v>
      </c>
      <c r="C36" s="41" t="s">
        <v>72</v>
      </c>
      <c r="D36" s="42" t="s">
        <v>71</v>
      </c>
      <c r="E36" s="42" t="s">
        <v>61</v>
      </c>
      <c r="F36" s="41">
        <v>10</v>
      </c>
      <c r="G36" s="39" t="s">
        <v>19</v>
      </c>
      <c r="H36" s="39">
        <v>0.2</v>
      </c>
      <c r="I36" s="43" t="s">
        <v>19</v>
      </c>
      <c r="J36" s="44">
        <v>5614202</v>
      </c>
      <c r="K36" s="44">
        <v>6680900</v>
      </c>
      <c r="L36" s="44">
        <v>66809000</v>
      </c>
      <c r="M36" s="44">
        <v>13361800</v>
      </c>
    </row>
    <row r="37" spans="2:13" s="2" customFormat="1" ht="23.25" customHeight="1">
      <c r="B37" s="41">
        <v>26</v>
      </c>
      <c r="C37" s="41" t="s">
        <v>73</v>
      </c>
      <c r="D37" s="42" t="s">
        <v>74</v>
      </c>
      <c r="E37" s="42" t="s">
        <v>54</v>
      </c>
      <c r="F37" s="41">
        <v>4</v>
      </c>
      <c r="G37" s="39" t="s">
        <v>19</v>
      </c>
      <c r="H37" s="39">
        <v>0.2</v>
      </c>
      <c r="I37" s="43" t="s">
        <v>19</v>
      </c>
      <c r="J37" s="44">
        <v>4704337</v>
      </c>
      <c r="K37" s="44">
        <v>5598161</v>
      </c>
      <c r="L37" s="44">
        <v>22392644</v>
      </c>
      <c r="M37" s="44">
        <v>4478529</v>
      </c>
    </row>
    <row r="38" spans="2:13" s="2" customFormat="1" ht="23.25" customHeight="1">
      <c r="B38" s="41">
        <v>27</v>
      </c>
      <c r="C38" s="41" t="s">
        <v>75</v>
      </c>
      <c r="D38" s="42" t="s">
        <v>76</v>
      </c>
      <c r="E38" s="42" t="s">
        <v>65</v>
      </c>
      <c r="F38" s="41">
        <v>2</v>
      </c>
      <c r="G38" s="39" t="s">
        <v>19</v>
      </c>
      <c r="H38" s="39">
        <v>0.2</v>
      </c>
      <c r="I38" s="43" t="s">
        <v>19</v>
      </c>
      <c r="J38" s="44">
        <v>10047326</v>
      </c>
      <c r="K38" s="44">
        <v>11956318</v>
      </c>
      <c r="L38" s="44">
        <v>23912636</v>
      </c>
      <c r="M38" s="44">
        <v>4782527</v>
      </c>
    </row>
    <row r="39" spans="2:13" s="2" customFormat="1" ht="23.25" customHeight="1">
      <c r="B39" s="41">
        <v>28</v>
      </c>
      <c r="C39" s="41" t="s">
        <v>77</v>
      </c>
      <c r="D39" s="42" t="s">
        <v>78</v>
      </c>
      <c r="E39" s="42" t="s">
        <v>54</v>
      </c>
      <c r="F39" s="41">
        <v>2</v>
      </c>
      <c r="G39" s="39" t="s">
        <v>19</v>
      </c>
      <c r="H39" s="39">
        <v>0.2</v>
      </c>
      <c r="I39" s="43" t="s">
        <v>19</v>
      </c>
      <c r="J39" s="44">
        <v>5903599</v>
      </c>
      <c r="K39" s="44">
        <v>7025283</v>
      </c>
      <c r="L39" s="44">
        <v>14050566</v>
      </c>
      <c r="M39" s="44">
        <v>2810113</v>
      </c>
    </row>
    <row r="40" spans="2:13" s="2" customFormat="1" ht="23.25" customHeight="1">
      <c r="B40" s="41">
        <v>29</v>
      </c>
      <c r="C40" s="41" t="s">
        <v>79</v>
      </c>
      <c r="D40" s="42" t="s">
        <v>80</v>
      </c>
      <c r="E40" s="42" t="s">
        <v>65</v>
      </c>
      <c r="F40" s="41">
        <v>2</v>
      </c>
      <c r="G40" s="39" t="s">
        <v>19</v>
      </c>
      <c r="H40" s="39">
        <v>0.2</v>
      </c>
      <c r="I40" s="43" t="s">
        <v>19</v>
      </c>
      <c r="J40" s="44">
        <v>10893373</v>
      </c>
      <c r="K40" s="44">
        <v>12963114</v>
      </c>
      <c r="L40" s="44">
        <v>25926228</v>
      </c>
      <c r="M40" s="44">
        <v>5185246</v>
      </c>
    </row>
    <row r="41" spans="2:13" s="2" customFormat="1" ht="23.25" customHeight="1">
      <c r="B41" s="41">
        <v>30</v>
      </c>
      <c r="C41" s="41" t="s">
        <v>81</v>
      </c>
      <c r="D41" s="42" t="s">
        <v>82</v>
      </c>
      <c r="E41" s="42" t="s">
        <v>68</v>
      </c>
      <c r="F41" s="41">
        <v>4</v>
      </c>
      <c r="G41" s="39" t="s">
        <v>19</v>
      </c>
      <c r="H41" s="39">
        <v>0.2</v>
      </c>
      <c r="I41" s="43" t="s">
        <v>19</v>
      </c>
      <c r="J41" s="44">
        <v>14572206</v>
      </c>
      <c r="K41" s="44">
        <v>17340925</v>
      </c>
      <c r="L41" s="44">
        <v>69363700</v>
      </c>
      <c r="M41" s="44">
        <v>13872740</v>
      </c>
    </row>
    <row r="42" spans="2:13" s="2" customFormat="1" ht="23.25" customHeight="1">
      <c r="B42" s="41">
        <v>31</v>
      </c>
      <c r="C42" s="41" t="s">
        <v>83</v>
      </c>
      <c r="D42" s="42" t="s">
        <v>84</v>
      </c>
      <c r="E42" s="42" t="s">
        <v>18</v>
      </c>
      <c r="F42" s="41">
        <v>1</v>
      </c>
      <c r="G42" s="39" t="s">
        <v>19</v>
      </c>
      <c r="H42" s="39">
        <v>0.2</v>
      </c>
      <c r="I42" s="43" t="s">
        <v>19</v>
      </c>
      <c r="J42" s="44">
        <v>23563136</v>
      </c>
      <c r="K42" s="44">
        <v>28040132</v>
      </c>
      <c r="L42" s="44">
        <v>28040132</v>
      </c>
      <c r="M42" s="44">
        <v>5608026</v>
      </c>
    </row>
    <row r="43" spans="2:13" s="2" customFormat="1" ht="23.25" customHeight="1">
      <c r="B43" s="41">
        <v>32</v>
      </c>
      <c r="C43" s="41" t="s">
        <v>85</v>
      </c>
      <c r="D43" s="42" t="s">
        <v>86</v>
      </c>
      <c r="E43" s="42" t="s">
        <v>87</v>
      </c>
      <c r="F43" s="41">
        <v>7</v>
      </c>
      <c r="G43" s="39" t="s">
        <v>19</v>
      </c>
      <c r="H43" s="39">
        <v>0.2</v>
      </c>
      <c r="I43" s="43" t="s">
        <v>19</v>
      </c>
      <c r="J43" s="44">
        <v>16344881</v>
      </c>
      <c r="K43" s="44">
        <v>19450408</v>
      </c>
      <c r="L43" s="44">
        <v>136152856</v>
      </c>
      <c r="M43" s="44">
        <v>27230571</v>
      </c>
    </row>
    <row r="44" spans="2:13" s="2" customFormat="1" ht="23.25" customHeight="1">
      <c r="B44" s="41">
        <v>33</v>
      </c>
      <c r="C44" s="41" t="s">
        <v>88</v>
      </c>
      <c r="D44" s="42" t="s">
        <v>89</v>
      </c>
      <c r="E44" s="42" t="s">
        <v>87</v>
      </c>
      <c r="F44" s="41">
        <v>30</v>
      </c>
      <c r="G44" s="39" t="s">
        <v>19</v>
      </c>
      <c r="H44" s="39">
        <v>0.2</v>
      </c>
      <c r="I44" s="43" t="s">
        <v>19</v>
      </c>
      <c r="J44" s="44">
        <v>9323808</v>
      </c>
      <c r="K44" s="44">
        <v>11095332</v>
      </c>
      <c r="L44" s="44">
        <v>332859960</v>
      </c>
      <c r="M44" s="44">
        <v>66571992</v>
      </c>
    </row>
    <row r="45" spans="2:13" s="2" customFormat="1" ht="23.25" customHeight="1">
      <c r="B45" s="41">
        <v>34</v>
      </c>
      <c r="C45" s="41" t="s">
        <v>90</v>
      </c>
      <c r="D45" s="42" t="s">
        <v>89</v>
      </c>
      <c r="E45" s="42" t="s">
        <v>91</v>
      </c>
      <c r="F45" s="41">
        <v>1</v>
      </c>
      <c r="G45" s="39" t="s">
        <v>59</v>
      </c>
      <c r="H45" s="39">
        <v>0.2</v>
      </c>
      <c r="I45" s="43" t="s">
        <v>19</v>
      </c>
      <c r="J45" s="44">
        <v>34312723</v>
      </c>
      <c r="K45" s="44">
        <v>40832140</v>
      </c>
      <c r="L45" s="44">
        <v>40832140</v>
      </c>
      <c r="M45" s="44">
        <v>8166428</v>
      </c>
    </row>
    <row r="46" spans="2:13" s="2" customFormat="1" ht="23.25" customHeight="1">
      <c r="B46" s="41">
        <v>35</v>
      </c>
      <c r="C46" s="41" t="s">
        <v>92</v>
      </c>
      <c r="D46" s="42" t="s">
        <v>93</v>
      </c>
      <c r="E46" s="42" t="s">
        <v>91</v>
      </c>
      <c r="F46" s="41">
        <v>1</v>
      </c>
      <c r="G46" s="39" t="s">
        <v>59</v>
      </c>
      <c r="H46" s="39">
        <v>0.2</v>
      </c>
      <c r="I46" s="43" t="s">
        <v>19</v>
      </c>
      <c r="J46" s="44">
        <v>34312723</v>
      </c>
      <c r="K46" s="44">
        <v>40832140</v>
      </c>
      <c r="L46" s="44">
        <v>40832140</v>
      </c>
      <c r="M46" s="44">
        <v>8166428</v>
      </c>
    </row>
    <row r="47" spans="2:13" s="2" customFormat="1" ht="23.25" customHeight="1">
      <c r="B47" s="41">
        <v>36</v>
      </c>
      <c r="C47" s="41" t="s">
        <v>94</v>
      </c>
      <c r="D47" s="42" t="s">
        <v>93</v>
      </c>
      <c r="E47" s="42" t="s">
        <v>87</v>
      </c>
      <c r="F47" s="41">
        <v>30</v>
      </c>
      <c r="G47" s="39" t="s">
        <v>19</v>
      </c>
      <c r="H47" s="39">
        <v>0.2</v>
      </c>
      <c r="I47" s="43" t="s">
        <v>19</v>
      </c>
      <c r="J47" s="44">
        <v>8195354</v>
      </c>
      <c r="K47" s="44">
        <v>9752471</v>
      </c>
      <c r="L47" s="44">
        <v>292574130</v>
      </c>
      <c r="M47" s="44">
        <v>58514826</v>
      </c>
    </row>
    <row r="48" spans="2:13" s="2" customFormat="1" ht="23.25" customHeight="1">
      <c r="B48" s="41">
        <v>37</v>
      </c>
      <c r="C48" s="41" t="s">
        <v>95</v>
      </c>
      <c r="D48" s="42" t="s">
        <v>96</v>
      </c>
      <c r="E48" s="42" t="s">
        <v>87</v>
      </c>
      <c r="F48" s="41">
        <v>30</v>
      </c>
      <c r="G48" s="39" t="s">
        <v>19</v>
      </c>
      <c r="H48" s="39">
        <v>0.2</v>
      </c>
      <c r="I48" s="43" t="s">
        <v>19</v>
      </c>
      <c r="J48" s="44">
        <v>7411744</v>
      </c>
      <c r="K48" s="44">
        <v>8819975</v>
      </c>
      <c r="L48" s="44">
        <v>264599250</v>
      </c>
      <c r="M48" s="44">
        <v>52919850</v>
      </c>
    </row>
    <row r="49" spans="2:13" s="2" customFormat="1" ht="23.25" customHeight="1">
      <c r="B49" s="41">
        <v>38</v>
      </c>
      <c r="C49" s="41" t="s">
        <v>97</v>
      </c>
      <c r="D49" s="42" t="s">
        <v>98</v>
      </c>
      <c r="E49" s="42" t="s">
        <v>99</v>
      </c>
      <c r="F49" s="41">
        <v>400</v>
      </c>
      <c r="G49" s="39" t="s">
        <v>100</v>
      </c>
      <c r="H49" s="39">
        <v>0.2</v>
      </c>
      <c r="I49" s="43" t="s">
        <v>19</v>
      </c>
      <c r="J49" s="44">
        <v>135196</v>
      </c>
      <c r="K49" s="44">
        <v>160883</v>
      </c>
      <c r="L49" s="44">
        <v>64353200</v>
      </c>
      <c r="M49" s="44">
        <v>12870640</v>
      </c>
    </row>
    <row r="50" spans="2:13" s="2" customFormat="1" ht="23.25" customHeight="1">
      <c r="B50" s="41">
        <v>39</v>
      </c>
      <c r="C50" s="41" t="s">
        <v>101</v>
      </c>
      <c r="D50" s="42" t="s">
        <v>102</v>
      </c>
      <c r="E50" s="42" t="s">
        <v>18</v>
      </c>
      <c r="F50" s="41">
        <v>100</v>
      </c>
      <c r="G50" s="39" t="s">
        <v>102</v>
      </c>
      <c r="H50" s="39">
        <v>0.2</v>
      </c>
      <c r="I50" s="43" t="s">
        <v>19</v>
      </c>
      <c r="J50" s="44">
        <v>71345</v>
      </c>
      <c r="K50" s="44">
        <v>84901</v>
      </c>
      <c r="L50" s="44">
        <v>8490100</v>
      </c>
      <c r="M50" s="44">
        <v>1698020</v>
      </c>
    </row>
    <row r="51" spans="2:13" s="2" customFormat="1" ht="22.5" customHeight="1">
      <c r="B51" s="41">
        <v>40</v>
      </c>
      <c r="C51" s="41" t="s">
        <v>103</v>
      </c>
      <c r="D51" s="42" t="s">
        <v>104</v>
      </c>
      <c r="E51" s="42" t="s">
        <v>105</v>
      </c>
      <c r="F51" s="41">
        <v>1</v>
      </c>
      <c r="G51" s="39" t="s">
        <v>19</v>
      </c>
      <c r="H51" s="39">
        <v>0.2</v>
      </c>
      <c r="I51" s="43" t="s">
        <v>19</v>
      </c>
      <c r="J51" s="44">
        <v>791543</v>
      </c>
      <c r="K51" s="44">
        <v>941936</v>
      </c>
      <c r="L51" s="44">
        <v>941936</v>
      </c>
      <c r="M51" s="44">
        <v>188387</v>
      </c>
    </row>
    <row r="52" spans="2:13" s="2" customFormat="1" ht="23.25" customHeight="1">
      <c r="B52" s="41">
        <v>41</v>
      </c>
      <c r="C52" s="41" t="s">
        <v>106</v>
      </c>
      <c r="D52" s="42" t="s">
        <v>107</v>
      </c>
      <c r="E52" s="42" t="s">
        <v>108</v>
      </c>
      <c r="F52" s="41">
        <v>1</v>
      </c>
      <c r="G52" s="39" t="s">
        <v>19</v>
      </c>
      <c r="H52" s="39">
        <v>0.2</v>
      </c>
      <c r="I52" s="43" t="s">
        <v>19</v>
      </c>
      <c r="J52" s="44">
        <v>15028572</v>
      </c>
      <c r="K52" s="44">
        <v>17884001</v>
      </c>
      <c r="L52" s="44">
        <v>17884001</v>
      </c>
      <c r="M52" s="44">
        <v>3576800</v>
      </c>
    </row>
    <row r="53" spans="2:13" s="2" customFormat="1" ht="23.25" customHeight="1">
      <c r="B53" s="41">
        <v>42</v>
      </c>
      <c r="C53" s="41" t="s">
        <v>109</v>
      </c>
      <c r="D53" s="42" t="s">
        <v>110</v>
      </c>
      <c r="E53" s="42" t="s">
        <v>18</v>
      </c>
      <c r="F53" s="41">
        <v>1</v>
      </c>
      <c r="G53" s="39" t="s">
        <v>19</v>
      </c>
      <c r="H53" s="39">
        <v>0.2</v>
      </c>
      <c r="I53" s="43" t="s">
        <v>19</v>
      </c>
      <c r="J53" s="44">
        <v>104376</v>
      </c>
      <c r="K53" s="44">
        <v>124207</v>
      </c>
      <c r="L53" s="44">
        <v>124207</v>
      </c>
      <c r="M53" s="44">
        <v>24841</v>
      </c>
    </row>
    <row r="54" spans="2:13" s="2" customFormat="1" ht="26.25" customHeight="1">
      <c r="B54" s="41">
        <v>43</v>
      </c>
      <c r="C54" s="41" t="s">
        <v>111</v>
      </c>
      <c r="D54" s="42" t="s">
        <v>112</v>
      </c>
      <c r="E54" s="42" t="s">
        <v>18</v>
      </c>
      <c r="F54" s="41">
        <v>60</v>
      </c>
      <c r="G54" s="39" t="s">
        <v>113</v>
      </c>
      <c r="H54" s="39">
        <v>1</v>
      </c>
      <c r="I54" s="43" t="s">
        <v>19</v>
      </c>
      <c r="J54" s="44">
        <v>160361</v>
      </c>
      <c r="K54" s="44">
        <v>190830</v>
      </c>
      <c r="L54" s="44">
        <v>11449800</v>
      </c>
      <c r="M54" s="44">
        <v>11449800</v>
      </c>
    </row>
    <row r="55" spans="2:13" s="2" customFormat="1" ht="23.25" customHeight="1">
      <c r="B55" s="41">
        <v>44</v>
      </c>
      <c r="C55" s="41" t="s">
        <v>114</v>
      </c>
      <c r="D55" s="42" t="s">
        <v>115</v>
      </c>
      <c r="E55" s="42" t="s">
        <v>116</v>
      </c>
      <c r="F55" s="41">
        <v>10</v>
      </c>
      <c r="G55" s="39" t="s">
        <v>34</v>
      </c>
      <c r="H55" s="39">
        <v>0.2</v>
      </c>
      <c r="I55" s="43" t="s">
        <v>19</v>
      </c>
      <c r="J55" s="44">
        <v>3837</v>
      </c>
      <c r="K55" s="44">
        <v>4566</v>
      </c>
      <c r="L55" s="44">
        <v>45660</v>
      </c>
      <c r="M55" s="44">
        <v>9132</v>
      </c>
    </row>
    <row r="56" spans="2:13" s="2" customFormat="1" ht="23.25" customHeight="1">
      <c r="B56" s="41">
        <v>45</v>
      </c>
      <c r="C56" s="41" t="s">
        <v>117</v>
      </c>
      <c r="D56" s="42" t="s">
        <v>115</v>
      </c>
      <c r="E56" s="42" t="s">
        <v>118</v>
      </c>
      <c r="F56" s="41">
        <v>264</v>
      </c>
      <c r="G56" s="39" t="s">
        <v>34</v>
      </c>
      <c r="H56" s="39">
        <v>0.2</v>
      </c>
      <c r="I56" s="43" t="s">
        <v>19</v>
      </c>
      <c r="J56" s="44">
        <v>52744</v>
      </c>
      <c r="K56" s="44">
        <v>62765</v>
      </c>
      <c r="L56" s="44">
        <v>16569960</v>
      </c>
      <c r="M56" s="44">
        <v>3313992</v>
      </c>
    </row>
    <row r="57" spans="2:13" s="2" customFormat="1" ht="13.5" customHeight="1">
      <c r="B57" s="51" t="s">
        <v>1133</v>
      </c>
      <c r="C57" s="52"/>
      <c r="D57" s="52"/>
      <c r="E57" s="52"/>
      <c r="F57" s="52"/>
      <c r="G57" s="52"/>
      <c r="H57" s="52"/>
      <c r="I57" s="52"/>
      <c r="J57" s="52"/>
      <c r="K57" s="52"/>
      <c r="L57" s="53"/>
      <c r="M57" s="35">
        <f>SUM(M12:M56)</f>
        <v>1159480004</v>
      </c>
    </row>
    <row r="58" spans="2:13" ht="12.75">
      <c r="B58" s="58" t="s">
        <v>1134</v>
      </c>
      <c r="C58" s="59"/>
      <c r="D58" s="59"/>
      <c r="E58" s="59"/>
      <c r="F58" s="59"/>
      <c r="G58" s="59"/>
      <c r="H58" s="59"/>
      <c r="I58" s="59"/>
      <c r="J58" s="59"/>
      <c r="K58" s="59"/>
      <c r="L58" s="60"/>
      <c r="M58" s="62">
        <v>186861327.18000001</v>
      </c>
    </row>
    <row r="59" spans="2:13" ht="15" customHeight="1">
      <c r="B59" s="61" t="s">
        <v>1135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2">
        <f>M57+M58</f>
        <v>1346341331.1800001</v>
      </c>
    </row>
    <row r="60" spans="2:13" ht="12.75" customHeight="1">
      <c r="B60" s="45" t="s">
        <v>120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2:13" ht="12.75" hidden="1"/>
    <row r="62" spans="2:13" ht="12.75" hidden="1"/>
    <row r="63" spans="2:13" ht="12.75" customHeight="1"/>
    <row r="64" spans="2:1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</sheetData>
  <mergeCells count="8">
    <mergeCell ref="B60:M60"/>
    <mergeCell ref="B9:M9"/>
    <mergeCell ref="B7:M7"/>
    <mergeCell ref="B5:M5"/>
    <mergeCell ref="B2:M4"/>
    <mergeCell ref="B57:L57"/>
    <mergeCell ref="B58:L58"/>
    <mergeCell ref="B59:L59"/>
  </mergeCells>
  <pageMargins left="0.70866141732283472" right="0.70866141732283472" top="0.74803149606299213" bottom="0.74803149606299213" header="0.31496062992125984" footer="0.31496062992125984"/>
  <pageSetup scale="31" fitToHeight="0" orientation="landscape" r:id="rId1"/>
  <headerFooter>
    <oddFooter xml:space="preserve">&amp;C&amp;P/&amp;N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BAA74-C148-4B52-94E8-6E70D956C322}">
  <sheetPr>
    <tabColor rgb="FFFFFFCC"/>
  </sheetPr>
  <dimension ref="B1:M79"/>
  <sheetViews>
    <sheetView showGridLines="0" tabSelected="1" view="pageBreakPreview" topLeftCell="D46" zoomScale="90" zoomScaleNormal="90" zoomScaleSheetLayoutView="90" workbookViewId="0">
      <selection activeCell="B59" sqref="B59:M59"/>
    </sheetView>
  </sheetViews>
  <sheetFormatPr baseColWidth="10" defaultColWidth="18.42578125" defaultRowHeight="0" customHeight="1" zeroHeight="1"/>
  <cols>
    <col min="1" max="1" width="2" style="29" customWidth="1"/>
    <col min="2" max="2" width="6.85546875" style="29" customWidth="1"/>
    <col min="3" max="3" width="19.7109375" style="29" customWidth="1"/>
    <col min="4" max="4" width="14.85546875" style="29" customWidth="1"/>
    <col min="5" max="5" width="23" style="30" customWidth="1"/>
    <col min="6" max="6" width="20.85546875" style="30" customWidth="1"/>
    <col min="7" max="7" width="17.85546875" style="29" customWidth="1"/>
    <col min="8" max="8" width="21.140625" style="32" customWidth="1"/>
    <col min="9" max="11" width="18.42578125" style="29"/>
    <col min="12" max="12" width="22.85546875" style="29" customWidth="1"/>
    <col min="13" max="13" width="26.5703125" style="29" customWidth="1"/>
    <col min="14" max="16384" width="18.42578125" style="29"/>
  </cols>
  <sheetData>
    <row r="1" spans="2:13" s="2" customFormat="1" ht="12.75" customHeight="1">
      <c r="E1" s="25"/>
      <c r="F1" s="25"/>
      <c r="H1" s="32"/>
    </row>
    <row r="2" spans="2:13" s="2" customFormat="1" ht="21.75" customHeight="1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s="2" customFormat="1" ht="21.75" customHeight="1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2:13" s="2" customFormat="1" ht="21.75" customHeight="1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2:13" s="2" customFormat="1" ht="15.75" customHeight="1">
      <c r="B5" s="49" t="s">
        <v>121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2:13" s="2" customFormat="1" ht="4.5" customHeight="1"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2:13" s="2" customFormat="1" ht="14.25" customHeight="1">
      <c r="B7" s="48" t="s">
        <v>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2:13" s="2" customFormat="1" ht="20.25" customHeight="1">
      <c r="B8" s="36"/>
      <c r="C8" s="26"/>
      <c r="D8" s="26"/>
      <c r="E8" s="26"/>
      <c r="F8" s="26"/>
      <c r="G8" s="26"/>
      <c r="H8" s="38"/>
      <c r="I8" s="38"/>
      <c r="J8" s="38"/>
      <c r="K8" s="38"/>
    </row>
    <row r="9" spans="2:13" s="2" customFormat="1" ht="38.25" customHeight="1">
      <c r="B9" s="47" t="s">
        <v>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2:13" s="2" customFormat="1" ht="14.25" customHeight="1">
      <c r="B10" s="28"/>
      <c r="C10" s="28"/>
      <c r="D10" s="28"/>
      <c r="E10" s="24"/>
      <c r="F10" s="23"/>
      <c r="G10" s="27"/>
      <c r="H10" s="34"/>
    </row>
    <row r="11" spans="2:13" s="2" customFormat="1" ht="34.5" customHeight="1">
      <c r="B11" s="33" t="s">
        <v>4</v>
      </c>
      <c r="C11" s="31" t="s">
        <v>5</v>
      </c>
      <c r="D11" s="31" t="s">
        <v>6</v>
      </c>
      <c r="E11" s="33" t="s">
        <v>7</v>
      </c>
      <c r="F11" s="31" t="s">
        <v>8</v>
      </c>
      <c r="G11" s="33" t="s">
        <v>9</v>
      </c>
      <c r="H11" s="33" t="s">
        <v>122</v>
      </c>
      <c r="I11" s="33" t="s">
        <v>11</v>
      </c>
      <c r="J11" s="33" t="s">
        <v>123</v>
      </c>
      <c r="K11" s="33" t="s">
        <v>124</v>
      </c>
      <c r="L11" s="33" t="s">
        <v>125</v>
      </c>
      <c r="M11" s="33" t="s">
        <v>126</v>
      </c>
    </row>
    <row r="12" spans="2:13" s="2" customFormat="1" ht="23.25" customHeight="1">
      <c r="B12" s="41">
        <v>1</v>
      </c>
      <c r="C12" s="41" t="s">
        <v>16</v>
      </c>
      <c r="D12" s="42" t="s">
        <v>17</v>
      </c>
      <c r="E12" s="42" t="s">
        <v>18</v>
      </c>
      <c r="F12" s="41">
        <v>256</v>
      </c>
      <c r="G12" s="39" t="s">
        <v>19</v>
      </c>
      <c r="H12" s="39">
        <v>6</v>
      </c>
      <c r="I12" s="43" t="s">
        <v>19</v>
      </c>
      <c r="J12" s="44">
        <v>51493.703999999998</v>
      </c>
      <c r="K12" s="44">
        <v>61278</v>
      </c>
      <c r="L12" s="44">
        <v>15687168</v>
      </c>
      <c r="M12" s="44">
        <v>94123008</v>
      </c>
    </row>
    <row r="13" spans="2:13" s="2" customFormat="1" ht="23.25" customHeight="1">
      <c r="B13" s="41">
        <v>2</v>
      </c>
      <c r="C13" s="41" t="s">
        <v>20</v>
      </c>
      <c r="D13" s="42" t="s">
        <v>21</v>
      </c>
      <c r="E13" s="42" t="s">
        <v>18</v>
      </c>
      <c r="F13" s="41">
        <v>50000</v>
      </c>
      <c r="G13" s="39" t="s">
        <v>22</v>
      </c>
      <c r="H13" s="39">
        <v>6</v>
      </c>
      <c r="I13" s="43" t="s">
        <v>19</v>
      </c>
      <c r="J13" s="44">
        <v>5.16</v>
      </c>
      <c r="K13" s="44">
        <v>6</v>
      </c>
      <c r="L13" s="44">
        <v>300000</v>
      </c>
      <c r="M13" s="44">
        <v>1800000</v>
      </c>
    </row>
    <row r="14" spans="2:13" s="2" customFormat="1" ht="35.25" customHeight="1">
      <c r="B14" s="41">
        <v>3</v>
      </c>
      <c r="C14" s="41" t="s">
        <v>23</v>
      </c>
      <c r="D14" s="42" t="s">
        <v>24</v>
      </c>
      <c r="E14" s="42" t="s">
        <v>25</v>
      </c>
      <c r="F14" s="41">
        <v>5</v>
      </c>
      <c r="G14" s="39" t="s">
        <v>26</v>
      </c>
      <c r="H14" s="39">
        <v>6</v>
      </c>
      <c r="I14" s="43" t="s">
        <v>19</v>
      </c>
      <c r="J14" s="44">
        <v>23941.368000000002</v>
      </c>
      <c r="K14" s="44">
        <v>28490</v>
      </c>
      <c r="L14" s="44">
        <v>142450</v>
      </c>
      <c r="M14" s="44">
        <v>854700</v>
      </c>
    </row>
    <row r="15" spans="2:13" s="2" customFormat="1" ht="23.25" customHeight="1">
      <c r="B15" s="41">
        <v>4</v>
      </c>
      <c r="C15" s="41" t="s">
        <v>27</v>
      </c>
      <c r="D15" s="42" t="s">
        <v>28</v>
      </c>
      <c r="E15" s="42" t="s">
        <v>29</v>
      </c>
      <c r="F15" s="41">
        <v>1000</v>
      </c>
      <c r="G15" s="39" t="s">
        <v>22</v>
      </c>
      <c r="H15" s="39">
        <v>6</v>
      </c>
      <c r="I15" s="43" t="s">
        <v>19</v>
      </c>
      <c r="J15" s="44">
        <v>40.248000000000005</v>
      </c>
      <c r="K15" s="44">
        <v>48</v>
      </c>
      <c r="L15" s="44">
        <v>48000</v>
      </c>
      <c r="M15" s="44">
        <v>288000</v>
      </c>
    </row>
    <row r="16" spans="2:13" s="2" customFormat="1" ht="23.25" customHeight="1">
      <c r="B16" s="41">
        <v>5</v>
      </c>
      <c r="C16" s="41" t="s">
        <v>30</v>
      </c>
      <c r="D16" s="42" t="s">
        <v>28</v>
      </c>
      <c r="E16" s="42" t="s">
        <v>31</v>
      </c>
      <c r="F16" s="41">
        <v>500000</v>
      </c>
      <c r="G16" s="39" t="s">
        <v>22</v>
      </c>
      <c r="H16" s="39">
        <v>6</v>
      </c>
      <c r="I16" s="43" t="s">
        <v>19</v>
      </c>
      <c r="J16" s="44">
        <v>28.896000000000001</v>
      </c>
      <c r="K16" s="44">
        <v>34</v>
      </c>
      <c r="L16" s="44">
        <v>17000000</v>
      </c>
      <c r="M16" s="44">
        <v>102000000</v>
      </c>
    </row>
    <row r="17" spans="2:13" s="2" customFormat="1" ht="23.25" customHeight="1">
      <c r="B17" s="41">
        <v>6</v>
      </c>
      <c r="C17" s="41" t="s">
        <v>32</v>
      </c>
      <c r="D17" s="42" t="s">
        <v>33</v>
      </c>
      <c r="E17" s="42" t="s">
        <v>18</v>
      </c>
      <c r="F17" s="41">
        <v>10</v>
      </c>
      <c r="G17" s="39" t="s">
        <v>34</v>
      </c>
      <c r="H17" s="39">
        <v>6</v>
      </c>
      <c r="I17" s="43" t="s">
        <v>19</v>
      </c>
      <c r="J17" s="44">
        <v>86853.119999999995</v>
      </c>
      <c r="K17" s="44">
        <v>103355</v>
      </c>
      <c r="L17" s="44">
        <v>1033550</v>
      </c>
      <c r="M17" s="44">
        <v>6201300</v>
      </c>
    </row>
    <row r="18" spans="2:13" s="2" customFormat="1" ht="23.25" customHeight="1">
      <c r="B18" s="41">
        <v>7</v>
      </c>
      <c r="C18" s="41" t="s">
        <v>35</v>
      </c>
      <c r="D18" s="42" t="s">
        <v>36</v>
      </c>
      <c r="E18" s="42" t="s">
        <v>37</v>
      </c>
      <c r="F18" s="41">
        <v>1</v>
      </c>
      <c r="G18" s="39" t="s">
        <v>38</v>
      </c>
      <c r="H18" s="39">
        <v>0</v>
      </c>
      <c r="I18" s="43" t="s">
        <v>19</v>
      </c>
      <c r="J18" s="44">
        <v>405417.07199999999</v>
      </c>
      <c r="K18" s="44">
        <v>482446</v>
      </c>
      <c r="L18" s="44">
        <v>482446</v>
      </c>
      <c r="M18" s="44">
        <v>0</v>
      </c>
    </row>
    <row r="19" spans="2:13" s="2" customFormat="1" ht="39" customHeight="1">
      <c r="B19" s="41">
        <v>8</v>
      </c>
      <c r="C19" s="41" t="s">
        <v>39</v>
      </c>
      <c r="D19" s="42" t="s">
        <v>36</v>
      </c>
      <c r="E19" s="42" t="s">
        <v>40</v>
      </c>
      <c r="F19" s="41">
        <v>1</v>
      </c>
      <c r="G19" s="39" t="s">
        <v>19</v>
      </c>
      <c r="H19" s="39">
        <v>6</v>
      </c>
      <c r="I19" s="43" t="s">
        <v>19</v>
      </c>
      <c r="J19" s="44">
        <v>390834.91200000001</v>
      </c>
      <c r="K19" s="44">
        <v>465094</v>
      </c>
      <c r="L19" s="44">
        <v>465094</v>
      </c>
      <c r="M19" s="44">
        <v>2790564</v>
      </c>
    </row>
    <row r="20" spans="2:13" s="2" customFormat="1" ht="23.25" customHeight="1">
      <c r="B20" s="41">
        <v>9</v>
      </c>
      <c r="C20" s="41" t="s">
        <v>41</v>
      </c>
      <c r="D20" s="42" t="s">
        <v>36</v>
      </c>
      <c r="E20" s="42" t="s">
        <v>42</v>
      </c>
      <c r="F20" s="41">
        <v>15000</v>
      </c>
      <c r="G20" s="39" t="s">
        <v>43</v>
      </c>
      <c r="H20" s="39">
        <v>6</v>
      </c>
      <c r="I20" s="43" t="s">
        <v>19</v>
      </c>
      <c r="J20" s="44">
        <v>44.376000000000005</v>
      </c>
      <c r="K20" s="44">
        <v>53</v>
      </c>
      <c r="L20" s="44">
        <v>795000</v>
      </c>
      <c r="M20" s="44">
        <v>4770000</v>
      </c>
    </row>
    <row r="21" spans="2:13" s="2" customFormat="1" ht="23.25" customHeight="1">
      <c r="B21" s="41">
        <v>10</v>
      </c>
      <c r="C21" s="41" t="s">
        <v>44</v>
      </c>
      <c r="D21" s="42" t="s">
        <v>45</v>
      </c>
      <c r="E21" s="42" t="s">
        <v>46</v>
      </c>
      <c r="F21" s="41">
        <v>200000</v>
      </c>
      <c r="G21" s="39" t="s">
        <v>47</v>
      </c>
      <c r="H21" s="39">
        <v>6</v>
      </c>
      <c r="I21" s="43" t="s">
        <v>19</v>
      </c>
      <c r="J21" s="44">
        <v>5.16</v>
      </c>
      <c r="K21" s="44">
        <v>6</v>
      </c>
      <c r="L21" s="44">
        <v>1200000</v>
      </c>
      <c r="M21" s="44">
        <v>7200000</v>
      </c>
    </row>
    <row r="22" spans="2:13" s="2" customFormat="1" ht="23.25" customHeight="1">
      <c r="B22" s="41">
        <v>11</v>
      </c>
      <c r="C22" s="41" t="s">
        <v>48</v>
      </c>
      <c r="D22" s="42" t="s">
        <v>49</v>
      </c>
      <c r="E22" s="42" t="s">
        <v>18</v>
      </c>
      <c r="F22" s="41">
        <v>5000</v>
      </c>
      <c r="G22" s="39" t="s">
        <v>47</v>
      </c>
      <c r="H22" s="39">
        <v>6</v>
      </c>
      <c r="I22" s="43" t="s">
        <v>19</v>
      </c>
      <c r="J22" s="44">
        <v>13.416</v>
      </c>
      <c r="K22" s="44">
        <v>16</v>
      </c>
      <c r="L22" s="44">
        <v>80000</v>
      </c>
      <c r="M22" s="44">
        <v>480000</v>
      </c>
    </row>
    <row r="23" spans="2:13" s="2" customFormat="1" ht="23.25" customHeight="1">
      <c r="B23" s="41">
        <v>12</v>
      </c>
      <c r="C23" s="41" t="s">
        <v>50</v>
      </c>
      <c r="D23" s="42" t="s">
        <v>51</v>
      </c>
      <c r="E23" s="42" t="s">
        <v>18</v>
      </c>
      <c r="F23" s="41">
        <v>400</v>
      </c>
      <c r="G23" s="40" t="s">
        <v>51</v>
      </c>
      <c r="H23" s="39">
        <v>2</v>
      </c>
      <c r="I23" s="43" t="s">
        <v>19</v>
      </c>
      <c r="J23" s="44">
        <v>42639.144</v>
      </c>
      <c r="K23" s="44">
        <v>50741</v>
      </c>
      <c r="L23" s="44">
        <v>20296400</v>
      </c>
      <c r="M23" s="44">
        <v>40592800</v>
      </c>
    </row>
    <row r="24" spans="2:13" s="2" customFormat="1" ht="23.25" customHeight="1">
      <c r="B24" s="41">
        <v>13</v>
      </c>
      <c r="C24" s="41" t="s">
        <v>52</v>
      </c>
      <c r="D24" s="42" t="s">
        <v>53</v>
      </c>
      <c r="E24" s="42" t="s">
        <v>54</v>
      </c>
      <c r="F24" s="41">
        <v>380</v>
      </c>
      <c r="G24" s="39" t="s">
        <v>19</v>
      </c>
      <c r="H24" s="39">
        <v>6</v>
      </c>
      <c r="I24" s="43" t="s">
        <v>19</v>
      </c>
      <c r="J24" s="44">
        <v>5038399.95</v>
      </c>
      <c r="K24" s="44">
        <v>5995696</v>
      </c>
      <c r="L24" s="44">
        <v>2278364480</v>
      </c>
      <c r="M24" s="44">
        <v>13670186880</v>
      </c>
    </row>
    <row r="25" spans="2:13" s="2" customFormat="1" ht="23.25" customHeight="1">
      <c r="B25" s="41">
        <v>14</v>
      </c>
      <c r="C25" s="41" t="s">
        <v>55</v>
      </c>
      <c r="D25" s="42" t="s">
        <v>53</v>
      </c>
      <c r="E25" s="42" t="s">
        <v>54</v>
      </c>
      <c r="F25" s="41">
        <v>2000</v>
      </c>
      <c r="G25" s="39" t="s">
        <v>56</v>
      </c>
      <c r="H25" s="39">
        <v>6</v>
      </c>
      <c r="I25" s="43" t="s">
        <v>19</v>
      </c>
      <c r="J25" s="44">
        <v>40268.380000000005</v>
      </c>
      <c r="K25" s="44">
        <v>47919</v>
      </c>
      <c r="L25" s="44">
        <v>95838000</v>
      </c>
      <c r="M25" s="44">
        <v>575028000</v>
      </c>
    </row>
    <row r="26" spans="2:13" s="2" customFormat="1" ht="23.25" customHeight="1">
      <c r="B26" s="41">
        <v>15</v>
      </c>
      <c r="C26" s="41" t="s">
        <v>57</v>
      </c>
      <c r="D26" s="42" t="s">
        <v>53</v>
      </c>
      <c r="E26" s="42" t="s">
        <v>54</v>
      </c>
      <c r="F26" s="41">
        <v>10000</v>
      </c>
      <c r="G26" s="39" t="s">
        <v>56</v>
      </c>
      <c r="H26" s="39">
        <v>6</v>
      </c>
      <c r="I26" s="43" t="s">
        <v>19</v>
      </c>
      <c r="J26" s="44">
        <v>45102.64</v>
      </c>
      <c r="K26" s="44">
        <v>53672</v>
      </c>
      <c r="L26" s="44">
        <v>536720000</v>
      </c>
      <c r="M26" s="44">
        <v>3220320000</v>
      </c>
    </row>
    <row r="27" spans="2:13" s="2" customFormat="1" ht="23.25" customHeight="1">
      <c r="B27" s="41">
        <v>16</v>
      </c>
      <c r="C27" s="41" t="s">
        <v>58</v>
      </c>
      <c r="D27" s="42" t="s">
        <v>53</v>
      </c>
      <c r="E27" s="42" t="s">
        <v>54</v>
      </c>
      <c r="F27" s="41">
        <v>3</v>
      </c>
      <c r="G27" s="39" t="s">
        <v>59</v>
      </c>
      <c r="H27" s="39">
        <v>6</v>
      </c>
      <c r="I27" s="43" t="s">
        <v>19</v>
      </c>
      <c r="J27" s="44">
        <v>23311915.59</v>
      </c>
      <c r="K27" s="44">
        <v>27741180</v>
      </c>
      <c r="L27" s="44">
        <v>83223540</v>
      </c>
      <c r="M27" s="44">
        <v>499341240</v>
      </c>
    </row>
    <row r="28" spans="2:13" s="2" customFormat="1" ht="23.25" customHeight="1">
      <c r="B28" s="41">
        <v>17</v>
      </c>
      <c r="C28" s="41" t="s">
        <v>60</v>
      </c>
      <c r="D28" s="42" t="s">
        <v>53</v>
      </c>
      <c r="E28" s="42" t="s">
        <v>61</v>
      </c>
      <c r="F28" s="41">
        <v>90</v>
      </c>
      <c r="G28" s="39" t="s">
        <v>19</v>
      </c>
      <c r="H28" s="39">
        <v>6</v>
      </c>
      <c r="I28" s="43" t="s">
        <v>19</v>
      </c>
      <c r="J28" s="44">
        <v>5677257.3600000003</v>
      </c>
      <c r="K28" s="44">
        <v>6755936</v>
      </c>
      <c r="L28" s="44">
        <v>608034240</v>
      </c>
      <c r="M28" s="44">
        <v>3648205440</v>
      </c>
    </row>
    <row r="29" spans="2:13" s="2" customFormat="1" ht="23.25" customHeight="1">
      <c r="B29" s="41">
        <v>18</v>
      </c>
      <c r="C29" s="41" t="s">
        <v>62</v>
      </c>
      <c r="D29" s="42" t="s">
        <v>53</v>
      </c>
      <c r="E29" s="42" t="s">
        <v>61</v>
      </c>
      <c r="F29" s="41">
        <v>1000</v>
      </c>
      <c r="G29" s="39" t="s">
        <v>56</v>
      </c>
      <c r="H29" s="39">
        <v>6</v>
      </c>
      <c r="I29" s="43" t="s">
        <v>19</v>
      </c>
      <c r="J29" s="44">
        <v>55849.72</v>
      </c>
      <c r="K29" s="44">
        <v>66461</v>
      </c>
      <c r="L29" s="44">
        <v>66461000</v>
      </c>
      <c r="M29" s="44">
        <v>398766000</v>
      </c>
    </row>
    <row r="30" spans="2:13" s="2" customFormat="1" ht="23.25" customHeight="1">
      <c r="B30" s="41">
        <v>19</v>
      </c>
      <c r="C30" s="41" t="s">
        <v>63</v>
      </c>
      <c r="D30" s="42" t="s">
        <v>53</v>
      </c>
      <c r="E30" s="42" t="s">
        <v>61</v>
      </c>
      <c r="F30" s="41">
        <v>2</v>
      </c>
      <c r="G30" s="39" t="s">
        <v>59</v>
      </c>
      <c r="H30" s="39">
        <v>6</v>
      </c>
      <c r="I30" s="43" t="s">
        <v>19</v>
      </c>
      <c r="J30" s="44">
        <v>26648202.34</v>
      </c>
      <c r="K30" s="44">
        <v>31711361</v>
      </c>
      <c r="L30" s="44">
        <v>63422722</v>
      </c>
      <c r="M30" s="44">
        <v>380536332</v>
      </c>
    </row>
    <row r="31" spans="2:13" s="2" customFormat="1" ht="23.25" customHeight="1">
      <c r="B31" s="41">
        <v>20</v>
      </c>
      <c r="C31" s="41" t="s">
        <v>64</v>
      </c>
      <c r="D31" s="42" t="s">
        <v>53</v>
      </c>
      <c r="E31" s="42" t="s">
        <v>65</v>
      </c>
      <c r="F31" s="41">
        <v>20</v>
      </c>
      <c r="G31" s="39" t="s">
        <v>19</v>
      </c>
      <c r="H31" s="39">
        <v>6</v>
      </c>
      <c r="I31" s="43" t="s">
        <v>19</v>
      </c>
      <c r="J31" s="44">
        <v>10947046.950000001</v>
      </c>
      <c r="K31" s="44">
        <v>13026986</v>
      </c>
      <c r="L31" s="44">
        <v>260539720</v>
      </c>
      <c r="M31" s="44">
        <v>1563238320</v>
      </c>
    </row>
    <row r="32" spans="2:13" s="2" customFormat="1" ht="23.25" customHeight="1">
      <c r="B32" s="41">
        <v>21</v>
      </c>
      <c r="C32" s="41" t="s">
        <v>66</v>
      </c>
      <c r="D32" s="42" t="s">
        <v>53</v>
      </c>
      <c r="E32" s="42" t="s">
        <v>65</v>
      </c>
      <c r="F32" s="41">
        <v>300</v>
      </c>
      <c r="G32" s="39" t="s">
        <v>56</v>
      </c>
      <c r="H32" s="39">
        <v>6</v>
      </c>
      <c r="I32" s="43" t="s">
        <v>19</v>
      </c>
      <c r="J32" s="44">
        <v>105631.47</v>
      </c>
      <c r="K32" s="44">
        <v>125701</v>
      </c>
      <c r="L32" s="44">
        <v>37710300</v>
      </c>
      <c r="M32" s="44">
        <v>226261800</v>
      </c>
    </row>
    <row r="33" spans="2:13" s="2" customFormat="1" ht="23.25" customHeight="1">
      <c r="B33" s="41">
        <v>22</v>
      </c>
      <c r="C33" s="41" t="s">
        <v>67</v>
      </c>
      <c r="D33" s="42" t="s">
        <v>53</v>
      </c>
      <c r="E33" s="42" t="s">
        <v>68</v>
      </c>
      <c r="F33" s="41">
        <v>20</v>
      </c>
      <c r="G33" s="39" t="s">
        <v>19</v>
      </c>
      <c r="H33" s="39">
        <v>6</v>
      </c>
      <c r="I33" s="43" t="s">
        <v>19</v>
      </c>
      <c r="J33" s="44">
        <v>13542229.23</v>
      </c>
      <c r="K33" s="44">
        <v>16115253</v>
      </c>
      <c r="L33" s="44">
        <v>322305060</v>
      </c>
      <c r="M33" s="44">
        <v>1933830360</v>
      </c>
    </row>
    <row r="34" spans="2:13" s="2" customFormat="1" ht="23.25" customHeight="1">
      <c r="B34" s="41">
        <v>23</v>
      </c>
      <c r="C34" s="41" t="s">
        <v>69</v>
      </c>
      <c r="D34" s="42" t="s">
        <v>53</v>
      </c>
      <c r="E34" s="42" t="s">
        <v>68</v>
      </c>
      <c r="F34" s="41">
        <v>300</v>
      </c>
      <c r="G34" s="39" t="s">
        <v>56</v>
      </c>
      <c r="H34" s="39">
        <v>6</v>
      </c>
      <c r="I34" s="43" t="s">
        <v>19</v>
      </c>
      <c r="J34" s="44">
        <v>133909.43000000002</v>
      </c>
      <c r="K34" s="44">
        <v>159352</v>
      </c>
      <c r="L34" s="44">
        <v>47805600</v>
      </c>
      <c r="M34" s="44">
        <v>286833600</v>
      </c>
    </row>
    <row r="35" spans="2:13" s="2" customFormat="1" ht="23.25" customHeight="1">
      <c r="B35" s="41">
        <v>24</v>
      </c>
      <c r="C35" s="41" t="s">
        <v>70</v>
      </c>
      <c r="D35" s="42" t="s">
        <v>71</v>
      </c>
      <c r="E35" s="42" t="s">
        <v>54</v>
      </c>
      <c r="F35" s="41">
        <v>5</v>
      </c>
      <c r="G35" s="39" t="s">
        <v>19</v>
      </c>
      <c r="H35" s="39">
        <v>6</v>
      </c>
      <c r="I35" s="43" t="s">
        <v>19</v>
      </c>
      <c r="J35" s="44">
        <v>4405842.7</v>
      </c>
      <c r="K35" s="44">
        <v>5242953</v>
      </c>
      <c r="L35" s="44">
        <v>26214765</v>
      </c>
      <c r="M35" s="44">
        <v>157288590</v>
      </c>
    </row>
    <row r="36" spans="2:13" s="2" customFormat="1" ht="23.25" customHeight="1">
      <c r="B36" s="41">
        <v>25</v>
      </c>
      <c r="C36" s="41" t="s">
        <v>72</v>
      </c>
      <c r="D36" s="42" t="s">
        <v>71</v>
      </c>
      <c r="E36" s="42" t="s">
        <v>61</v>
      </c>
      <c r="F36" s="41">
        <v>10</v>
      </c>
      <c r="G36" s="39" t="s">
        <v>19</v>
      </c>
      <c r="H36" s="39">
        <v>6</v>
      </c>
      <c r="I36" s="43" t="s">
        <v>19</v>
      </c>
      <c r="J36" s="44">
        <v>6007196.1400000006</v>
      </c>
      <c r="K36" s="44">
        <v>7148563</v>
      </c>
      <c r="L36" s="44">
        <v>71485630</v>
      </c>
      <c r="M36" s="44">
        <v>428913780</v>
      </c>
    </row>
    <row r="37" spans="2:13" s="2" customFormat="1" ht="23.25" customHeight="1">
      <c r="B37" s="41">
        <v>26</v>
      </c>
      <c r="C37" s="41" t="s">
        <v>73</v>
      </c>
      <c r="D37" s="42" t="s">
        <v>74</v>
      </c>
      <c r="E37" s="42" t="s">
        <v>54</v>
      </c>
      <c r="F37" s="41">
        <v>4</v>
      </c>
      <c r="G37" s="39" t="s">
        <v>19</v>
      </c>
      <c r="H37" s="39">
        <v>6</v>
      </c>
      <c r="I37" s="43" t="s">
        <v>19</v>
      </c>
      <c r="J37" s="44">
        <v>5033640.59</v>
      </c>
      <c r="K37" s="44">
        <v>5990032</v>
      </c>
      <c r="L37" s="44">
        <v>23960128</v>
      </c>
      <c r="M37" s="44">
        <v>143760768</v>
      </c>
    </row>
    <row r="38" spans="2:13" s="2" customFormat="1" ht="23.25" customHeight="1">
      <c r="B38" s="41">
        <v>27</v>
      </c>
      <c r="C38" s="41" t="s">
        <v>75</v>
      </c>
      <c r="D38" s="42" t="s">
        <v>76</v>
      </c>
      <c r="E38" s="42" t="s">
        <v>65</v>
      </c>
      <c r="F38" s="41">
        <v>2</v>
      </c>
      <c r="G38" s="39" t="s">
        <v>19</v>
      </c>
      <c r="H38" s="39">
        <v>6</v>
      </c>
      <c r="I38" s="43" t="s">
        <v>19</v>
      </c>
      <c r="J38" s="44">
        <v>10750638.82</v>
      </c>
      <c r="K38" s="44">
        <v>12793260</v>
      </c>
      <c r="L38" s="44">
        <v>25586520</v>
      </c>
      <c r="M38" s="44">
        <v>153519120</v>
      </c>
    </row>
    <row r="39" spans="2:13" s="2" customFormat="1" ht="23.25" customHeight="1">
      <c r="B39" s="41">
        <v>28</v>
      </c>
      <c r="C39" s="41" t="s">
        <v>77</v>
      </c>
      <c r="D39" s="42" t="s">
        <v>78</v>
      </c>
      <c r="E39" s="42" t="s">
        <v>54</v>
      </c>
      <c r="F39" s="41">
        <v>2</v>
      </c>
      <c r="G39" s="39" t="s">
        <v>19</v>
      </c>
      <c r="H39" s="39">
        <v>6</v>
      </c>
      <c r="I39" s="43" t="s">
        <v>19</v>
      </c>
      <c r="J39" s="44">
        <v>6316850.9300000006</v>
      </c>
      <c r="K39" s="44">
        <v>7517053</v>
      </c>
      <c r="L39" s="44">
        <v>15034106</v>
      </c>
      <c r="M39" s="44">
        <v>90204636</v>
      </c>
    </row>
    <row r="40" spans="2:13" s="2" customFormat="1" ht="23.25" customHeight="1">
      <c r="B40" s="41">
        <v>29</v>
      </c>
      <c r="C40" s="41" t="s">
        <v>79</v>
      </c>
      <c r="D40" s="42" t="s">
        <v>80</v>
      </c>
      <c r="E40" s="42" t="s">
        <v>65</v>
      </c>
      <c r="F40" s="41">
        <v>2</v>
      </c>
      <c r="G40" s="39" t="s">
        <v>19</v>
      </c>
      <c r="H40" s="39">
        <v>6</v>
      </c>
      <c r="I40" s="43" t="s">
        <v>19</v>
      </c>
      <c r="J40" s="44">
        <v>11655909.110000001</v>
      </c>
      <c r="K40" s="44">
        <v>13870532</v>
      </c>
      <c r="L40" s="44">
        <v>27741064</v>
      </c>
      <c r="M40" s="44">
        <v>166446384</v>
      </c>
    </row>
    <row r="41" spans="2:13" s="2" customFormat="1" ht="23.25" customHeight="1">
      <c r="B41" s="41">
        <v>30</v>
      </c>
      <c r="C41" s="41" t="s">
        <v>81</v>
      </c>
      <c r="D41" s="42" t="s">
        <v>82</v>
      </c>
      <c r="E41" s="42" t="s">
        <v>68</v>
      </c>
      <c r="F41" s="41">
        <v>4</v>
      </c>
      <c r="G41" s="39" t="s">
        <v>19</v>
      </c>
      <c r="H41" s="39">
        <v>6</v>
      </c>
      <c r="I41" s="43" t="s">
        <v>19</v>
      </c>
      <c r="J41" s="44">
        <v>15592260.420000002</v>
      </c>
      <c r="K41" s="44">
        <v>18554790</v>
      </c>
      <c r="L41" s="44">
        <v>74219160</v>
      </c>
      <c r="M41" s="44">
        <v>445314960</v>
      </c>
    </row>
    <row r="42" spans="2:13" s="2" customFormat="1" ht="23.25" customHeight="1">
      <c r="B42" s="41">
        <v>31</v>
      </c>
      <c r="C42" s="41" t="s">
        <v>83</v>
      </c>
      <c r="D42" s="42" t="s">
        <v>84</v>
      </c>
      <c r="E42" s="42" t="s">
        <v>18</v>
      </c>
      <c r="F42" s="41">
        <v>1</v>
      </c>
      <c r="G42" s="39" t="s">
        <v>19</v>
      </c>
      <c r="H42" s="39">
        <v>6</v>
      </c>
      <c r="I42" s="43" t="s">
        <v>19</v>
      </c>
      <c r="J42" s="44">
        <v>25212555.520000003</v>
      </c>
      <c r="K42" s="44">
        <v>30002941</v>
      </c>
      <c r="L42" s="44">
        <v>30002941</v>
      </c>
      <c r="M42" s="44">
        <v>180017646</v>
      </c>
    </row>
    <row r="43" spans="2:13" s="2" customFormat="1" ht="23.25" customHeight="1">
      <c r="B43" s="41">
        <v>32</v>
      </c>
      <c r="C43" s="41" t="s">
        <v>85</v>
      </c>
      <c r="D43" s="42" t="s">
        <v>86</v>
      </c>
      <c r="E43" s="42" t="s">
        <v>87</v>
      </c>
      <c r="F43" s="41">
        <v>7</v>
      </c>
      <c r="G43" s="39" t="s">
        <v>19</v>
      </c>
      <c r="H43" s="39">
        <v>6</v>
      </c>
      <c r="I43" s="43" t="s">
        <v>19</v>
      </c>
      <c r="J43" s="44">
        <v>17489022.670000002</v>
      </c>
      <c r="K43" s="44">
        <v>20811937</v>
      </c>
      <c r="L43" s="44">
        <v>145683559</v>
      </c>
      <c r="M43" s="44">
        <v>874101354</v>
      </c>
    </row>
    <row r="44" spans="2:13" s="2" customFormat="1" ht="23.25" customHeight="1">
      <c r="B44" s="41">
        <v>33</v>
      </c>
      <c r="C44" s="41" t="s">
        <v>88</v>
      </c>
      <c r="D44" s="42" t="s">
        <v>89</v>
      </c>
      <c r="E44" s="42" t="s">
        <v>87</v>
      </c>
      <c r="F44" s="41">
        <v>30</v>
      </c>
      <c r="G44" s="39" t="s">
        <v>19</v>
      </c>
      <c r="H44" s="39">
        <v>6</v>
      </c>
      <c r="I44" s="43" t="s">
        <v>19</v>
      </c>
      <c r="J44" s="44">
        <v>9976474.5600000005</v>
      </c>
      <c r="K44" s="44">
        <v>11872005</v>
      </c>
      <c r="L44" s="44">
        <v>356160150</v>
      </c>
      <c r="M44" s="44">
        <v>2136960900</v>
      </c>
    </row>
    <row r="45" spans="2:13" s="2" customFormat="1" ht="23.25" customHeight="1">
      <c r="B45" s="41">
        <v>34</v>
      </c>
      <c r="C45" s="41" t="s">
        <v>90</v>
      </c>
      <c r="D45" s="42" t="s">
        <v>89</v>
      </c>
      <c r="E45" s="42" t="s">
        <v>91</v>
      </c>
      <c r="F45" s="41">
        <v>1</v>
      </c>
      <c r="G45" s="39" t="s">
        <v>59</v>
      </c>
      <c r="H45" s="39">
        <v>6</v>
      </c>
      <c r="I45" s="43" t="s">
        <v>19</v>
      </c>
      <c r="J45" s="44">
        <v>36714613.609999999</v>
      </c>
      <c r="K45" s="44">
        <v>43690390</v>
      </c>
      <c r="L45" s="44">
        <v>43690390</v>
      </c>
      <c r="M45" s="44">
        <v>262142340</v>
      </c>
    </row>
    <row r="46" spans="2:13" s="2" customFormat="1" ht="23.25" customHeight="1">
      <c r="B46" s="41">
        <v>35</v>
      </c>
      <c r="C46" s="41" t="s">
        <v>92</v>
      </c>
      <c r="D46" s="42" t="s">
        <v>93</v>
      </c>
      <c r="E46" s="42" t="s">
        <v>91</v>
      </c>
      <c r="F46" s="41">
        <v>1</v>
      </c>
      <c r="G46" s="39" t="s">
        <v>59</v>
      </c>
      <c r="H46" s="39">
        <v>6</v>
      </c>
      <c r="I46" s="43" t="s">
        <v>19</v>
      </c>
      <c r="J46" s="44">
        <v>36714613.609999999</v>
      </c>
      <c r="K46" s="44">
        <v>43690390</v>
      </c>
      <c r="L46" s="44">
        <v>43690390</v>
      </c>
      <c r="M46" s="44">
        <v>262142340</v>
      </c>
    </row>
    <row r="47" spans="2:13" s="2" customFormat="1" ht="23.25" customHeight="1">
      <c r="B47" s="41">
        <v>36</v>
      </c>
      <c r="C47" s="41" t="s">
        <v>94</v>
      </c>
      <c r="D47" s="42" t="s">
        <v>93</v>
      </c>
      <c r="E47" s="42" t="s">
        <v>87</v>
      </c>
      <c r="F47" s="41">
        <v>30</v>
      </c>
      <c r="G47" s="39" t="s">
        <v>19</v>
      </c>
      <c r="H47" s="39">
        <v>6</v>
      </c>
      <c r="I47" s="43" t="s">
        <v>19</v>
      </c>
      <c r="J47" s="44">
        <v>8769028.7800000012</v>
      </c>
      <c r="K47" s="44">
        <v>10435144</v>
      </c>
      <c r="L47" s="44">
        <v>313054320</v>
      </c>
      <c r="M47" s="44">
        <v>1878325920</v>
      </c>
    </row>
    <row r="48" spans="2:13" s="2" customFormat="1" ht="23.25" customHeight="1">
      <c r="B48" s="41">
        <v>37</v>
      </c>
      <c r="C48" s="41" t="s">
        <v>95</v>
      </c>
      <c r="D48" s="42" t="s">
        <v>96</v>
      </c>
      <c r="E48" s="42" t="s">
        <v>87</v>
      </c>
      <c r="F48" s="41">
        <v>30</v>
      </c>
      <c r="G48" s="39" t="s">
        <v>19</v>
      </c>
      <c r="H48" s="39">
        <v>6</v>
      </c>
      <c r="I48" s="43" t="s">
        <v>19</v>
      </c>
      <c r="J48" s="44">
        <v>7930566.0800000001</v>
      </c>
      <c r="K48" s="44">
        <v>9437374</v>
      </c>
      <c r="L48" s="44">
        <v>283121220</v>
      </c>
      <c r="M48" s="44">
        <v>1698727320</v>
      </c>
    </row>
    <row r="49" spans="2:13" s="2" customFormat="1" ht="23.25" customHeight="1">
      <c r="B49" s="41">
        <v>38</v>
      </c>
      <c r="C49" s="41" t="s">
        <v>97</v>
      </c>
      <c r="D49" s="42" t="s">
        <v>98</v>
      </c>
      <c r="E49" s="42" t="s">
        <v>99</v>
      </c>
      <c r="F49" s="41">
        <v>400</v>
      </c>
      <c r="G49" s="39" t="s">
        <v>100</v>
      </c>
      <c r="H49" s="39">
        <v>6</v>
      </c>
      <c r="I49" s="43" t="s">
        <v>19</v>
      </c>
      <c r="J49" s="44">
        <v>139522.272</v>
      </c>
      <c r="K49" s="44">
        <v>166032</v>
      </c>
      <c r="L49" s="44">
        <v>66412800</v>
      </c>
      <c r="M49" s="44">
        <v>398476800</v>
      </c>
    </row>
    <row r="50" spans="2:13" s="2" customFormat="1" ht="23.25" customHeight="1">
      <c r="B50" s="41">
        <v>39</v>
      </c>
      <c r="C50" s="41" t="s">
        <v>101</v>
      </c>
      <c r="D50" s="42" t="s">
        <v>102</v>
      </c>
      <c r="E50" s="42" t="s">
        <v>18</v>
      </c>
      <c r="F50" s="41">
        <v>100</v>
      </c>
      <c r="G50" s="39" t="s">
        <v>102</v>
      </c>
      <c r="H50" s="39">
        <v>6</v>
      </c>
      <c r="I50" s="43" t="s">
        <v>19</v>
      </c>
      <c r="J50" s="44">
        <v>73628.040000000008</v>
      </c>
      <c r="K50" s="44">
        <v>87617</v>
      </c>
      <c r="L50" s="44">
        <v>8761700</v>
      </c>
      <c r="M50" s="44">
        <v>52570200</v>
      </c>
    </row>
    <row r="51" spans="2:13" s="2" customFormat="1" ht="22.5" customHeight="1">
      <c r="B51" s="41">
        <v>40</v>
      </c>
      <c r="C51" s="41" t="s">
        <v>103</v>
      </c>
      <c r="D51" s="42" t="s">
        <v>104</v>
      </c>
      <c r="E51" s="42" t="s">
        <v>105</v>
      </c>
      <c r="F51" s="41">
        <v>1</v>
      </c>
      <c r="G51" s="39" t="s">
        <v>19</v>
      </c>
      <c r="H51" s="39">
        <v>6</v>
      </c>
      <c r="I51" s="43" t="s">
        <v>19</v>
      </c>
      <c r="J51" s="44">
        <v>816872.37600000005</v>
      </c>
      <c r="K51" s="44">
        <v>972078</v>
      </c>
      <c r="L51" s="44">
        <v>972078</v>
      </c>
      <c r="M51" s="44">
        <v>5832468</v>
      </c>
    </row>
    <row r="52" spans="2:13" s="2" customFormat="1" ht="23.25" customHeight="1">
      <c r="B52" s="41">
        <v>41</v>
      </c>
      <c r="C52" s="41" t="s">
        <v>106</v>
      </c>
      <c r="D52" s="42" t="s">
        <v>107</v>
      </c>
      <c r="E52" s="42" t="s">
        <v>108</v>
      </c>
      <c r="F52" s="41">
        <v>1</v>
      </c>
      <c r="G52" s="39" t="s">
        <v>19</v>
      </c>
      <c r="H52" s="39">
        <v>6</v>
      </c>
      <c r="I52" s="43" t="s">
        <v>19</v>
      </c>
      <c r="J52" s="44">
        <v>15509486.304</v>
      </c>
      <c r="K52" s="44">
        <v>18456289</v>
      </c>
      <c r="L52" s="44">
        <v>18456289</v>
      </c>
      <c r="M52" s="44">
        <v>110737734</v>
      </c>
    </row>
    <row r="53" spans="2:13" s="2" customFormat="1" ht="23.25" customHeight="1">
      <c r="B53" s="41">
        <v>42</v>
      </c>
      <c r="C53" s="41" t="s">
        <v>109</v>
      </c>
      <c r="D53" s="42" t="s">
        <v>110</v>
      </c>
      <c r="E53" s="42" t="s">
        <v>18</v>
      </c>
      <c r="F53" s="41">
        <v>1</v>
      </c>
      <c r="G53" s="39" t="s">
        <v>19</v>
      </c>
      <c r="H53" s="39">
        <v>6</v>
      </c>
      <c r="I53" s="43" t="s">
        <v>19</v>
      </c>
      <c r="J53" s="44">
        <v>107716.03200000001</v>
      </c>
      <c r="K53" s="44">
        <v>128182</v>
      </c>
      <c r="L53" s="44">
        <v>128182</v>
      </c>
      <c r="M53" s="44">
        <v>769092</v>
      </c>
    </row>
    <row r="54" spans="2:13" s="2" customFormat="1" ht="26.25" customHeight="1">
      <c r="B54" s="41">
        <v>43</v>
      </c>
      <c r="C54" s="41" t="s">
        <v>111</v>
      </c>
      <c r="D54" s="42" t="s">
        <v>112</v>
      </c>
      <c r="E54" s="42" t="s">
        <v>18</v>
      </c>
      <c r="F54" s="41">
        <v>60</v>
      </c>
      <c r="G54" s="39" t="s">
        <v>113</v>
      </c>
      <c r="H54" s="39">
        <v>0</v>
      </c>
      <c r="I54" s="43" t="s">
        <v>19</v>
      </c>
      <c r="J54" s="44">
        <v>165492.552</v>
      </c>
      <c r="K54" s="44">
        <v>196936</v>
      </c>
      <c r="L54" s="44">
        <v>11816160</v>
      </c>
      <c r="M54" s="44">
        <v>0</v>
      </c>
    </row>
    <row r="55" spans="2:13" s="2" customFormat="1" ht="23.25" customHeight="1">
      <c r="B55" s="41">
        <v>44</v>
      </c>
      <c r="C55" s="41" t="s">
        <v>114</v>
      </c>
      <c r="D55" s="42" t="s">
        <v>115</v>
      </c>
      <c r="E55" s="42" t="s">
        <v>116</v>
      </c>
      <c r="F55" s="41">
        <v>10</v>
      </c>
      <c r="G55" s="39" t="s">
        <v>34</v>
      </c>
      <c r="H55" s="39">
        <v>6</v>
      </c>
      <c r="I55" s="43" t="s">
        <v>19</v>
      </c>
      <c r="J55" s="44">
        <v>3959.7840000000001</v>
      </c>
      <c r="K55" s="44">
        <v>4712</v>
      </c>
      <c r="L55" s="44">
        <v>47120</v>
      </c>
      <c r="M55" s="44">
        <v>282720</v>
      </c>
    </row>
    <row r="56" spans="2:13" s="2" customFormat="1" ht="23.25" customHeight="1">
      <c r="B56" s="41">
        <v>45</v>
      </c>
      <c r="C56" s="41" t="s">
        <v>117</v>
      </c>
      <c r="D56" s="42" t="s">
        <v>115</v>
      </c>
      <c r="E56" s="42" t="s">
        <v>118</v>
      </c>
      <c r="F56" s="41">
        <v>264</v>
      </c>
      <c r="G56" s="39" t="s">
        <v>34</v>
      </c>
      <c r="H56" s="39">
        <v>6</v>
      </c>
      <c r="I56" s="43" t="s">
        <v>19</v>
      </c>
      <c r="J56" s="44">
        <v>54431.808000000005</v>
      </c>
      <c r="K56" s="44">
        <v>64774</v>
      </c>
      <c r="L56" s="44">
        <v>17100336</v>
      </c>
      <c r="M56" s="44">
        <v>102602016</v>
      </c>
    </row>
    <row r="57" spans="2:13" s="2" customFormat="1" ht="23.25" customHeight="1">
      <c r="B57" s="51" t="s">
        <v>119</v>
      </c>
      <c r="C57" s="52"/>
      <c r="D57" s="52"/>
      <c r="E57" s="52"/>
      <c r="F57" s="52"/>
      <c r="G57" s="52"/>
      <c r="H57" s="52"/>
      <c r="I57" s="52"/>
      <c r="J57" s="52"/>
      <c r="K57" s="52"/>
      <c r="L57" s="53"/>
      <c r="M57" s="35">
        <f>SUM(M12:M56)</f>
        <v>36212785432</v>
      </c>
    </row>
    <row r="58" spans="2:13" ht="12.75" hidden="1"/>
    <row r="59" spans="2:13" ht="12.75" customHeight="1">
      <c r="B59" s="45" t="s">
        <v>120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2:13" ht="12.75" hidden="1"/>
    <row r="61" spans="2:13" ht="12.75" hidden="1"/>
    <row r="62" spans="2:13" ht="12.75" customHeight="1"/>
    <row r="63" spans="2:13" ht="12.75" customHeight="1"/>
    <row r="64" spans="2:1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</sheetData>
  <mergeCells count="6">
    <mergeCell ref="B59:M59"/>
    <mergeCell ref="B2:M4"/>
    <mergeCell ref="B5:M5"/>
    <mergeCell ref="B7:M7"/>
    <mergeCell ref="B9:M9"/>
    <mergeCell ref="B57:L57"/>
  </mergeCells>
  <pageMargins left="0.70866141732283472" right="0.70866141732283472" top="0.74803149606299213" bottom="0.74803149606299213" header="0.31496062992125984" footer="0.31496062992125984"/>
  <pageSetup scale="31" fitToHeight="0" orientation="landscape" r:id="rId1"/>
  <headerFooter>
    <oddFooter xml:space="preserve">&amp;C&amp;P/&amp;N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FF0000"/>
  </sheetPr>
  <dimension ref="A1:G515"/>
  <sheetViews>
    <sheetView zoomScale="115" zoomScaleNormal="115" workbookViewId="0">
      <selection activeCell="B9" sqref="B9"/>
    </sheetView>
  </sheetViews>
  <sheetFormatPr baseColWidth="10" defaultColWidth="11.42578125" defaultRowHeight="11.25"/>
  <cols>
    <col min="1" max="1" width="19.140625" style="6" bestFit="1" customWidth="1"/>
    <col min="2" max="2" width="13.42578125" style="9" bestFit="1" customWidth="1"/>
    <col min="3" max="3" width="17" style="6" bestFit="1" customWidth="1"/>
    <col min="4" max="5" width="13" style="6" bestFit="1" customWidth="1"/>
    <col min="6" max="7" width="13.42578125" style="6" bestFit="1" customWidth="1"/>
    <col min="8" max="16384" width="11.42578125" style="6"/>
  </cols>
  <sheetData>
    <row r="1" spans="1:7">
      <c r="A1" s="13" t="s">
        <v>127</v>
      </c>
    </row>
    <row r="2" spans="1:7">
      <c r="A2" s="14" t="s">
        <v>128</v>
      </c>
    </row>
    <row r="3" spans="1:7">
      <c r="A3" s="14"/>
    </row>
    <row r="4" spans="1:7">
      <c r="A4" s="5" t="s">
        <v>129</v>
      </c>
      <c r="B4" s="11">
        <v>36308</v>
      </c>
      <c r="C4" s="12" t="s">
        <v>130</v>
      </c>
      <c r="D4" s="3"/>
      <c r="E4" s="1"/>
      <c r="F4" s="1"/>
      <c r="G4" s="1"/>
    </row>
    <row r="5" spans="1:7">
      <c r="A5" s="15"/>
      <c r="B5" s="16"/>
      <c r="C5" s="12"/>
      <c r="D5" s="3"/>
      <c r="E5" s="1"/>
      <c r="F5" s="1"/>
      <c r="G5" s="1"/>
    </row>
    <row r="6" spans="1:7">
      <c r="A6" s="54" t="s">
        <v>131</v>
      </c>
      <c r="B6" s="54"/>
      <c r="C6" s="54"/>
      <c r="D6" s="54"/>
      <c r="E6" s="54"/>
      <c r="F6" s="54"/>
      <c r="G6" s="54"/>
    </row>
    <row r="7" spans="1:7">
      <c r="A7" s="7" t="s">
        <v>132</v>
      </c>
      <c r="B7" s="54" t="s">
        <v>133</v>
      </c>
      <c r="C7" s="54"/>
      <c r="D7" s="54" t="s">
        <v>6</v>
      </c>
      <c r="E7" s="54"/>
      <c r="F7" s="54" t="s">
        <v>134</v>
      </c>
      <c r="G7" s="54"/>
    </row>
    <row r="8" spans="1:7">
      <c r="A8" s="4" t="s">
        <v>135</v>
      </c>
      <c r="B8" s="10">
        <v>0</v>
      </c>
      <c r="C8" s="8">
        <v>23563</v>
      </c>
      <c r="D8" s="8">
        <v>0</v>
      </c>
      <c r="E8" s="8">
        <v>32988</v>
      </c>
      <c r="F8" s="8">
        <v>0</v>
      </c>
      <c r="G8" s="8">
        <v>44769</v>
      </c>
    </row>
    <row r="9" spans="1:7">
      <c r="A9" s="4" t="s">
        <v>136</v>
      </c>
      <c r="B9" s="10">
        <v>23563</v>
      </c>
      <c r="C9" s="8">
        <v>204995</v>
      </c>
      <c r="D9" s="8">
        <v>32988</v>
      </c>
      <c r="E9" s="8">
        <v>131951</v>
      </c>
      <c r="F9" s="8">
        <v>44769</v>
      </c>
      <c r="G9" s="8">
        <v>431196</v>
      </c>
    </row>
    <row r="10" spans="1:7">
      <c r="A10" s="4" t="s">
        <v>137</v>
      </c>
      <c r="B10" s="10">
        <v>204995</v>
      </c>
      <c r="C10" s="8">
        <v>1736565</v>
      </c>
      <c r="D10" s="8">
        <v>131951</v>
      </c>
      <c r="E10" s="8">
        <v>483034</v>
      </c>
      <c r="F10" s="8">
        <v>431196</v>
      </c>
      <c r="G10" s="8">
        <v>2160692</v>
      </c>
    </row>
    <row r="11" spans="1:7">
      <c r="A11" s="4" t="s">
        <v>138</v>
      </c>
      <c r="B11" s="10">
        <v>1736565</v>
      </c>
      <c r="C11" s="8"/>
      <c r="D11" s="8">
        <v>483034</v>
      </c>
      <c r="E11" s="8"/>
      <c r="F11" s="8">
        <v>2160692</v>
      </c>
      <c r="G11" s="8"/>
    </row>
    <row r="13" spans="1:7">
      <c r="A13" s="7" t="s">
        <v>132</v>
      </c>
      <c r="B13" s="54" t="s">
        <v>133</v>
      </c>
      <c r="C13" s="54"/>
      <c r="D13" s="54" t="s">
        <v>6</v>
      </c>
      <c r="E13" s="54"/>
      <c r="F13" s="54" t="s">
        <v>134</v>
      </c>
      <c r="G13" s="54"/>
    </row>
    <row r="14" spans="1:7">
      <c r="A14" s="4" t="s">
        <v>135</v>
      </c>
      <c r="B14" s="17">
        <f>+B8*$B$4</f>
        <v>0</v>
      </c>
      <c r="C14" s="17">
        <f t="shared" ref="C14:G14" si="0">+C8*$B$4</f>
        <v>855525404</v>
      </c>
      <c r="D14" s="17">
        <f t="shared" si="0"/>
        <v>0</v>
      </c>
      <c r="E14" s="17">
        <f t="shared" si="0"/>
        <v>1197728304</v>
      </c>
      <c r="F14" s="17">
        <f t="shared" si="0"/>
        <v>0</v>
      </c>
      <c r="G14" s="17">
        <f t="shared" si="0"/>
        <v>1625472852</v>
      </c>
    </row>
    <row r="15" spans="1:7">
      <c r="A15" s="4" t="s">
        <v>136</v>
      </c>
      <c r="B15" s="17">
        <f>+C14+1</f>
        <v>855525405</v>
      </c>
      <c r="C15" s="17">
        <f t="shared" ref="C15" si="1">+C9*$B$4</f>
        <v>7442958460</v>
      </c>
      <c r="D15" s="17">
        <f>+E14+1</f>
        <v>1197728305</v>
      </c>
      <c r="E15" s="17">
        <f t="shared" ref="E15" si="2">+E9*$B$4</f>
        <v>4790876908</v>
      </c>
      <c r="F15" s="17">
        <f>+G14+1</f>
        <v>1625472853</v>
      </c>
      <c r="G15" s="17">
        <f t="shared" ref="G15" si="3">+G9*$B$4</f>
        <v>15655864368</v>
      </c>
    </row>
    <row r="16" spans="1:7">
      <c r="A16" s="4" t="s">
        <v>137</v>
      </c>
      <c r="B16" s="17">
        <f>+C15+1</f>
        <v>7442958461</v>
      </c>
      <c r="C16" s="17">
        <f t="shared" ref="C16" si="4">+C10*$B$4</f>
        <v>63051202020</v>
      </c>
      <c r="D16" s="17">
        <f>+E15+1</f>
        <v>4790876909</v>
      </c>
      <c r="E16" s="17">
        <f t="shared" ref="E16" si="5">+E10*$B$4</f>
        <v>17537998472</v>
      </c>
      <c r="F16" s="17">
        <f>+G15+1</f>
        <v>15655864369</v>
      </c>
      <c r="G16" s="17">
        <f t="shared" ref="G16" si="6">+G10*$B$4</f>
        <v>78450405136</v>
      </c>
    </row>
    <row r="17" spans="1:7">
      <c r="A17" s="4" t="s">
        <v>138</v>
      </c>
      <c r="B17" s="17">
        <f>+C16+1</f>
        <v>63051202021</v>
      </c>
      <c r="C17" s="17">
        <f>+C11*$B$4</f>
        <v>0</v>
      </c>
      <c r="D17" s="17">
        <f>+E16+1</f>
        <v>17537998473</v>
      </c>
      <c r="E17" s="17">
        <f t="shared" ref="E17" si="7">+E11*$B$4</f>
        <v>0</v>
      </c>
      <c r="F17" s="17">
        <f>+G16+1</f>
        <v>78450405137</v>
      </c>
      <c r="G17" s="17">
        <f t="shared" ref="G17" si="8">+G11*$B$4</f>
        <v>0</v>
      </c>
    </row>
    <row r="19" spans="1:7">
      <c r="A19" s="55" t="s">
        <v>139</v>
      </c>
      <c r="B19" s="56"/>
      <c r="C19" s="57"/>
    </row>
    <row r="20" spans="1:7">
      <c r="A20" s="18" t="s">
        <v>140</v>
      </c>
      <c r="B20" s="18" t="s">
        <v>141</v>
      </c>
      <c r="C20" s="18" t="s">
        <v>142</v>
      </c>
    </row>
    <row r="21" spans="1:7">
      <c r="A21" s="19" t="s">
        <v>143</v>
      </c>
      <c r="B21" s="20" t="s">
        <v>144</v>
      </c>
      <c r="C21" s="21" t="s">
        <v>133</v>
      </c>
    </row>
    <row r="22" spans="1:7">
      <c r="A22" s="19" t="s">
        <v>145</v>
      </c>
      <c r="B22" s="20" t="s">
        <v>146</v>
      </c>
      <c r="C22" s="21" t="s">
        <v>133</v>
      </c>
    </row>
    <row r="23" spans="1:7">
      <c r="A23" s="19" t="s">
        <v>147</v>
      </c>
      <c r="B23" s="20" t="s">
        <v>148</v>
      </c>
      <c r="C23" s="21" t="s">
        <v>133</v>
      </c>
    </row>
    <row r="24" spans="1:7">
      <c r="A24" s="19" t="s">
        <v>149</v>
      </c>
      <c r="B24" s="20" t="s">
        <v>150</v>
      </c>
      <c r="C24" s="21" t="s">
        <v>133</v>
      </c>
    </row>
    <row r="25" spans="1:7">
      <c r="A25" s="19" t="s">
        <v>151</v>
      </c>
      <c r="B25" s="20" t="s">
        <v>152</v>
      </c>
      <c r="C25" s="21" t="s">
        <v>133</v>
      </c>
    </row>
    <row r="26" spans="1:7">
      <c r="A26" s="19" t="s">
        <v>153</v>
      </c>
      <c r="B26" s="20" t="s">
        <v>154</v>
      </c>
      <c r="C26" s="21" t="s">
        <v>133</v>
      </c>
    </row>
    <row r="27" spans="1:7">
      <c r="A27" s="19" t="s">
        <v>155</v>
      </c>
      <c r="B27" s="20" t="s">
        <v>156</v>
      </c>
      <c r="C27" s="21" t="s">
        <v>133</v>
      </c>
    </row>
    <row r="28" spans="1:7">
      <c r="A28" s="19" t="s">
        <v>157</v>
      </c>
      <c r="B28" s="20" t="s">
        <v>158</v>
      </c>
      <c r="C28" s="21" t="s">
        <v>133</v>
      </c>
    </row>
    <row r="29" spans="1:7">
      <c r="A29" s="19" t="s">
        <v>159</v>
      </c>
      <c r="B29" s="20" t="s">
        <v>160</v>
      </c>
      <c r="C29" s="21" t="s">
        <v>133</v>
      </c>
    </row>
    <row r="30" spans="1:7">
      <c r="A30" s="19" t="s">
        <v>161</v>
      </c>
      <c r="B30" s="20" t="s">
        <v>162</v>
      </c>
      <c r="C30" s="21" t="s">
        <v>133</v>
      </c>
    </row>
    <row r="31" spans="1:7">
      <c r="A31" s="19" t="s">
        <v>163</v>
      </c>
      <c r="B31" s="20" t="s">
        <v>164</v>
      </c>
      <c r="C31" s="21" t="s">
        <v>133</v>
      </c>
    </row>
    <row r="32" spans="1:7">
      <c r="A32" s="19" t="s">
        <v>165</v>
      </c>
      <c r="B32" s="20" t="s">
        <v>166</v>
      </c>
      <c r="C32" s="21" t="s">
        <v>133</v>
      </c>
    </row>
    <row r="33" spans="1:3">
      <c r="A33" s="19" t="s">
        <v>167</v>
      </c>
      <c r="B33" s="20" t="s">
        <v>168</v>
      </c>
      <c r="C33" s="21" t="s">
        <v>133</v>
      </c>
    </row>
    <row r="34" spans="1:3">
      <c r="A34" s="19" t="s">
        <v>169</v>
      </c>
      <c r="B34" s="20" t="s">
        <v>170</v>
      </c>
      <c r="C34" s="21" t="s">
        <v>133</v>
      </c>
    </row>
    <row r="35" spans="1:3">
      <c r="A35" s="19" t="s">
        <v>171</v>
      </c>
      <c r="B35" s="20" t="s">
        <v>172</v>
      </c>
      <c r="C35" s="21" t="s">
        <v>133</v>
      </c>
    </row>
    <row r="36" spans="1:3">
      <c r="A36" s="19" t="s">
        <v>173</v>
      </c>
      <c r="B36" s="20" t="s">
        <v>174</v>
      </c>
      <c r="C36" s="21" t="s">
        <v>133</v>
      </c>
    </row>
    <row r="37" spans="1:3">
      <c r="A37" s="19" t="s">
        <v>175</v>
      </c>
      <c r="B37" s="20" t="s">
        <v>176</v>
      </c>
      <c r="C37" s="21" t="s">
        <v>133</v>
      </c>
    </row>
    <row r="38" spans="1:3">
      <c r="A38" s="19" t="s">
        <v>177</v>
      </c>
      <c r="B38" s="20" t="s">
        <v>178</v>
      </c>
      <c r="C38" s="21" t="s">
        <v>133</v>
      </c>
    </row>
    <row r="39" spans="1:3">
      <c r="A39" s="19" t="s">
        <v>179</v>
      </c>
      <c r="B39" s="20" t="s">
        <v>180</v>
      </c>
      <c r="C39" s="21" t="s">
        <v>133</v>
      </c>
    </row>
    <row r="40" spans="1:3">
      <c r="A40" s="19" t="s">
        <v>181</v>
      </c>
      <c r="B40" s="20" t="s">
        <v>182</v>
      </c>
      <c r="C40" s="21" t="s">
        <v>133</v>
      </c>
    </row>
    <row r="41" spans="1:3">
      <c r="A41" s="19" t="s">
        <v>183</v>
      </c>
      <c r="B41" s="20" t="s">
        <v>184</v>
      </c>
      <c r="C41" s="21" t="s">
        <v>133</v>
      </c>
    </row>
    <row r="42" spans="1:3">
      <c r="A42" s="19" t="s">
        <v>185</v>
      </c>
      <c r="B42" s="20" t="s">
        <v>186</v>
      </c>
      <c r="C42" s="21" t="s">
        <v>133</v>
      </c>
    </row>
    <row r="43" spans="1:3">
      <c r="A43" s="19" t="s">
        <v>187</v>
      </c>
      <c r="B43" s="20" t="s">
        <v>188</v>
      </c>
      <c r="C43" s="21" t="s">
        <v>133</v>
      </c>
    </row>
    <row r="44" spans="1:3">
      <c r="A44" s="19" t="s">
        <v>189</v>
      </c>
      <c r="B44" s="20" t="s">
        <v>190</v>
      </c>
      <c r="C44" s="21" t="s">
        <v>6</v>
      </c>
    </row>
    <row r="45" spans="1:3">
      <c r="A45" s="19" t="s">
        <v>191</v>
      </c>
      <c r="B45" s="20" t="s">
        <v>192</v>
      </c>
      <c r="C45" s="21" t="s">
        <v>6</v>
      </c>
    </row>
    <row r="46" spans="1:3">
      <c r="A46" s="19" t="s">
        <v>193</v>
      </c>
      <c r="B46" s="20" t="s">
        <v>194</v>
      </c>
      <c r="C46" s="21" t="s">
        <v>6</v>
      </c>
    </row>
    <row r="47" spans="1:3">
      <c r="A47" s="19" t="s">
        <v>195</v>
      </c>
      <c r="B47" s="20" t="s">
        <v>196</v>
      </c>
      <c r="C47" s="21" t="s">
        <v>6</v>
      </c>
    </row>
    <row r="48" spans="1:3">
      <c r="A48" s="19" t="s">
        <v>197</v>
      </c>
      <c r="B48" s="20" t="s">
        <v>198</v>
      </c>
      <c r="C48" s="21" t="s">
        <v>6</v>
      </c>
    </row>
    <row r="49" spans="1:3">
      <c r="A49" s="19" t="s">
        <v>199</v>
      </c>
      <c r="B49" s="20" t="s">
        <v>200</v>
      </c>
      <c r="C49" s="21" t="s">
        <v>6</v>
      </c>
    </row>
    <row r="50" spans="1:3">
      <c r="A50" s="19" t="s">
        <v>201</v>
      </c>
      <c r="B50" s="20" t="s">
        <v>202</v>
      </c>
      <c r="C50" s="21" t="s">
        <v>133</v>
      </c>
    </row>
    <row r="51" spans="1:3">
      <c r="A51" s="19" t="s">
        <v>203</v>
      </c>
      <c r="B51" s="20" t="s">
        <v>204</v>
      </c>
      <c r="C51" s="21" t="s">
        <v>133</v>
      </c>
    </row>
    <row r="52" spans="1:3">
      <c r="A52" s="19" t="s">
        <v>205</v>
      </c>
      <c r="B52" s="20" t="s">
        <v>206</v>
      </c>
      <c r="C52" s="21" t="s">
        <v>133</v>
      </c>
    </row>
    <row r="53" spans="1:3">
      <c r="A53" s="19" t="s">
        <v>207</v>
      </c>
      <c r="B53" s="20" t="s">
        <v>208</v>
      </c>
      <c r="C53" s="21" t="s">
        <v>133</v>
      </c>
    </row>
    <row r="54" spans="1:3">
      <c r="A54" s="19" t="s">
        <v>209</v>
      </c>
      <c r="B54" s="20" t="s">
        <v>210</v>
      </c>
      <c r="C54" s="21" t="s">
        <v>133</v>
      </c>
    </row>
    <row r="55" spans="1:3">
      <c r="A55" s="19" t="s">
        <v>211</v>
      </c>
      <c r="B55" s="20" t="s">
        <v>212</v>
      </c>
      <c r="C55" s="21" t="s">
        <v>133</v>
      </c>
    </row>
    <row r="56" spans="1:3">
      <c r="A56" s="19" t="s">
        <v>213</v>
      </c>
      <c r="B56" s="20" t="s">
        <v>214</v>
      </c>
      <c r="C56" s="21" t="s">
        <v>133</v>
      </c>
    </row>
    <row r="57" spans="1:3">
      <c r="A57" s="19" t="s">
        <v>215</v>
      </c>
      <c r="B57" s="20" t="s">
        <v>216</v>
      </c>
      <c r="C57" s="21" t="s">
        <v>133</v>
      </c>
    </row>
    <row r="58" spans="1:3">
      <c r="A58" s="19" t="s">
        <v>217</v>
      </c>
      <c r="B58" s="20" t="s">
        <v>218</v>
      </c>
      <c r="C58" s="21" t="s">
        <v>133</v>
      </c>
    </row>
    <row r="59" spans="1:3">
      <c r="A59" s="19" t="s">
        <v>219</v>
      </c>
      <c r="B59" s="20" t="s">
        <v>220</v>
      </c>
      <c r="C59" s="21" t="s">
        <v>133</v>
      </c>
    </row>
    <row r="60" spans="1:3">
      <c r="A60" s="19" t="s">
        <v>221</v>
      </c>
      <c r="B60" s="20" t="s">
        <v>222</v>
      </c>
      <c r="C60" s="21" t="s">
        <v>133</v>
      </c>
    </row>
    <row r="61" spans="1:3">
      <c r="A61" s="19" t="s">
        <v>223</v>
      </c>
      <c r="B61" s="20" t="s">
        <v>224</v>
      </c>
      <c r="C61" s="21" t="s">
        <v>133</v>
      </c>
    </row>
    <row r="62" spans="1:3">
      <c r="A62" s="19" t="s">
        <v>225</v>
      </c>
      <c r="B62" s="20" t="s">
        <v>226</v>
      </c>
      <c r="C62" s="21" t="s">
        <v>133</v>
      </c>
    </row>
    <row r="63" spans="1:3">
      <c r="A63" s="19" t="s">
        <v>227</v>
      </c>
      <c r="B63" s="20" t="s">
        <v>228</v>
      </c>
      <c r="C63" s="21" t="s">
        <v>133</v>
      </c>
    </row>
    <row r="64" spans="1:3">
      <c r="A64" s="19" t="s">
        <v>229</v>
      </c>
      <c r="B64" s="20" t="s">
        <v>230</v>
      </c>
      <c r="C64" s="21" t="s">
        <v>133</v>
      </c>
    </row>
    <row r="65" spans="1:3">
      <c r="A65" s="19" t="s">
        <v>231</v>
      </c>
      <c r="B65" s="20" t="s">
        <v>232</v>
      </c>
      <c r="C65" s="21" t="s">
        <v>133</v>
      </c>
    </row>
    <row r="66" spans="1:3">
      <c r="A66" s="19" t="s">
        <v>233</v>
      </c>
      <c r="B66" s="20" t="s">
        <v>234</v>
      </c>
      <c r="C66" s="21" t="s">
        <v>133</v>
      </c>
    </row>
    <row r="67" spans="1:3">
      <c r="A67" s="19" t="s">
        <v>235</v>
      </c>
      <c r="B67" s="20" t="s">
        <v>236</v>
      </c>
      <c r="C67" s="21" t="s">
        <v>133</v>
      </c>
    </row>
    <row r="68" spans="1:3">
      <c r="A68" s="19" t="s">
        <v>237</v>
      </c>
      <c r="B68" s="20" t="s">
        <v>238</v>
      </c>
      <c r="C68" s="21" t="s">
        <v>133</v>
      </c>
    </row>
    <row r="69" spans="1:3">
      <c r="A69" s="19" t="s">
        <v>239</v>
      </c>
      <c r="B69" s="20" t="s">
        <v>240</v>
      </c>
      <c r="C69" s="21" t="s">
        <v>133</v>
      </c>
    </row>
    <row r="70" spans="1:3">
      <c r="A70" s="19" t="s">
        <v>241</v>
      </c>
      <c r="B70" s="20" t="s">
        <v>242</v>
      </c>
      <c r="C70" s="21" t="s">
        <v>133</v>
      </c>
    </row>
    <row r="71" spans="1:3">
      <c r="A71" s="19" t="s">
        <v>243</v>
      </c>
      <c r="B71" s="20" t="s">
        <v>244</v>
      </c>
      <c r="C71" s="21" t="s">
        <v>133</v>
      </c>
    </row>
    <row r="72" spans="1:3">
      <c r="A72" s="19" t="s">
        <v>245</v>
      </c>
      <c r="B72" s="20" t="s">
        <v>246</v>
      </c>
      <c r="C72" s="21" t="s">
        <v>133</v>
      </c>
    </row>
    <row r="73" spans="1:3">
      <c r="A73" s="19" t="s">
        <v>247</v>
      </c>
      <c r="B73" s="20" t="s">
        <v>248</v>
      </c>
      <c r="C73" s="21" t="s">
        <v>6</v>
      </c>
    </row>
    <row r="74" spans="1:3">
      <c r="A74" s="22" t="s">
        <v>249</v>
      </c>
      <c r="B74" s="20" t="s">
        <v>250</v>
      </c>
      <c r="C74" s="21" t="s">
        <v>133</v>
      </c>
    </row>
    <row r="75" spans="1:3">
      <c r="A75" s="22" t="s">
        <v>251</v>
      </c>
      <c r="B75" s="20" t="s">
        <v>252</v>
      </c>
      <c r="C75" s="21" t="s">
        <v>133</v>
      </c>
    </row>
    <row r="76" spans="1:3">
      <c r="A76" s="22" t="s">
        <v>253</v>
      </c>
      <c r="B76" s="20" t="s">
        <v>254</v>
      </c>
      <c r="C76" s="21" t="s">
        <v>133</v>
      </c>
    </row>
    <row r="77" spans="1:3">
      <c r="A77" s="22" t="s">
        <v>255</v>
      </c>
      <c r="B77" s="20" t="s">
        <v>256</v>
      </c>
      <c r="C77" s="21" t="s">
        <v>133</v>
      </c>
    </row>
    <row r="78" spans="1:3">
      <c r="A78" s="22" t="s">
        <v>257</v>
      </c>
      <c r="B78" s="20" t="s">
        <v>258</v>
      </c>
      <c r="C78" s="21" t="s">
        <v>133</v>
      </c>
    </row>
    <row r="79" spans="1:3">
      <c r="A79" s="19" t="s">
        <v>259</v>
      </c>
      <c r="B79" s="20" t="s">
        <v>260</v>
      </c>
      <c r="C79" s="21" t="s">
        <v>133</v>
      </c>
    </row>
    <row r="80" spans="1:3">
      <c r="A80" s="19" t="s">
        <v>261</v>
      </c>
      <c r="B80" s="20" t="s">
        <v>262</v>
      </c>
      <c r="C80" s="21" t="s">
        <v>133</v>
      </c>
    </row>
    <row r="81" spans="1:3">
      <c r="A81" s="19" t="s">
        <v>263</v>
      </c>
      <c r="B81" s="20" t="s">
        <v>264</v>
      </c>
      <c r="C81" s="21" t="s">
        <v>133</v>
      </c>
    </row>
    <row r="82" spans="1:3">
      <c r="A82" s="19" t="s">
        <v>265</v>
      </c>
      <c r="B82" s="20" t="s">
        <v>266</v>
      </c>
      <c r="C82" s="21" t="s">
        <v>133</v>
      </c>
    </row>
    <row r="83" spans="1:3">
      <c r="A83" s="19" t="s">
        <v>267</v>
      </c>
      <c r="B83" s="20" t="s">
        <v>268</v>
      </c>
      <c r="C83" s="21" t="s">
        <v>133</v>
      </c>
    </row>
    <row r="84" spans="1:3">
      <c r="A84" s="19" t="s">
        <v>269</v>
      </c>
      <c r="B84" s="20" t="s">
        <v>270</v>
      </c>
      <c r="C84" s="21" t="s">
        <v>133</v>
      </c>
    </row>
    <row r="85" spans="1:3">
      <c r="A85" s="19" t="s">
        <v>271</v>
      </c>
      <c r="B85" s="20" t="s">
        <v>272</v>
      </c>
      <c r="C85" s="21" t="s">
        <v>133</v>
      </c>
    </row>
    <row r="86" spans="1:3">
      <c r="A86" s="19" t="s">
        <v>273</v>
      </c>
      <c r="B86" s="20" t="s">
        <v>274</v>
      </c>
      <c r="C86" s="21" t="s">
        <v>133</v>
      </c>
    </row>
    <row r="87" spans="1:3">
      <c r="A87" s="19" t="s">
        <v>275</v>
      </c>
      <c r="B87" s="20" t="s">
        <v>276</v>
      </c>
      <c r="C87" s="21" t="s">
        <v>133</v>
      </c>
    </row>
    <row r="88" spans="1:3">
      <c r="A88" s="19" t="s">
        <v>277</v>
      </c>
      <c r="B88" s="20" t="s">
        <v>278</v>
      </c>
      <c r="C88" s="21" t="s">
        <v>133</v>
      </c>
    </row>
    <row r="89" spans="1:3">
      <c r="A89" s="19" t="s">
        <v>279</v>
      </c>
      <c r="B89" s="20" t="s">
        <v>280</v>
      </c>
      <c r="C89" s="21" t="s">
        <v>133</v>
      </c>
    </row>
    <row r="90" spans="1:3">
      <c r="A90" s="19" t="s">
        <v>281</v>
      </c>
      <c r="B90" s="20" t="s">
        <v>282</v>
      </c>
      <c r="C90" s="21" t="s">
        <v>133</v>
      </c>
    </row>
    <row r="91" spans="1:3">
      <c r="A91" s="19" t="s">
        <v>283</v>
      </c>
      <c r="B91" s="20" t="s">
        <v>284</v>
      </c>
      <c r="C91" s="21" t="s">
        <v>133</v>
      </c>
    </row>
    <row r="92" spans="1:3">
      <c r="A92" s="19" t="s">
        <v>285</v>
      </c>
      <c r="B92" s="20" t="s">
        <v>286</v>
      </c>
      <c r="C92" s="21" t="s">
        <v>133</v>
      </c>
    </row>
    <row r="93" spans="1:3">
      <c r="A93" s="19" t="s">
        <v>287</v>
      </c>
      <c r="B93" s="20" t="s">
        <v>288</v>
      </c>
      <c r="C93" s="21" t="s">
        <v>133</v>
      </c>
    </row>
    <row r="94" spans="1:3">
      <c r="A94" s="19" t="s">
        <v>289</v>
      </c>
      <c r="B94" s="20" t="s">
        <v>290</v>
      </c>
      <c r="C94" s="21" t="s">
        <v>133</v>
      </c>
    </row>
    <row r="95" spans="1:3">
      <c r="A95" s="19" t="s">
        <v>291</v>
      </c>
      <c r="B95" s="20" t="s">
        <v>292</v>
      </c>
      <c r="C95" s="21" t="s">
        <v>133</v>
      </c>
    </row>
    <row r="96" spans="1:3">
      <c r="A96" s="19" t="s">
        <v>293</v>
      </c>
      <c r="B96" s="20" t="s">
        <v>294</v>
      </c>
      <c r="C96" s="21" t="s">
        <v>133</v>
      </c>
    </row>
    <row r="97" spans="1:3">
      <c r="A97" s="19" t="s">
        <v>295</v>
      </c>
      <c r="B97" s="20" t="s">
        <v>296</v>
      </c>
      <c r="C97" s="21" t="s">
        <v>133</v>
      </c>
    </row>
    <row r="98" spans="1:3">
      <c r="A98" s="19" t="s">
        <v>297</v>
      </c>
      <c r="B98" s="20" t="s">
        <v>298</v>
      </c>
      <c r="C98" s="21" t="s">
        <v>133</v>
      </c>
    </row>
    <row r="99" spans="1:3">
      <c r="A99" s="19" t="s">
        <v>299</v>
      </c>
      <c r="B99" s="20" t="s">
        <v>300</v>
      </c>
      <c r="C99" s="21" t="s">
        <v>133</v>
      </c>
    </row>
    <row r="100" spans="1:3">
      <c r="A100" s="19" t="s">
        <v>301</v>
      </c>
      <c r="B100" s="20" t="s">
        <v>302</v>
      </c>
      <c r="C100" s="21" t="s">
        <v>133</v>
      </c>
    </row>
    <row r="101" spans="1:3">
      <c r="A101" s="19" t="s">
        <v>303</v>
      </c>
      <c r="B101" s="20" t="s">
        <v>304</v>
      </c>
      <c r="C101" s="21" t="s">
        <v>133</v>
      </c>
    </row>
    <row r="102" spans="1:3">
      <c r="A102" s="19" t="s">
        <v>305</v>
      </c>
      <c r="B102" s="20" t="s">
        <v>306</v>
      </c>
      <c r="C102" s="21" t="s">
        <v>133</v>
      </c>
    </row>
    <row r="103" spans="1:3">
      <c r="A103" s="19" t="s">
        <v>307</v>
      </c>
      <c r="B103" s="20" t="s">
        <v>308</v>
      </c>
      <c r="C103" s="21" t="s">
        <v>133</v>
      </c>
    </row>
    <row r="104" spans="1:3">
      <c r="A104" s="19" t="s">
        <v>309</v>
      </c>
      <c r="B104" s="20" t="s">
        <v>310</v>
      </c>
      <c r="C104" s="21" t="s">
        <v>133</v>
      </c>
    </row>
    <row r="105" spans="1:3">
      <c r="A105" s="19" t="s">
        <v>311</v>
      </c>
      <c r="B105" s="20" t="s">
        <v>312</v>
      </c>
      <c r="C105" s="21" t="s">
        <v>133</v>
      </c>
    </row>
    <row r="106" spans="1:3">
      <c r="A106" s="19" t="s">
        <v>313</v>
      </c>
      <c r="B106" s="20" t="s">
        <v>314</v>
      </c>
      <c r="C106" s="21" t="s">
        <v>133</v>
      </c>
    </row>
    <row r="107" spans="1:3">
      <c r="A107" s="19" t="s">
        <v>315</v>
      </c>
      <c r="B107" s="20" t="s">
        <v>316</v>
      </c>
      <c r="C107" s="21" t="s">
        <v>133</v>
      </c>
    </row>
    <row r="108" spans="1:3">
      <c r="A108" s="19" t="s">
        <v>317</v>
      </c>
      <c r="B108" s="20" t="s">
        <v>318</v>
      </c>
      <c r="C108" s="21" t="s">
        <v>133</v>
      </c>
    </row>
    <row r="109" spans="1:3">
      <c r="A109" s="19" t="s">
        <v>319</v>
      </c>
      <c r="B109" s="20" t="s">
        <v>320</v>
      </c>
      <c r="C109" s="21" t="s">
        <v>133</v>
      </c>
    </row>
    <row r="110" spans="1:3">
      <c r="A110" s="19" t="s">
        <v>321</v>
      </c>
      <c r="B110" s="20" t="s">
        <v>322</v>
      </c>
      <c r="C110" s="21" t="s">
        <v>133</v>
      </c>
    </row>
    <row r="111" spans="1:3">
      <c r="A111" s="19" t="s">
        <v>323</v>
      </c>
      <c r="B111" s="20" t="s">
        <v>324</v>
      </c>
      <c r="C111" s="21" t="s">
        <v>133</v>
      </c>
    </row>
    <row r="112" spans="1:3">
      <c r="A112" s="19" t="s">
        <v>325</v>
      </c>
      <c r="B112" s="20" t="s">
        <v>326</v>
      </c>
      <c r="C112" s="21" t="s">
        <v>133</v>
      </c>
    </row>
    <row r="113" spans="1:3">
      <c r="A113" s="19" t="s">
        <v>327</v>
      </c>
      <c r="B113" s="20" t="s">
        <v>328</v>
      </c>
      <c r="C113" s="21" t="s">
        <v>133</v>
      </c>
    </row>
    <row r="114" spans="1:3">
      <c r="A114" s="19" t="s">
        <v>329</v>
      </c>
      <c r="B114" s="20" t="s">
        <v>330</v>
      </c>
      <c r="C114" s="21" t="s">
        <v>133</v>
      </c>
    </row>
    <row r="115" spans="1:3">
      <c r="A115" s="19" t="s">
        <v>331</v>
      </c>
      <c r="B115" s="20" t="s">
        <v>332</v>
      </c>
      <c r="C115" s="21" t="s">
        <v>133</v>
      </c>
    </row>
    <row r="116" spans="1:3">
      <c r="A116" s="19" t="s">
        <v>333</v>
      </c>
      <c r="B116" s="20" t="s">
        <v>334</v>
      </c>
      <c r="C116" s="21" t="s">
        <v>133</v>
      </c>
    </row>
    <row r="117" spans="1:3">
      <c r="A117" s="19" t="s">
        <v>335</v>
      </c>
      <c r="B117" s="20" t="s">
        <v>336</v>
      </c>
      <c r="C117" s="21" t="s">
        <v>133</v>
      </c>
    </row>
    <row r="118" spans="1:3">
      <c r="A118" s="19" t="s">
        <v>337</v>
      </c>
      <c r="B118" s="20" t="s">
        <v>338</v>
      </c>
      <c r="C118" s="21" t="s">
        <v>133</v>
      </c>
    </row>
    <row r="119" spans="1:3">
      <c r="A119" s="19" t="s">
        <v>339</v>
      </c>
      <c r="B119" s="20" t="s">
        <v>340</v>
      </c>
      <c r="C119" s="21" t="s">
        <v>133</v>
      </c>
    </row>
    <row r="120" spans="1:3">
      <c r="A120" s="19" t="s">
        <v>341</v>
      </c>
      <c r="B120" s="20" t="s">
        <v>342</v>
      </c>
      <c r="C120" s="21" t="s">
        <v>133</v>
      </c>
    </row>
    <row r="121" spans="1:3">
      <c r="A121" s="19" t="s">
        <v>343</v>
      </c>
      <c r="B121" s="20" t="s">
        <v>344</v>
      </c>
      <c r="C121" s="21" t="s">
        <v>133</v>
      </c>
    </row>
    <row r="122" spans="1:3">
      <c r="A122" s="19" t="s">
        <v>345</v>
      </c>
      <c r="B122" s="20" t="s">
        <v>346</v>
      </c>
      <c r="C122" s="21" t="s">
        <v>133</v>
      </c>
    </row>
    <row r="123" spans="1:3">
      <c r="A123" s="19" t="s">
        <v>347</v>
      </c>
      <c r="B123" s="20" t="s">
        <v>348</v>
      </c>
      <c r="C123" s="21" t="s">
        <v>133</v>
      </c>
    </row>
    <row r="124" spans="1:3">
      <c r="A124" s="19" t="s">
        <v>349</v>
      </c>
      <c r="B124" s="20" t="s">
        <v>350</v>
      </c>
      <c r="C124" s="21" t="s">
        <v>133</v>
      </c>
    </row>
    <row r="125" spans="1:3">
      <c r="A125" s="19" t="s">
        <v>351</v>
      </c>
      <c r="B125" s="20" t="s">
        <v>352</v>
      </c>
      <c r="C125" s="21" t="s">
        <v>133</v>
      </c>
    </row>
    <row r="126" spans="1:3">
      <c r="A126" s="19" t="s">
        <v>353</v>
      </c>
      <c r="B126" s="20" t="s">
        <v>354</v>
      </c>
      <c r="C126" s="21" t="s">
        <v>133</v>
      </c>
    </row>
    <row r="127" spans="1:3">
      <c r="A127" s="19" t="s">
        <v>355</v>
      </c>
      <c r="B127" s="20" t="s">
        <v>356</v>
      </c>
      <c r="C127" s="21" t="s">
        <v>133</v>
      </c>
    </row>
    <row r="128" spans="1:3">
      <c r="A128" s="19" t="s">
        <v>357</v>
      </c>
      <c r="B128" s="20" t="s">
        <v>358</v>
      </c>
      <c r="C128" s="21" t="s">
        <v>133</v>
      </c>
    </row>
    <row r="129" spans="1:3">
      <c r="A129" s="19" t="s">
        <v>359</v>
      </c>
      <c r="B129" s="20" t="s">
        <v>360</v>
      </c>
      <c r="C129" s="21" t="s">
        <v>133</v>
      </c>
    </row>
    <row r="130" spans="1:3">
      <c r="A130" s="19" t="s">
        <v>361</v>
      </c>
      <c r="B130" s="20" t="s">
        <v>362</v>
      </c>
      <c r="C130" s="21" t="s">
        <v>133</v>
      </c>
    </row>
    <row r="131" spans="1:3">
      <c r="A131" s="19" t="s">
        <v>363</v>
      </c>
      <c r="B131" s="20" t="s">
        <v>364</v>
      </c>
      <c r="C131" s="21" t="s">
        <v>133</v>
      </c>
    </row>
    <row r="132" spans="1:3">
      <c r="A132" s="19" t="s">
        <v>365</v>
      </c>
      <c r="B132" s="20" t="s">
        <v>366</v>
      </c>
      <c r="C132" s="21" t="s">
        <v>133</v>
      </c>
    </row>
    <row r="133" spans="1:3">
      <c r="A133" s="19" t="s">
        <v>367</v>
      </c>
      <c r="B133" s="20" t="s">
        <v>368</v>
      </c>
      <c r="C133" s="21" t="s">
        <v>133</v>
      </c>
    </row>
    <row r="134" spans="1:3">
      <c r="A134" s="19" t="s">
        <v>369</v>
      </c>
      <c r="B134" s="20" t="s">
        <v>370</v>
      </c>
      <c r="C134" s="21" t="s">
        <v>133</v>
      </c>
    </row>
    <row r="135" spans="1:3">
      <c r="A135" s="19" t="s">
        <v>371</v>
      </c>
      <c r="B135" s="20" t="s">
        <v>372</v>
      </c>
      <c r="C135" s="21" t="s">
        <v>133</v>
      </c>
    </row>
    <row r="136" spans="1:3">
      <c r="A136" s="19" t="s">
        <v>373</v>
      </c>
      <c r="B136" s="20" t="s">
        <v>374</v>
      </c>
      <c r="C136" s="21" t="s">
        <v>133</v>
      </c>
    </row>
    <row r="137" spans="1:3">
      <c r="A137" s="19" t="s">
        <v>375</v>
      </c>
      <c r="B137" s="20" t="s">
        <v>376</v>
      </c>
      <c r="C137" s="21" t="s">
        <v>133</v>
      </c>
    </row>
    <row r="138" spans="1:3">
      <c r="A138" s="19" t="s">
        <v>377</v>
      </c>
      <c r="B138" s="20" t="s">
        <v>378</v>
      </c>
      <c r="C138" s="21" t="s">
        <v>133</v>
      </c>
    </row>
    <row r="139" spans="1:3">
      <c r="A139" s="19" t="s">
        <v>379</v>
      </c>
      <c r="B139" s="20" t="s">
        <v>380</v>
      </c>
      <c r="C139" s="21" t="s">
        <v>133</v>
      </c>
    </row>
    <row r="140" spans="1:3">
      <c r="A140" s="19" t="s">
        <v>381</v>
      </c>
      <c r="B140" s="20" t="s">
        <v>382</v>
      </c>
      <c r="C140" s="21" t="s">
        <v>133</v>
      </c>
    </row>
    <row r="141" spans="1:3">
      <c r="A141" s="19" t="s">
        <v>383</v>
      </c>
      <c r="B141" s="20" t="s">
        <v>384</v>
      </c>
      <c r="C141" s="21" t="s">
        <v>133</v>
      </c>
    </row>
    <row r="142" spans="1:3">
      <c r="A142" s="19" t="s">
        <v>385</v>
      </c>
      <c r="B142" s="20" t="s">
        <v>386</v>
      </c>
      <c r="C142" s="21" t="s">
        <v>133</v>
      </c>
    </row>
    <row r="143" spans="1:3">
      <c r="A143" s="19" t="s">
        <v>387</v>
      </c>
      <c r="B143" s="20" t="s">
        <v>388</v>
      </c>
      <c r="C143" s="21" t="s">
        <v>133</v>
      </c>
    </row>
    <row r="144" spans="1:3">
      <c r="A144" s="19" t="s">
        <v>389</v>
      </c>
      <c r="B144" s="20" t="s">
        <v>390</v>
      </c>
      <c r="C144" s="21" t="s">
        <v>133</v>
      </c>
    </row>
    <row r="145" spans="1:3">
      <c r="A145" s="19" t="s">
        <v>391</v>
      </c>
      <c r="B145" s="20" t="s">
        <v>392</v>
      </c>
      <c r="C145" s="21" t="s">
        <v>133</v>
      </c>
    </row>
    <row r="146" spans="1:3">
      <c r="A146" s="19" t="s">
        <v>393</v>
      </c>
      <c r="B146" s="20" t="s">
        <v>394</v>
      </c>
      <c r="C146" s="21" t="s">
        <v>133</v>
      </c>
    </row>
    <row r="147" spans="1:3">
      <c r="A147" s="19" t="s">
        <v>395</v>
      </c>
      <c r="B147" s="20" t="s">
        <v>396</v>
      </c>
      <c r="C147" s="21" t="s">
        <v>133</v>
      </c>
    </row>
    <row r="148" spans="1:3">
      <c r="A148" s="19" t="s">
        <v>397</v>
      </c>
      <c r="B148" s="20" t="s">
        <v>398</v>
      </c>
      <c r="C148" s="21" t="s">
        <v>133</v>
      </c>
    </row>
    <row r="149" spans="1:3">
      <c r="A149" s="19" t="s">
        <v>399</v>
      </c>
      <c r="B149" s="20" t="s">
        <v>400</v>
      </c>
      <c r="C149" s="21" t="s">
        <v>133</v>
      </c>
    </row>
    <row r="150" spans="1:3">
      <c r="A150" s="19" t="s">
        <v>401</v>
      </c>
      <c r="B150" s="20" t="s">
        <v>402</v>
      </c>
      <c r="C150" s="21" t="s">
        <v>133</v>
      </c>
    </row>
    <row r="151" spans="1:3">
      <c r="A151" s="19" t="s">
        <v>403</v>
      </c>
      <c r="B151" s="20" t="s">
        <v>404</v>
      </c>
      <c r="C151" s="21" t="s">
        <v>133</v>
      </c>
    </row>
    <row r="152" spans="1:3">
      <c r="A152" s="19" t="s">
        <v>405</v>
      </c>
      <c r="B152" s="20" t="s">
        <v>406</v>
      </c>
      <c r="C152" s="21" t="s">
        <v>133</v>
      </c>
    </row>
    <row r="153" spans="1:3">
      <c r="A153" s="19" t="s">
        <v>407</v>
      </c>
      <c r="B153" s="20" t="s">
        <v>408</v>
      </c>
      <c r="C153" s="21" t="s">
        <v>133</v>
      </c>
    </row>
    <row r="154" spans="1:3">
      <c r="A154" s="19" t="s">
        <v>409</v>
      </c>
      <c r="B154" s="20" t="s">
        <v>410</v>
      </c>
      <c r="C154" s="21" t="s">
        <v>133</v>
      </c>
    </row>
    <row r="155" spans="1:3">
      <c r="A155" s="19" t="s">
        <v>411</v>
      </c>
      <c r="B155" s="20" t="s">
        <v>412</v>
      </c>
      <c r="C155" s="21" t="s">
        <v>133</v>
      </c>
    </row>
    <row r="156" spans="1:3">
      <c r="A156" s="19" t="s">
        <v>413</v>
      </c>
      <c r="B156" s="20" t="s">
        <v>414</v>
      </c>
      <c r="C156" s="21" t="s">
        <v>133</v>
      </c>
    </row>
    <row r="157" spans="1:3">
      <c r="A157" s="19" t="s">
        <v>415</v>
      </c>
      <c r="B157" s="20" t="s">
        <v>416</v>
      </c>
      <c r="C157" s="21" t="s">
        <v>133</v>
      </c>
    </row>
    <row r="158" spans="1:3">
      <c r="A158" s="19" t="s">
        <v>417</v>
      </c>
      <c r="B158" s="20" t="s">
        <v>418</v>
      </c>
      <c r="C158" s="21" t="s">
        <v>133</v>
      </c>
    </row>
    <row r="159" spans="1:3">
      <c r="A159" s="19" t="s">
        <v>419</v>
      </c>
      <c r="B159" s="20" t="s">
        <v>420</v>
      </c>
      <c r="C159" s="21" t="s">
        <v>133</v>
      </c>
    </row>
    <row r="160" spans="1:3">
      <c r="A160" s="19" t="s">
        <v>421</v>
      </c>
      <c r="B160" s="20" t="s">
        <v>422</v>
      </c>
      <c r="C160" s="21" t="s">
        <v>133</v>
      </c>
    </row>
    <row r="161" spans="1:3">
      <c r="A161" s="19" t="s">
        <v>423</v>
      </c>
      <c r="B161" s="20" t="s">
        <v>424</v>
      </c>
      <c r="C161" s="21" t="s">
        <v>133</v>
      </c>
    </row>
    <row r="162" spans="1:3">
      <c r="A162" s="19" t="s">
        <v>425</v>
      </c>
      <c r="B162" s="20" t="s">
        <v>426</v>
      </c>
      <c r="C162" s="21" t="s">
        <v>133</v>
      </c>
    </row>
    <row r="163" spans="1:3">
      <c r="A163" s="19" t="s">
        <v>427</v>
      </c>
      <c r="B163" s="20" t="s">
        <v>428</v>
      </c>
      <c r="C163" s="21" t="s">
        <v>133</v>
      </c>
    </row>
    <row r="164" spans="1:3">
      <c r="A164" s="19" t="s">
        <v>429</v>
      </c>
      <c r="B164" s="20" t="s">
        <v>430</v>
      </c>
      <c r="C164" s="21" t="s">
        <v>133</v>
      </c>
    </row>
    <row r="165" spans="1:3">
      <c r="A165" s="19" t="s">
        <v>431</v>
      </c>
      <c r="B165" s="20" t="s">
        <v>432</v>
      </c>
      <c r="C165" s="21" t="s">
        <v>133</v>
      </c>
    </row>
    <row r="166" spans="1:3">
      <c r="A166" s="19" t="s">
        <v>433</v>
      </c>
      <c r="B166" s="20" t="s">
        <v>434</v>
      </c>
      <c r="C166" s="21" t="s">
        <v>133</v>
      </c>
    </row>
    <row r="167" spans="1:3">
      <c r="A167" s="19" t="s">
        <v>435</v>
      </c>
      <c r="B167" s="20" t="s">
        <v>436</v>
      </c>
      <c r="C167" s="21" t="s">
        <v>133</v>
      </c>
    </row>
    <row r="168" spans="1:3">
      <c r="A168" s="19" t="s">
        <v>437</v>
      </c>
      <c r="B168" s="20" t="s">
        <v>438</v>
      </c>
      <c r="C168" s="21" t="s">
        <v>133</v>
      </c>
    </row>
    <row r="169" spans="1:3">
      <c r="A169" s="19" t="s">
        <v>439</v>
      </c>
      <c r="B169" s="20" t="s">
        <v>440</v>
      </c>
      <c r="C169" s="21" t="s">
        <v>133</v>
      </c>
    </row>
    <row r="170" spans="1:3">
      <c r="A170" s="19" t="s">
        <v>441</v>
      </c>
      <c r="B170" s="20" t="s">
        <v>442</v>
      </c>
      <c r="C170" s="21" t="s">
        <v>133</v>
      </c>
    </row>
    <row r="171" spans="1:3">
      <c r="A171" s="19" t="s">
        <v>443</v>
      </c>
      <c r="B171" s="20" t="s">
        <v>444</v>
      </c>
      <c r="C171" s="21" t="s">
        <v>133</v>
      </c>
    </row>
    <row r="172" spans="1:3">
      <c r="A172" s="19" t="s">
        <v>445</v>
      </c>
      <c r="B172" s="20" t="s">
        <v>446</v>
      </c>
      <c r="C172" s="21" t="s">
        <v>133</v>
      </c>
    </row>
    <row r="173" spans="1:3">
      <c r="A173" s="19" t="s">
        <v>447</v>
      </c>
      <c r="B173" s="20" t="s">
        <v>448</v>
      </c>
      <c r="C173" s="21" t="s">
        <v>133</v>
      </c>
    </row>
    <row r="174" spans="1:3">
      <c r="A174" s="19" t="s">
        <v>449</v>
      </c>
      <c r="B174" s="20" t="s">
        <v>450</v>
      </c>
      <c r="C174" s="21" t="s">
        <v>133</v>
      </c>
    </row>
    <row r="175" spans="1:3">
      <c r="A175" s="19" t="s">
        <v>451</v>
      </c>
      <c r="B175" s="20" t="s">
        <v>452</v>
      </c>
      <c r="C175" s="21" t="s">
        <v>133</v>
      </c>
    </row>
    <row r="176" spans="1:3">
      <c r="A176" s="19" t="s">
        <v>453</v>
      </c>
      <c r="B176" s="20" t="s">
        <v>454</v>
      </c>
      <c r="C176" s="21" t="s">
        <v>133</v>
      </c>
    </row>
    <row r="177" spans="1:3">
      <c r="A177" s="19" t="s">
        <v>455</v>
      </c>
      <c r="B177" s="20" t="s">
        <v>456</v>
      </c>
      <c r="C177" s="21" t="s">
        <v>133</v>
      </c>
    </row>
    <row r="178" spans="1:3">
      <c r="A178" s="19" t="s">
        <v>457</v>
      </c>
      <c r="B178" s="20" t="s">
        <v>458</v>
      </c>
      <c r="C178" s="21" t="s">
        <v>133</v>
      </c>
    </row>
    <row r="179" spans="1:3">
      <c r="A179" s="19" t="s">
        <v>459</v>
      </c>
      <c r="B179" s="20" t="s">
        <v>460</v>
      </c>
      <c r="C179" s="21" t="s">
        <v>133</v>
      </c>
    </row>
    <row r="180" spans="1:3">
      <c r="A180" s="19" t="s">
        <v>461</v>
      </c>
      <c r="B180" s="20" t="s">
        <v>462</v>
      </c>
      <c r="C180" s="21" t="s">
        <v>133</v>
      </c>
    </row>
    <row r="181" spans="1:3">
      <c r="A181" s="19" t="s">
        <v>463</v>
      </c>
      <c r="B181" s="20" t="s">
        <v>464</v>
      </c>
      <c r="C181" s="21" t="s">
        <v>133</v>
      </c>
    </row>
    <row r="182" spans="1:3">
      <c r="A182" s="19" t="s">
        <v>465</v>
      </c>
      <c r="B182" s="20" t="s">
        <v>466</v>
      </c>
      <c r="C182" s="21" t="s">
        <v>133</v>
      </c>
    </row>
    <row r="183" spans="1:3">
      <c r="A183" s="19" t="s">
        <v>467</v>
      </c>
      <c r="B183" s="20" t="s">
        <v>468</v>
      </c>
      <c r="C183" s="21" t="s">
        <v>133</v>
      </c>
    </row>
    <row r="184" spans="1:3">
      <c r="A184" s="19" t="s">
        <v>469</v>
      </c>
      <c r="B184" s="20" t="s">
        <v>470</v>
      </c>
      <c r="C184" s="21" t="s">
        <v>133</v>
      </c>
    </row>
    <row r="185" spans="1:3">
      <c r="A185" s="19" t="s">
        <v>471</v>
      </c>
      <c r="B185" s="20" t="s">
        <v>472</v>
      </c>
      <c r="C185" s="21" t="s">
        <v>133</v>
      </c>
    </row>
    <row r="186" spans="1:3">
      <c r="A186" s="19" t="s">
        <v>473</v>
      </c>
      <c r="B186" s="20" t="s">
        <v>474</v>
      </c>
      <c r="C186" s="21" t="s">
        <v>133</v>
      </c>
    </row>
    <row r="187" spans="1:3">
      <c r="A187" s="19" t="s">
        <v>475</v>
      </c>
      <c r="B187" s="20" t="s">
        <v>476</v>
      </c>
      <c r="C187" s="21" t="s">
        <v>133</v>
      </c>
    </row>
    <row r="188" spans="1:3">
      <c r="A188" s="19" t="s">
        <v>477</v>
      </c>
      <c r="B188" s="20" t="s">
        <v>478</v>
      </c>
      <c r="C188" s="21" t="s">
        <v>133</v>
      </c>
    </row>
    <row r="189" spans="1:3">
      <c r="A189" s="19" t="s">
        <v>479</v>
      </c>
      <c r="B189" s="20" t="s">
        <v>480</v>
      </c>
      <c r="C189" s="21" t="s">
        <v>133</v>
      </c>
    </row>
    <row r="190" spans="1:3">
      <c r="A190" s="19" t="s">
        <v>481</v>
      </c>
      <c r="B190" s="20" t="s">
        <v>482</v>
      </c>
      <c r="C190" s="21" t="s">
        <v>133</v>
      </c>
    </row>
    <row r="191" spans="1:3">
      <c r="A191" s="19" t="s">
        <v>483</v>
      </c>
      <c r="B191" s="20" t="s">
        <v>484</v>
      </c>
      <c r="C191" s="21" t="s">
        <v>133</v>
      </c>
    </row>
    <row r="192" spans="1:3">
      <c r="A192" s="19" t="s">
        <v>485</v>
      </c>
      <c r="B192" s="20" t="s">
        <v>486</v>
      </c>
      <c r="C192" s="21" t="s">
        <v>133</v>
      </c>
    </row>
    <row r="193" spans="1:3">
      <c r="A193" s="19" t="s">
        <v>487</v>
      </c>
      <c r="B193" s="20" t="s">
        <v>488</v>
      </c>
      <c r="C193" s="21" t="s">
        <v>133</v>
      </c>
    </row>
    <row r="194" spans="1:3">
      <c r="A194" s="19" t="s">
        <v>489</v>
      </c>
      <c r="B194" s="20" t="s">
        <v>490</v>
      </c>
      <c r="C194" s="21" t="s">
        <v>133</v>
      </c>
    </row>
    <row r="195" spans="1:3">
      <c r="A195" s="19" t="s">
        <v>491</v>
      </c>
      <c r="B195" s="20" t="s">
        <v>492</v>
      </c>
      <c r="C195" s="21" t="s">
        <v>133</v>
      </c>
    </row>
    <row r="196" spans="1:3">
      <c r="A196" s="19" t="s">
        <v>493</v>
      </c>
      <c r="B196" s="20" t="s">
        <v>494</v>
      </c>
      <c r="C196" s="21" t="s">
        <v>133</v>
      </c>
    </row>
    <row r="197" spans="1:3">
      <c r="A197" s="19" t="s">
        <v>495</v>
      </c>
      <c r="B197" s="20" t="s">
        <v>496</v>
      </c>
      <c r="C197" s="21" t="s">
        <v>133</v>
      </c>
    </row>
    <row r="198" spans="1:3">
      <c r="A198" s="19" t="s">
        <v>497</v>
      </c>
      <c r="B198" s="20" t="s">
        <v>498</v>
      </c>
      <c r="C198" s="21" t="s">
        <v>133</v>
      </c>
    </row>
    <row r="199" spans="1:3">
      <c r="A199" s="19" t="s">
        <v>499</v>
      </c>
      <c r="B199" s="20" t="s">
        <v>500</v>
      </c>
      <c r="C199" s="21" t="s">
        <v>133</v>
      </c>
    </row>
    <row r="200" spans="1:3">
      <c r="A200" s="19" t="s">
        <v>501</v>
      </c>
      <c r="B200" s="20" t="s">
        <v>502</v>
      </c>
      <c r="C200" s="21" t="s">
        <v>133</v>
      </c>
    </row>
    <row r="201" spans="1:3">
      <c r="A201" s="19" t="s">
        <v>503</v>
      </c>
      <c r="B201" s="20" t="s">
        <v>504</v>
      </c>
      <c r="C201" s="21" t="s">
        <v>133</v>
      </c>
    </row>
    <row r="202" spans="1:3">
      <c r="A202" s="19" t="s">
        <v>505</v>
      </c>
      <c r="B202" s="20" t="s">
        <v>506</v>
      </c>
      <c r="C202" s="21" t="s">
        <v>133</v>
      </c>
    </row>
    <row r="203" spans="1:3">
      <c r="A203" s="19" t="s">
        <v>507</v>
      </c>
      <c r="B203" s="20" t="s">
        <v>508</v>
      </c>
      <c r="C203" s="21" t="s">
        <v>133</v>
      </c>
    </row>
    <row r="204" spans="1:3">
      <c r="A204" s="19" t="s">
        <v>509</v>
      </c>
      <c r="B204" s="20" t="s">
        <v>510</v>
      </c>
      <c r="C204" s="21" t="s">
        <v>133</v>
      </c>
    </row>
    <row r="205" spans="1:3">
      <c r="A205" s="19" t="s">
        <v>511</v>
      </c>
      <c r="B205" s="20" t="s">
        <v>512</v>
      </c>
      <c r="C205" s="21" t="s">
        <v>133</v>
      </c>
    </row>
    <row r="206" spans="1:3">
      <c r="A206" s="19" t="s">
        <v>513</v>
      </c>
      <c r="B206" s="20" t="s">
        <v>514</v>
      </c>
      <c r="C206" s="21" t="s">
        <v>133</v>
      </c>
    </row>
    <row r="207" spans="1:3">
      <c r="A207" s="19" t="s">
        <v>515</v>
      </c>
      <c r="B207" s="20" t="s">
        <v>516</v>
      </c>
      <c r="C207" s="21" t="s">
        <v>133</v>
      </c>
    </row>
    <row r="208" spans="1:3">
      <c r="A208" s="19" t="s">
        <v>517</v>
      </c>
      <c r="B208" s="20" t="s">
        <v>518</v>
      </c>
      <c r="C208" s="21" t="s">
        <v>133</v>
      </c>
    </row>
    <row r="209" spans="1:3">
      <c r="A209" s="19" t="s">
        <v>519</v>
      </c>
      <c r="B209" s="20" t="s">
        <v>520</v>
      </c>
      <c r="C209" s="21" t="s">
        <v>133</v>
      </c>
    </row>
    <row r="210" spans="1:3">
      <c r="A210" s="19" t="s">
        <v>521</v>
      </c>
      <c r="B210" s="20" t="s">
        <v>522</v>
      </c>
      <c r="C210" s="21" t="s">
        <v>133</v>
      </c>
    </row>
    <row r="211" spans="1:3">
      <c r="A211" s="19" t="s">
        <v>523</v>
      </c>
      <c r="B211" s="20" t="s">
        <v>524</v>
      </c>
      <c r="C211" s="21" t="s">
        <v>133</v>
      </c>
    </row>
    <row r="212" spans="1:3">
      <c r="A212" s="19" t="s">
        <v>525</v>
      </c>
      <c r="B212" s="20" t="s">
        <v>526</v>
      </c>
      <c r="C212" s="21" t="s">
        <v>133</v>
      </c>
    </row>
    <row r="213" spans="1:3">
      <c r="A213" s="19" t="s">
        <v>527</v>
      </c>
      <c r="B213" s="20" t="s">
        <v>528</v>
      </c>
      <c r="C213" s="21" t="s">
        <v>133</v>
      </c>
    </row>
    <row r="214" spans="1:3">
      <c r="A214" s="19" t="s">
        <v>529</v>
      </c>
      <c r="B214" s="20" t="s">
        <v>530</v>
      </c>
      <c r="C214" s="21" t="s">
        <v>133</v>
      </c>
    </row>
    <row r="215" spans="1:3">
      <c r="A215" s="19" t="s">
        <v>531</v>
      </c>
      <c r="B215" s="20" t="s">
        <v>532</v>
      </c>
      <c r="C215" s="21" t="s">
        <v>133</v>
      </c>
    </row>
    <row r="216" spans="1:3">
      <c r="A216" s="19" t="s">
        <v>533</v>
      </c>
      <c r="B216" s="20" t="s">
        <v>534</v>
      </c>
      <c r="C216" s="21" t="s">
        <v>6</v>
      </c>
    </row>
    <row r="217" spans="1:3">
      <c r="A217" s="19" t="s">
        <v>535</v>
      </c>
      <c r="B217" s="20" t="s">
        <v>536</v>
      </c>
      <c r="C217" s="21" t="s">
        <v>6</v>
      </c>
    </row>
    <row r="218" spans="1:3">
      <c r="A218" s="19" t="s">
        <v>537</v>
      </c>
      <c r="B218" s="20" t="s">
        <v>538</v>
      </c>
      <c r="C218" s="21" t="s">
        <v>6</v>
      </c>
    </row>
    <row r="219" spans="1:3">
      <c r="A219" s="19" t="s">
        <v>539</v>
      </c>
      <c r="B219" s="20" t="s">
        <v>540</v>
      </c>
      <c r="C219" s="21" t="s">
        <v>6</v>
      </c>
    </row>
    <row r="220" spans="1:3">
      <c r="A220" s="19" t="s">
        <v>541</v>
      </c>
      <c r="B220" s="20" t="s">
        <v>542</v>
      </c>
      <c r="C220" s="21" t="s">
        <v>6</v>
      </c>
    </row>
    <row r="221" spans="1:3">
      <c r="A221" s="19" t="s">
        <v>543</v>
      </c>
      <c r="B221" s="20" t="s">
        <v>544</v>
      </c>
      <c r="C221" s="21" t="s">
        <v>6</v>
      </c>
    </row>
    <row r="222" spans="1:3">
      <c r="A222" s="19" t="s">
        <v>545</v>
      </c>
      <c r="B222" s="20" t="s">
        <v>546</v>
      </c>
      <c r="C222" s="21" t="s">
        <v>6</v>
      </c>
    </row>
    <row r="223" spans="1:3">
      <c r="A223" s="19" t="s">
        <v>547</v>
      </c>
      <c r="B223" s="20" t="s">
        <v>548</v>
      </c>
      <c r="C223" s="21" t="s">
        <v>6</v>
      </c>
    </row>
    <row r="224" spans="1:3">
      <c r="A224" s="19" t="s">
        <v>549</v>
      </c>
      <c r="B224" s="20" t="s">
        <v>550</v>
      </c>
      <c r="C224" s="21" t="s">
        <v>6</v>
      </c>
    </row>
    <row r="225" spans="1:3">
      <c r="A225" s="19" t="s">
        <v>551</v>
      </c>
      <c r="B225" s="20" t="s">
        <v>552</v>
      </c>
      <c r="C225" s="21" t="s">
        <v>6</v>
      </c>
    </row>
    <row r="226" spans="1:3">
      <c r="A226" s="19" t="s">
        <v>553</v>
      </c>
      <c r="B226" s="20" t="s">
        <v>554</v>
      </c>
      <c r="C226" s="21" t="s">
        <v>6</v>
      </c>
    </row>
    <row r="227" spans="1:3">
      <c r="A227" s="19" t="s">
        <v>555</v>
      </c>
      <c r="B227" s="20" t="s">
        <v>556</v>
      </c>
      <c r="C227" s="21" t="s">
        <v>6</v>
      </c>
    </row>
    <row r="228" spans="1:3">
      <c r="A228" s="19" t="s">
        <v>557</v>
      </c>
      <c r="B228" s="20" t="s">
        <v>558</v>
      </c>
      <c r="C228" s="21" t="s">
        <v>6</v>
      </c>
    </row>
    <row r="229" spans="1:3">
      <c r="A229" s="19" t="s">
        <v>559</v>
      </c>
      <c r="B229" s="20" t="s">
        <v>560</v>
      </c>
      <c r="C229" s="21" t="s">
        <v>6</v>
      </c>
    </row>
    <row r="230" spans="1:3">
      <c r="A230" s="19" t="s">
        <v>561</v>
      </c>
      <c r="B230" s="20" t="s">
        <v>562</v>
      </c>
      <c r="C230" s="21" t="s">
        <v>6</v>
      </c>
    </row>
    <row r="231" spans="1:3">
      <c r="A231" s="19" t="s">
        <v>563</v>
      </c>
      <c r="B231" s="20" t="s">
        <v>564</v>
      </c>
      <c r="C231" s="21" t="s">
        <v>6</v>
      </c>
    </row>
    <row r="232" spans="1:3">
      <c r="A232" s="19" t="s">
        <v>565</v>
      </c>
      <c r="B232" s="20" t="s">
        <v>566</v>
      </c>
      <c r="C232" s="21" t="s">
        <v>6</v>
      </c>
    </row>
    <row r="233" spans="1:3">
      <c r="A233" s="19" t="s">
        <v>567</v>
      </c>
      <c r="B233" s="20" t="s">
        <v>568</v>
      </c>
      <c r="C233" s="21" t="s">
        <v>6</v>
      </c>
    </row>
    <row r="234" spans="1:3">
      <c r="A234" s="19" t="s">
        <v>569</v>
      </c>
      <c r="B234" s="20" t="s">
        <v>570</v>
      </c>
      <c r="C234" s="21" t="s">
        <v>6</v>
      </c>
    </row>
    <row r="235" spans="1:3">
      <c r="A235" s="19" t="s">
        <v>571</v>
      </c>
      <c r="B235" s="20" t="s">
        <v>572</v>
      </c>
      <c r="C235" s="21" t="s">
        <v>6</v>
      </c>
    </row>
    <row r="236" spans="1:3">
      <c r="A236" s="19" t="s">
        <v>573</v>
      </c>
      <c r="B236" s="20" t="s">
        <v>574</v>
      </c>
      <c r="C236" s="21" t="s">
        <v>6</v>
      </c>
    </row>
    <row r="237" spans="1:3">
      <c r="A237" s="19" t="s">
        <v>575</v>
      </c>
      <c r="B237" s="20" t="s">
        <v>576</v>
      </c>
      <c r="C237" s="21" t="s">
        <v>6</v>
      </c>
    </row>
    <row r="238" spans="1:3">
      <c r="A238" s="19" t="s">
        <v>577</v>
      </c>
      <c r="B238" s="20" t="s">
        <v>578</v>
      </c>
      <c r="C238" s="21" t="s">
        <v>6</v>
      </c>
    </row>
    <row r="239" spans="1:3">
      <c r="A239" s="19" t="s">
        <v>579</v>
      </c>
      <c r="B239" s="20" t="s">
        <v>580</v>
      </c>
      <c r="C239" s="21" t="s">
        <v>6</v>
      </c>
    </row>
    <row r="240" spans="1:3">
      <c r="A240" s="19" t="s">
        <v>581</v>
      </c>
      <c r="B240" s="20" t="s">
        <v>582</v>
      </c>
      <c r="C240" s="21" t="s">
        <v>6</v>
      </c>
    </row>
    <row r="241" spans="1:3">
      <c r="A241" s="19" t="s">
        <v>583</v>
      </c>
      <c r="B241" s="20" t="s">
        <v>584</v>
      </c>
      <c r="C241" s="21" t="s">
        <v>6</v>
      </c>
    </row>
    <row r="242" spans="1:3">
      <c r="A242" s="19" t="s">
        <v>585</v>
      </c>
      <c r="B242" s="20" t="s">
        <v>586</v>
      </c>
      <c r="C242" s="21" t="s">
        <v>6</v>
      </c>
    </row>
    <row r="243" spans="1:3">
      <c r="A243" s="19" t="s">
        <v>587</v>
      </c>
      <c r="B243" s="20" t="s">
        <v>588</v>
      </c>
      <c r="C243" s="21" t="s">
        <v>6</v>
      </c>
    </row>
    <row r="244" spans="1:3">
      <c r="A244" s="19" t="s">
        <v>589</v>
      </c>
      <c r="B244" s="20" t="s">
        <v>590</v>
      </c>
      <c r="C244" s="21" t="s">
        <v>6</v>
      </c>
    </row>
    <row r="245" spans="1:3">
      <c r="A245" s="19" t="s">
        <v>591</v>
      </c>
      <c r="B245" s="20" t="s">
        <v>592</v>
      </c>
      <c r="C245" s="21" t="s">
        <v>6</v>
      </c>
    </row>
    <row r="246" spans="1:3">
      <c r="A246" s="19" t="s">
        <v>593</v>
      </c>
      <c r="B246" s="20" t="s">
        <v>594</v>
      </c>
      <c r="C246" s="21" t="s">
        <v>6</v>
      </c>
    </row>
    <row r="247" spans="1:3">
      <c r="A247" s="19" t="s">
        <v>595</v>
      </c>
      <c r="B247" s="20" t="s">
        <v>596</v>
      </c>
      <c r="C247" s="21" t="s">
        <v>6</v>
      </c>
    </row>
    <row r="248" spans="1:3">
      <c r="A248" s="19" t="s">
        <v>597</v>
      </c>
      <c r="B248" s="20" t="s">
        <v>598</v>
      </c>
      <c r="C248" s="21" t="s">
        <v>6</v>
      </c>
    </row>
    <row r="249" spans="1:3">
      <c r="A249" s="19" t="s">
        <v>599</v>
      </c>
      <c r="B249" s="20" t="s">
        <v>600</v>
      </c>
      <c r="C249" s="21" t="s">
        <v>134</v>
      </c>
    </row>
    <row r="250" spans="1:3">
      <c r="A250" s="19" t="s">
        <v>601</v>
      </c>
      <c r="B250" s="20" t="s">
        <v>602</v>
      </c>
      <c r="C250" s="21" t="s">
        <v>134</v>
      </c>
    </row>
    <row r="251" spans="1:3">
      <c r="A251" s="19" t="s">
        <v>603</v>
      </c>
      <c r="B251" s="20" t="s">
        <v>604</v>
      </c>
      <c r="C251" s="21" t="s">
        <v>6</v>
      </c>
    </row>
    <row r="252" spans="1:3">
      <c r="A252" s="19" t="s">
        <v>605</v>
      </c>
      <c r="B252" s="20" t="s">
        <v>606</v>
      </c>
      <c r="C252" s="21" t="s">
        <v>134</v>
      </c>
    </row>
    <row r="253" spans="1:3">
      <c r="A253" s="19" t="s">
        <v>607</v>
      </c>
      <c r="B253" s="20" t="s">
        <v>608</v>
      </c>
      <c r="C253" s="21" t="s">
        <v>134</v>
      </c>
    </row>
    <row r="254" spans="1:3">
      <c r="A254" s="19" t="s">
        <v>609</v>
      </c>
      <c r="B254" s="20" t="s">
        <v>610</v>
      </c>
      <c r="C254" s="21" t="s">
        <v>6</v>
      </c>
    </row>
    <row r="255" spans="1:3">
      <c r="A255" s="19" t="s">
        <v>611</v>
      </c>
      <c r="B255" s="20" t="s">
        <v>612</v>
      </c>
      <c r="C255" s="21" t="s">
        <v>134</v>
      </c>
    </row>
    <row r="256" spans="1:3">
      <c r="A256" s="19" t="s">
        <v>613</v>
      </c>
      <c r="B256" s="20" t="s">
        <v>614</v>
      </c>
      <c r="C256" s="21" t="s">
        <v>134</v>
      </c>
    </row>
    <row r="257" spans="1:3">
      <c r="A257" s="19" t="s">
        <v>615</v>
      </c>
      <c r="B257" s="20" t="s">
        <v>616</v>
      </c>
      <c r="C257" s="21" t="s">
        <v>134</v>
      </c>
    </row>
    <row r="258" spans="1:3">
      <c r="A258" s="19" t="s">
        <v>617</v>
      </c>
      <c r="B258" s="20" t="s">
        <v>618</v>
      </c>
      <c r="C258" s="21" t="s">
        <v>134</v>
      </c>
    </row>
    <row r="259" spans="1:3">
      <c r="A259" s="19" t="s">
        <v>619</v>
      </c>
      <c r="B259" s="20" t="s">
        <v>620</v>
      </c>
      <c r="C259" s="21" t="s">
        <v>134</v>
      </c>
    </row>
    <row r="260" spans="1:3">
      <c r="A260" s="19" t="s">
        <v>621</v>
      </c>
      <c r="B260" s="20" t="s">
        <v>622</v>
      </c>
      <c r="C260" s="21" t="s">
        <v>134</v>
      </c>
    </row>
    <row r="261" spans="1:3">
      <c r="A261" s="19" t="s">
        <v>623</v>
      </c>
      <c r="B261" s="20" t="s">
        <v>624</v>
      </c>
      <c r="C261" s="21" t="s">
        <v>134</v>
      </c>
    </row>
    <row r="262" spans="1:3">
      <c r="A262" s="19" t="s">
        <v>625</v>
      </c>
      <c r="B262" s="20" t="s">
        <v>626</v>
      </c>
      <c r="C262" s="21" t="s">
        <v>134</v>
      </c>
    </row>
    <row r="263" spans="1:3">
      <c r="A263" s="19" t="s">
        <v>627</v>
      </c>
      <c r="B263" s="20" t="s">
        <v>628</v>
      </c>
      <c r="C263" s="21" t="s">
        <v>134</v>
      </c>
    </row>
    <row r="264" spans="1:3">
      <c r="A264" s="19" t="s">
        <v>629</v>
      </c>
      <c r="B264" s="20" t="s">
        <v>630</v>
      </c>
      <c r="C264" s="21" t="s">
        <v>134</v>
      </c>
    </row>
    <row r="265" spans="1:3">
      <c r="A265" s="19" t="s">
        <v>631</v>
      </c>
      <c r="B265" s="20" t="s">
        <v>632</v>
      </c>
      <c r="C265" s="21" t="s">
        <v>134</v>
      </c>
    </row>
    <row r="266" spans="1:3">
      <c r="A266" s="19" t="s">
        <v>633</v>
      </c>
      <c r="B266" s="20" t="s">
        <v>634</v>
      </c>
      <c r="C266" s="21" t="s">
        <v>134</v>
      </c>
    </row>
    <row r="267" spans="1:3">
      <c r="A267" s="19" t="s">
        <v>635</v>
      </c>
      <c r="B267" s="20" t="s">
        <v>636</v>
      </c>
      <c r="C267" s="21" t="s">
        <v>134</v>
      </c>
    </row>
    <row r="268" spans="1:3">
      <c r="A268" s="19" t="s">
        <v>637</v>
      </c>
      <c r="B268" s="20" t="s">
        <v>638</v>
      </c>
      <c r="C268" s="21" t="s">
        <v>134</v>
      </c>
    </row>
    <row r="269" spans="1:3">
      <c r="A269" s="19" t="s">
        <v>639</v>
      </c>
      <c r="B269" s="20" t="s">
        <v>640</v>
      </c>
      <c r="C269" s="21" t="s">
        <v>134</v>
      </c>
    </row>
    <row r="270" spans="1:3">
      <c r="A270" s="19" t="s">
        <v>641</v>
      </c>
      <c r="B270" s="20" t="s">
        <v>642</v>
      </c>
      <c r="C270" s="21" t="s">
        <v>134</v>
      </c>
    </row>
    <row r="271" spans="1:3">
      <c r="A271" s="19" t="s">
        <v>643</v>
      </c>
      <c r="B271" s="20" t="s">
        <v>644</v>
      </c>
      <c r="C271" s="21" t="s">
        <v>134</v>
      </c>
    </row>
    <row r="272" spans="1:3">
      <c r="A272" s="19" t="s">
        <v>645</v>
      </c>
      <c r="B272" s="20" t="s">
        <v>646</v>
      </c>
      <c r="C272" s="21" t="s">
        <v>134</v>
      </c>
    </row>
    <row r="273" spans="1:3">
      <c r="A273" s="19" t="s">
        <v>647</v>
      </c>
      <c r="B273" s="20" t="s">
        <v>648</v>
      </c>
      <c r="C273" s="21" t="s">
        <v>134</v>
      </c>
    </row>
    <row r="274" spans="1:3">
      <c r="A274" s="19" t="s">
        <v>649</v>
      </c>
      <c r="B274" s="20" t="s">
        <v>650</v>
      </c>
      <c r="C274" s="21" t="s">
        <v>134</v>
      </c>
    </row>
    <row r="275" spans="1:3">
      <c r="A275" s="19" t="s">
        <v>651</v>
      </c>
      <c r="B275" s="20" t="s">
        <v>652</v>
      </c>
      <c r="C275" s="21" t="s">
        <v>134</v>
      </c>
    </row>
    <row r="276" spans="1:3">
      <c r="A276" s="19" t="s">
        <v>653</v>
      </c>
      <c r="B276" s="20" t="s">
        <v>654</v>
      </c>
      <c r="C276" s="21" t="s">
        <v>134</v>
      </c>
    </row>
    <row r="277" spans="1:3">
      <c r="A277" s="19" t="s">
        <v>655</v>
      </c>
      <c r="B277" s="20" t="s">
        <v>656</v>
      </c>
      <c r="C277" s="21" t="s">
        <v>134</v>
      </c>
    </row>
    <row r="278" spans="1:3">
      <c r="A278" s="19" t="s">
        <v>657</v>
      </c>
      <c r="B278" s="20" t="s">
        <v>658</v>
      </c>
      <c r="C278" s="21" t="s">
        <v>134</v>
      </c>
    </row>
    <row r="279" spans="1:3">
      <c r="A279" s="19" t="s">
        <v>659</v>
      </c>
      <c r="B279" s="20" t="s">
        <v>660</v>
      </c>
      <c r="C279" s="21" t="s">
        <v>134</v>
      </c>
    </row>
    <row r="280" spans="1:3">
      <c r="A280" s="19" t="s">
        <v>661</v>
      </c>
      <c r="B280" s="20" t="s">
        <v>662</v>
      </c>
      <c r="C280" s="21" t="s">
        <v>134</v>
      </c>
    </row>
    <row r="281" spans="1:3">
      <c r="A281" s="19" t="s">
        <v>663</v>
      </c>
      <c r="B281" s="20" t="s">
        <v>664</v>
      </c>
      <c r="C281" s="21" t="s">
        <v>134</v>
      </c>
    </row>
    <row r="282" spans="1:3">
      <c r="A282" s="19" t="s">
        <v>665</v>
      </c>
      <c r="B282" s="20" t="s">
        <v>666</v>
      </c>
      <c r="C282" s="21" t="s">
        <v>134</v>
      </c>
    </row>
    <row r="283" spans="1:3">
      <c r="A283" s="19" t="s">
        <v>667</v>
      </c>
      <c r="B283" s="20" t="s">
        <v>668</v>
      </c>
      <c r="C283" s="21" t="s">
        <v>134</v>
      </c>
    </row>
    <row r="284" spans="1:3">
      <c r="A284" s="19" t="s">
        <v>669</v>
      </c>
      <c r="B284" s="20" t="s">
        <v>670</v>
      </c>
      <c r="C284" s="21" t="s">
        <v>134</v>
      </c>
    </row>
    <row r="285" spans="1:3">
      <c r="A285" s="19" t="s">
        <v>671</v>
      </c>
      <c r="B285" s="20" t="s">
        <v>672</v>
      </c>
      <c r="C285" s="21" t="s">
        <v>134</v>
      </c>
    </row>
    <row r="286" spans="1:3">
      <c r="A286" s="19" t="s">
        <v>673</v>
      </c>
      <c r="B286" s="20" t="s">
        <v>674</v>
      </c>
      <c r="C286" s="21" t="s">
        <v>134</v>
      </c>
    </row>
    <row r="287" spans="1:3">
      <c r="A287" s="19" t="s">
        <v>675</v>
      </c>
      <c r="B287" s="20" t="s">
        <v>676</v>
      </c>
      <c r="C287" s="21" t="s">
        <v>134</v>
      </c>
    </row>
    <row r="288" spans="1:3">
      <c r="A288" s="19" t="s">
        <v>677</v>
      </c>
      <c r="B288" s="20" t="s">
        <v>678</v>
      </c>
      <c r="C288" s="21" t="s">
        <v>134</v>
      </c>
    </row>
    <row r="289" spans="1:3">
      <c r="A289" s="19" t="s">
        <v>679</v>
      </c>
      <c r="B289" s="20" t="s">
        <v>680</v>
      </c>
      <c r="C289" s="21" t="s">
        <v>134</v>
      </c>
    </row>
    <row r="290" spans="1:3">
      <c r="A290" s="19" t="s">
        <v>681</v>
      </c>
      <c r="B290" s="20" t="s">
        <v>682</v>
      </c>
      <c r="C290" s="21" t="s">
        <v>134</v>
      </c>
    </row>
    <row r="291" spans="1:3">
      <c r="A291" s="19" t="s">
        <v>683</v>
      </c>
      <c r="B291" s="20" t="s">
        <v>684</v>
      </c>
      <c r="C291" s="21" t="s">
        <v>134</v>
      </c>
    </row>
    <row r="292" spans="1:3">
      <c r="A292" s="19" t="s">
        <v>685</v>
      </c>
      <c r="B292" s="20" t="s">
        <v>686</v>
      </c>
      <c r="C292" s="21" t="s">
        <v>134</v>
      </c>
    </row>
    <row r="293" spans="1:3">
      <c r="A293" s="19" t="s">
        <v>687</v>
      </c>
      <c r="B293" s="20" t="s">
        <v>688</v>
      </c>
      <c r="C293" s="21" t="s">
        <v>134</v>
      </c>
    </row>
    <row r="294" spans="1:3">
      <c r="A294" s="19" t="s">
        <v>689</v>
      </c>
      <c r="B294" s="20" t="s">
        <v>690</v>
      </c>
      <c r="C294" s="21" t="s">
        <v>134</v>
      </c>
    </row>
    <row r="295" spans="1:3">
      <c r="A295" s="19" t="s">
        <v>691</v>
      </c>
      <c r="B295" s="20" t="s">
        <v>692</v>
      </c>
      <c r="C295" s="21" t="s">
        <v>134</v>
      </c>
    </row>
    <row r="296" spans="1:3">
      <c r="A296" s="19" t="s">
        <v>693</v>
      </c>
      <c r="B296" s="20" t="s">
        <v>694</v>
      </c>
      <c r="C296" s="21" t="s">
        <v>134</v>
      </c>
    </row>
    <row r="297" spans="1:3">
      <c r="A297" s="19" t="s">
        <v>695</v>
      </c>
      <c r="B297" s="20" t="s">
        <v>696</v>
      </c>
      <c r="C297" s="21" t="s">
        <v>134</v>
      </c>
    </row>
    <row r="298" spans="1:3">
      <c r="A298" s="19" t="s">
        <v>697</v>
      </c>
      <c r="B298" s="20" t="s">
        <v>698</v>
      </c>
      <c r="C298" s="21" t="s">
        <v>134</v>
      </c>
    </row>
    <row r="299" spans="1:3">
      <c r="A299" s="19" t="s">
        <v>699</v>
      </c>
      <c r="B299" s="20" t="s">
        <v>700</v>
      </c>
      <c r="C299" s="21" t="s">
        <v>134</v>
      </c>
    </row>
    <row r="300" spans="1:3">
      <c r="A300" s="19" t="s">
        <v>701</v>
      </c>
      <c r="B300" s="20" t="s">
        <v>702</v>
      </c>
      <c r="C300" s="21" t="s">
        <v>134</v>
      </c>
    </row>
    <row r="301" spans="1:3">
      <c r="A301" s="19" t="s">
        <v>703</v>
      </c>
      <c r="B301" s="20" t="s">
        <v>704</v>
      </c>
      <c r="C301" s="21" t="s">
        <v>134</v>
      </c>
    </row>
    <row r="302" spans="1:3">
      <c r="A302" s="19" t="s">
        <v>705</v>
      </c>
      <c r="B302" s="20" t="s">
        <v>706</v>
      </c>
      <c r="C302" s="21" t="s">
        <v>134</v>
      </c>
    </row>
    <row r="303" spans="1:3">
      <c r="A303" s="19" t="s">
        <v>707</v>
      </c>
      <c r="B303" s="20" t="s">
        <v>708</v>
      </c>
      <c r="C303" s="21" t="s">
        <v>134</v>
      </c>
    </row>
    <row r="304" spans="1:3">
      <c r="A304" s="19" t="s">
        <v>709</v>
      </c>
      <c r="B304" s="20" t="s">
        <v>710</v>
      </c>
      <c r="C304" s="21" t="s">
        <v>134</v>
      </c>
    </row>
    <row r="305" spans="1:3">
      <c r="A305" s="19" t="s">
        <v>711</v>
      </c>
      <c r="B305" s="20" t="s">
        <v>712</v>
      </c>
      <c r="C305" s="21" t="s">
        <v>134</v>
      </c>
    </row>
    <row r="306" spans="1:3">
      <c r="A306" s="19" t="s">
        <v>713</v>
      </c>
      <c r="B306" s="20" t="s">
        <v>714</v>
      </c>
      <c r="C306" s="21" t="s">
        <v>134</v>
      </c>
    </row>
    <row r="307" spans="1:3">
      <c r="A307" s="19" t="s">
        <v>715</v>
      </c>
      <c r="B307" s="20" t="s">
        <v>716</v>
      </c>
      <c r="C307" s="21" t="s">
        <v>6</v>
      </c>
    </row>
    <row r="308" spans="1:3">
      <c r="A308" s="19" t="s">
        <v>717</v>
      </c>
      <c r="B308" s="20" t="s">
        <v>718</v>
      </c>
      <c r="C308" s="21" t="s">
        <v>6</v>
      </c>
    </row>
    <row r="309" spans="1:3">
      <c r="A309" s="19" t="s">
        <v>719</v>
      </c>
      <c r="B309" s="20" t="s">
        <v>720</v>
      </c>
      <c r="C309" s="21" t="s">
        <v>6</v>
      </c>
    </row>
    <row r="310" spans="1:3">
      <c r="A310" s="19" t="s">
        <v>721</v>
      </c>
      <c r="B310" s="20" t="s">
        <v>722</v>
      </c>
      <c r="C310" s="21" t="s">
        <v>6</v>
      </c>
    </row>
    <row r="311" spans="1:3">
      <c r="A311" s="19" t="s">
        <v>723</v>
      </c>
      <c r="B311" s="20" t="s">
        <v>724</v>
      </c>
      <c r="C311" s="21" t="s">
        <v>6</v>
      </c>
    </row>
    <row r="312" spans="1:3">
      <c r="A312" s="19" t="s">
        <v>725</v>
      </c>
      <c r="B312" s="20" t="s">
        <v>726</v>
      </c>
      <c r="C312" s="21" t="s">
        <v>6</v>
      </c>
    </row>
    <row r="313" spans="1:3">
      <c r="A313" s="19" t="s">
        <v>727</v>
      </c>
      <c r="B313" s="20" t="s">
        <v>728</v>
      </c>
      <c r="C313" s="21" t="s">
        <v>6</v>
      </c>
    </row>
    <row r="314" spans="1:3">
      <c r="A314" s="19" t="s">
        <v>729</v>
      </c>
      <c r="B314" s="20" t="s">
        <v>730</v>
      </c>
      <c r="C314" s="21" t="s">
        <v>6</v>
      </c>
    </row>
    <row r="315" spans="1:3">
      <c r="A315" s="19" t="s">
        <v>731</v>
      </c>
      <c r="B315" s="20" t="s">
        <v>732</v>
      </c>
      <c r="C315" s="21" t="s">
        <v>6</v>
      </c>
    </row>
    <row r="316" spans="1:3">
      <c r="A316" s="19" t="s">
        <v>733</v>
      </c>
      <c r="B316" s="20" t="s">
        <v>734</v>
      </c>
      <c r="C316" s="21" t="s">
        <v>6</v>
      </c>
    </row>
    <row r="317" spans="1:3">
      <c r="A317" s="19" t="s">
        <v>735</v>
      </c>
      <c r="B317" s="20" t="s">
        <v>736</v>
      </c>
      <c r="C317" s="21" t="s">
        <v>6</v>
      </c>
    </row>
    <row r="318" spans="1:3">
      <c r="A318" s="19" t="s">
        <v>737</v>
      </c>
      <c r="B318" s="20" t="s">
        <v>738</v>
      </c>
      <c r="C318" s="21" t="s">
        <v>6</v>
      </c>
    </row>
    <row r="319" spans="1:3">
      <c r="A319" s="19" t="s">
        <v>739</v>
      </c>
      <c r="B319" s="20" t="s">
        <v>740</v>
      </c>
      <c r="C319" s="21" t="s">
        <v>6</v>
      </c>
    </row>
    <row r="320" spans="1:3">
      <c r="A320" s="19" t="s">
        <v>741</v>
      </c>
      <c r="B320" s="20" t="s">
        <v>742</v>
      </c>
      <c r="C320" s="21" t="s">
        <v>6</v>
      </c>
    </row>
    <row r="321" spans="1:3">
      <c r="A321" s="19" t="s">
        <v>743</v>
      </c>
      <c r="B321" s="20" t="s">
        <v>744</v>
      </c>
      <c r="C321" s="21" t="s">
        <v>6</v>
      </c>
    </row>
    <row r="322" spans="1:3">
      <c r="A322" s="19" t="s">
        <v>745</v>
      </c>
      <c r="B322" s="20" t="s">
        <v>746</v>
      </c>
      <c r="C322" s="21" t="s">
        <v>6</v>
      </c>
    </row>
    <row r="323" spans="1:3">
      <c r="A323" s="19" t="s">
        <v>747</v>
      </c>
      <c r="B323" s="20" t="s">
        <v>748</v>
      </c>
      <c r="C323" s="21" t="s">
        <v>6</v>
      </c>
    </row>
    <row r="324" spans="1:3">
      <c r="A324" s="19" t="s">
        <v>749</v>
      </c>
      <c r="B324" s="20" t="s">
        <v>750</v>
      </c>
      <c r="C324" s="21" t="s">
        <v>6</v>
      </c>
    </row>
    <row r="325" spans="1:3">
      <c r="A325" s="19" t="s">
        <v>751</v>
      </c>
      <c r="B325" s="20" t="s">
        <v>752</v>
      </c>
      <c r="C325" s="21" t="s">
        <v>6</v>
      </c>
    </row>
    <row r="326" spans="1:3">
      <c r="A326" s="19" t="s">
        <v>753</v>
      </c>
      <c r="B326" s="20" t="s">
        <v>754</v>
      </c>
      <c r="C326" s="21" t="s">
        <v>6</v>
      </c>
    </row>
    <row r="327" spans="1:3">
      <c r="A327" s="19" t="s">
        <v>755</v>
      </c>
      <c r="B327" s="20" t="s">
        <v>756</v>
      </c>
      <c r="C327" s="21" t="s">
        <v>6</v>
      </c>
    </row>
    <row r="328" spans="1:3">
      <c r="A328" s="19" t="s">
        <v>757</v>
      </c>
      <c r="B328" s="20" t="s">
        <v>758</v>
      </c>
      <c r="C328" s="21" t="s">
        <v>6</v>
      </c>
    </row>
    <row r="329" spans="1:3">
      <c r="A329" s="19" t="s">
        <v>759</v>
      </c>
      <c r="B329" s="20" t="s">
        <v>760</v>
      </c>
      <c r="C329" s="21" t="s">
        <v>6</v>
      </c>
    </row>
    <row r="330" spans="1:3">
      <c r="A330" s="19" t="s">
        <v>761</v>
      </c>
      <c r="B330" s="20" t="s">
        <v>762</v>
      </c>
      <c r="C330" s="21" t="s">
        <v>6</v>
      </c>
    </row>
    <row r="331" spans="1:3">
      <c r="A331" s="19" t="s">
        <v>763</v>
      </c>
      <c r="B331" s="20" t="s">
        <v>764</v>
      </c>
      <c r="C331" s="21" t="s">
        <v>6</v>
      </c>
    </row>
    <row r="332" spans="1:3">
      <c r="A332" s="19" t="s">
        <v>765</v>
      </c>
      <c r="B332" s="20" t="s">
        <v>766</v>
      </c>
      <c r="C332" s="21" t="s">
        <v>6</v>
      </c>
    </row>
    <row r="333" spans="1:3">
      <c r="A333" s="19" t="s">
        <v>767</v>
      </c>
      <c r="B333" s="20" t="s">
        <v>768</v>
      </c>
      <c r="C333" s="21" t="s">
        <v>6</v>
      </c>
    </row>
    <row r="334" spans="1:3">
      <c r="A334" s="19" t="s">
        <v>769</v>
      </c>
      <c r="B334" s="20" t="s">
        <v>770</v>
      </c>
      <c r="C334" s="21" t="s">
        <v>6</v>
      </c>
    </row>
    <row r="335" spans="1:3">
      <c r="A335" s="19" t="s">
        <v>771</v>
      </c>
      <c r="B335" s="20" t="s">
        <v>772</v>
      </c>
      <c r="C335" s="21" t="s">
        <v>6</v>
      </c>
    </row>
    <row r="336" spans="1:3">
      <c r="A336" s="19" t="s">
        <v>773</v>
      </c>
      <c r="B336" s="20" t="s">
        <v>774</v>
      </c>
      <c r="C336" s="21" t="s">
        <v>6</v>
      </c>
    </row>
    <row r="337" spans="1:3">
      <c r="A337" s="19" t="s">
        <v>775</v>
      </c>
      <c r="B337" s="20" t="s">
        <v>776</v>
      </c>
      <c r="C337" s="21" t="s">
        <v>6</v>
      </c>
    </row>
    <row r="338" spans="1:3">
      <c r="A338" s="19" t="s">
        <v>777</v>
      </c>
      <c r="B338" s="20" t="s">
        <v>778</v>
      </c>
      <c r="C338" s="21" t="s">
        <v>6</v>
      </c>
    </row>
    <row r="339" spans="1:3">
      <c r="A339" s="19" t="s">
        <v>779</v>
      </c>
      <c r="B339" s="20" t="s">
        <v>780</v>
      </c>
      <c r="C339" s="21" t="s">
        <v>6</v>
      </c>
    </row>
    <row r="340" spans="1:3">
      <c r="A340" s="19" t="s">
        <v>781</v>
      </c>
      <c r="B340" s="20" t="s">
        <v>782</v>
      </c>
      <c r="C340" s="21" t="s">
        <v>6</v>
      </c>
    </row>
    <row r="341" spans="1:3">
      <c r="A341" s="19" t="s">
        <v>783</v>
      </c>
      <c r="B341" s="20" t="s">
        <v>784</v>
      </c>
      <c r="C341" s="21" t="s">
        <v>6</v>
      </c>
    </row>
    <row r="342" spans="1:3">
      <c r="A342" s="19" t="s">
        <v>785</v>
      </c>
      <c r="B342" s="20" t="s">
        <v>786</v>
      </c>
      <c r="C342" s="21" t="s">
        <v>6</v>
      </c>
    </row>
    <row r="343" spans="1:3">
      <c r="A343" s="19" t="s">
        <v>787</v>
      </c>
      <c r="B343" s="20" t="s">
        <v>788</v>
      </c>
      <c r="C343" s="21" t="s">
        <v>6</v>
      </c>
    </row>
    <row r="344" spans="1:3">
      <c r="A344" s="19" t="s">
        <v>789</v>
      </c>
      <c r="B344" s="20" t="s">
        <v>790</v>
      </c>
      <c r="C344" s="21" t="s">
        <v>6</v>
      </c>
    </row>
    <row r="345" spans="1:3">
      <c r="A345" s="19" t="s">
        <v>791</v>
      </c>
      <c r="B345" s="20" t="s">
        <v>792</v>
      </c>
      <c r="C345" s="21" t="s">
        <v>6</v>
      </c>
    </row>
    <row r="346" spans="1:3">
      <c r="A346" s="19" t="s">
        <v>793</v>
      </c>
      <c r="B346" s="20" t="s">
        <v>794</v>
      </c>
      <c r="C346" s="21" t="s">
        <v>6</v>
      </c>
    </row>
    <row r="347" spans="1:3">
      <c r="A347" s="19" t="s">
        <v>795</v>
      </c>
      <c r="B347" s="20" t="s">
        <v>796</v>
      </c>
      <c r="C347" s="21" t="s">
        <v>6</v>
      </c>
    </row>
    <row r="348" spans="1:3">
      <c r="A348" s="19" t="s">
        <v>797</v>
      </c>
      <c r="B348" s="20" t="s">
        <v>798</v>
      </c>
      <c r="C348" s="21" t="s">
        <v>6</v>
      </c>
    </row>
    <row r="349" spans="1:3">
      <c r="A349" s="19" t="s">
        <v>799</v>
      </c>
      <c r="B349" s="20" t="s">
        <v>800</v>
      </c>
      <c r="C349" s="21" t="s">
        <v>6</v>
      </c>
    </row>
    <row r="350" spans="1:3">
      <c r="A350" s="19" t="s">
        <v>801</v>
      </c>
      <c r="B350" s="20" t="s">
        <v>802</v>
      </c>
      <c r="C350" s="21" t="s">
        <v>6</v>
      </c>
    </row>
    <row r="351" spans="1:3">
      <c r="A351" s="19" t="s">
        <v>803</v>
      </c>
      <c r="B351" s="20" t="s">
        <v>804</v>
      </c>
      <c r="C351" s="21" t="s">
        <v>6</v>
      </c>
    </row>
    <row r="352" spans="1:3">
      <c r="A352" s="19" t="s">
        <v>805</v>
      </c>
      <c r="B352" s="20" t="s">
        <v>806</v>
      </c>
      <c r="C352" s="21" t="s">
        <v>6</v>
      </c>
    </row>
    <row r="353" spans="1:3">
      <c r="A353" s="19" t="s">
        <v>807</v>
      </c>
      <c r="B353" s="20" t="s">
        <v>808</v>
      </c>
      <c r="C353" s="21" t="s">
        <v>6</v>
      </c>
    </row>
    <row r="354" spans="1:3">
      <c r="A354" s="19" t="s">
        <v>809</v>
      </c>
      <c r="B354" s="20" t="s">
        <v>810</v>
      </c>
      <c r="C354" s="21" t="s">
        <v>6</v>
      </c>
    </row>
    <row r="355" spans="1:3">
      <c r="A355" s="19" t="s">
        <v>811</v>
      </c>
      <c r="B355" s="20" t="s">
        <v>812</v>
      </c>
      <c r="C355" s="21" t="s">
        <v>6</v>
      </c>
    </row>
    <row r="356" spans="1:3">
      <c r="A356" s="19" t="s">
        <v>813</v>
      </c>
      <c r="B356" s="20" t="s">
        <v>814</v>
      </c>
      <c r="C356" s="21" t="s">
        <v>6</v>
      </c>
    </row>
    <row r="357" spans="1:3">
      <c r="A357" s="19" t="s">
        <v>815</v>
      </c>
      <c r="B357" s="20" t="s">
        <v>816</v>
      </c>
      <c r="C357" s="21" t="s">
        <v>6</v>
      </c>
    </row>
    <row r="358" spans="1:3">
      <c r="A358" s="19" t="s">
        <v>817</v>
      </c>
      <c r="B358" s="20" t="s">
        <v>818</v>
      </c>
      <c r="C358" s="21" t="s">
        <v>6</v>
      </c>
    </row>
    <row r="359" spans="1:3">
      <c r="A359" s="19" t="s">
        <v>819</v>
      </c>
      <c r="B359" s="20" t="s">
        <v>820</v>
      </c>
      <c r="C359" s="21" t="s">
        <v>6</v>
      </c>
    </row>
    <row r="360" spans="1:3">
      <c r="A360" s="19" t="s">
        <v>821</v>
      </c>
      <c r="B360" s="20" t="s">
        <v>822</v>
      </c>
      <c r="C360" s="21" t="s">
        <v>6</v>
      </c>
    </row>
    <row r="361" spans="1:3">
      <c r="A361" s="19" t="s">
        <v>823</v>
      </c>
      <c r="B361" s="20" t="s">
        <v>824</v>
      </c>
      <c r="C361" s="21" t="s">
        <v>6</v>
      </c>
    </row>
    <row r="362" spans="1:3">
      <c r="A362" s="19" t="s">
        <v>825</v>
      </c>
      <c r="B362" s="20" t="s">
        <v>826</v>
      </c>
      <c r="C362" s="21" t="s">
        <v>6</v>
      </c>
    </row>
    <row r="363" spans="1:3">
      <c r="A363" s="19" t="s">
        <v>827</v>
      </c>
      <c r="B363" s="20" t="s">
        <v>828</v>
      </c>
      <c r="C363" s="21" t="s">
        <v>6</v>
      </c>
    </row>
    <row r="364" spans="1:3">
      <c r="A364" s="19" t="s">
        <v>829</v>
      </c>
      <c r="B364" s="20" t="s">
        <v>830</v>
      </c>
      <c r="C364" s="21" t="s">
        <v>6</v>
      </c>
    </row>
    <row r="365" spans="1:3">
      <c r="A365" s="19" t="s">
        <v>831</v>
      </c>
      <c r="B365" s="20" t="s">
        <v>832</v>
      </c>
      <c r="C365" s="21" t="s">
        <v>6</v>
      </c>
    </row>
    <row r="366" spans="1:3">
      <c r="A366" s="19" t="s">
        <v>833</v>
      </c>
      <c r="B366" s="20" t="s">
        <v>834</v>
      </c>
      <c r="C366" s="21" t="s">
        <v>6</v>
      </c>
    </row>
    <row r="367" spans="1:3">
      <c r="A367" s="19" t="s">
        <v>835</v>
      </c>
      <c r="B367" s="20" t="s">
        <v>836</v>
      </c>
      <c r="C367" s="21" t="s">
        <v>6</v>
      </c>
    </row>
    <row r="368" spans="1:3">
      <c r="A368" s="19" t="s">
        <v>837</v>
      </c>
      <c r="B368" s="20" t="s">
        <v>838</v>
      </c>
      <c r="C368" s="21" t="s">
        <v>6</v>
      </c>
    </row>
    <row r="369" spans="1:3">
      <c r="A369" s="19" t="s">
        <v>839</v>
      </c>
      <c r="B369" s="20" t="s">
        <v>840</v>
      </c>
      <c r="C369" s="21" t="s">
        <v>6</v>
      </c>
    </row>
    <row r="370" spans="1:3">
      <c r="A370" s="19" t="s">
        <v>841</v>
      </c>
      <c r="B370" s="20" t="s">
        <v>842</v>
      </c>
      <c r="C370" s="21" t="s">
        <v>6</v>
      </c>
    </row>
    <row r="371" spans="1:3">
      <c r="A371" s="19" t="s">
        <v>843</v>
      </c>
      <c r="B371" s="20" t="s">
        <v>844</v>
      </c>
      <c r="C371" s="21" t="s">
        <v>6</v>
      </c>
    </row>
    <row r="372" spans="1:3">
      <c r="A372" s="19" t="s">
        <v>845</v>
      </c>
      <c r="B372" s="20" t="s">
        <v>846</v>
      </c>
      <c r="C372" s="21" t="s">
        <v>6</v>
      </c>
    </row>
    <row r="373" spans="1:3">
      <c r="A373" s="19" t="s">
        <v>847</v>
      </c>
      <c r="B373" s="20" t="s">
        <v>848</v>
      </c>
      <c r="C373" s="21" t="s">
        <v>6</v>
      </c>
    </row>
    <row r="374" spans="1:3">
      <c r="A374" s="19" t="s">
        <v>849</v>
      </c>
      <c r="B374" s="20" t="s">
        <v>850</v>
      </c>
      <c r="C374" s="21" t="s">
        <v>6</v>
      </c>
    </row>
    <row r="375" spans="1:3">
      <c r="A375" s="19" t="s">
        <v>851</v>
      </c>
      <c r="B375" s="20" t="s">
        <v>852</v>
      </c>
      <c r="C375" s="21" t="s">
        <v>6</v>
      </c>
    </row>
    <row r="376" spans="1:3">
      <c r="A376" s="19" t="s">
        <v>853</v>
      </c>
      <c r="B376" s="20" t="s">
        <v>854</v>
      </c>
      <c r="C376" s="21" t="s">
        <v>6</v>
      </c>
    </row>
    <row r="377" spans="1:3">
      <c r="A377" s="19" t="s">
        <v>855</v>
      </c>
      <c r="B377" s="20" t="s">
        <v>856</v>
      </c>
      <c r="C377" s="21" t="s">
        <v>6</v>
      </c>
    </row>
    <row r="378" spans="1:3">
      <c r="A378" s="19" t="s">
        <v>857</v>
      </c>
      <c r="B378" s="20" t="s">
        <v>858</v>
      </c>
      <c r="C378" s="21" t="s">
        <v>6</v>
      </c>
    </row>
    <row r="379" spans="1:3">
      <c r="A379" s="19" t="s">
        <v>859</v>
      </c>
      <c r="B379" s="20" t="s">
        <v>860</v>
      </c>
      <c r="C379" s="21" t="s">
        <v>6</v>
      </c>
    </row>
    <row r="380" spans="1:3">
      <c r="A380" s="19" t="s">
        <v>861</v>
      </c>
      <c r="B380" s="20" t="s">
        <v>862</v>
      </c>
      <c r="C380" s="21" t="s">
        <v>6</v>
      </c>
    </row>
    <row r="381" spans="1:3">
      <c r="A381" s="19" t="s">
        <v>863</v>
      </c>
      <c r="B381" s="20" t="s">
        <v>864</v>
      </c>
      <c r="C381" s="21" t="s">
        <v>6</v>
      </c>
    </row>
    <row r="382" spans="1:3">
      <c r="A382" s="19" t="s">
        <v>865</v>
      </c>
      <c r="B382" s="20" t="s">
        <v>866</v>
      </c>
      <c r="C382" s="21" t="s">
        <v>6</v>
      </c>
    </row>
    <row r="383" spans="1:3">
      <c r="A383" s="19" t="s">
        <v>867</v>
      </c>
      <c r="B383" s="20" t="s">
        <v>868</v>
      </c>
      <c r="C383" s="21" t="s">
        <v>6</v>
      </c>
    </row>
    <row r="384" spans="1:3">
      <c r="A384" s="19" t="s">
        <v>869</v>
      </c>
      <c r="B384" s="20" t="s">
        <v>870</v>
      </c>
      <c r="C384" s="21" t="s">
        <v>6</v>
      </c>
    </row>
    <row r="385" spans="1:3">
      <c r="A385" s="19" t="s">
        <v>871</v>
      </c>
      <c r="B385" s="20" t="s">
        <v>872</v>
      </c>
      <c r="C385" s="21" t="s">
        <v>6</v>
      </c>
    </row>
    <row r="386" spans="1:3">
      <c r="A386" s="19" t="s">
        <v>873</v>
      </c>
      <c r="B386" s="20" t="s">
        <v>874</v>
      </c>
      <c r="C386" s="21" t="s">
        <v>6</v>
      </c>
    </row>
    <row r="387" spans="1:3">
      <c r="A387" s="19" t="s">
        <v>875</v>
      </c>
      <c r="B387" s="20" t="s">
        <v>876</v>
      </c>
      <c r="C387" s="21" t="s">
        <v>6</v>
      </c>
    </row>
    <row r="388" spans="1:3">
      <c r="A388" s="19" t="s">
        <v>877</v>
      </c>
      <c r="B388" s="20" t="s">
        <v>878</v>
      </c>
      <c r="C388" s="21" t="s">
        <v>6</v>
      </c>
    </row>
    <row r="389" spans="1:3">
      <c r="A389" s="19" t="s">
        <v>879</v>
      </c>
      <c r="B389" s="20" t="s">
        <v>880</v>
      </c>
      <c r="C389" s="21" t="s">
        <v>6</v>
      </c>
    </row>
    <row r="390" spans="1:3">
      <c r="A390" s="19" t="s">
        <v>881</v>
      </c>
      <c r="B390" s="20" t="s">
        <v>882</v>
      </c>
      <c r="C390" s="21" t="s">
        <v>6</v>
      </c>
    </row>
    <row r="391" spans="1:3">
      <c r="A391" s="19" t="s">
        <v>883</v>
      </c>
      <c r="B391" s="20" t="s">
        <v>884</v>
      </c>
      <c r="C391" s="21" t="s">
        <v>6</v>
      </c>
    </row>
    <row r="392" spans="1:3">
      <c r="A392" s="19" t="s">
        <v>885</v>
      </c>
      <c r="B392" s="20" t="s">
        <v>886</v>
      </c>
      <c r="C392" s="21" t="s">
        <v>6</v>
      </c>
    </row>
    <row r="393" spans="1:3">
      <c r="A393" s="19" t="s">
        <v>887</v>
      </c>
      <c r="B393" s="20" t="s">
        <v>888</v>
      </c>
      <c r="C393" s="21" t="s">
        <v>6</v>
      </c>
    </row>
    <row r="394" spans="1:3">
      <c r="A394" s="19" t="s">
        <v>889</v>
      </c>
      <c r="B394" s="20" t="s">
        <v>890</v>
      </c>
      <c r="C394" s="21" t="s">
        <v>6</v>
      </c>
    </row>
    <row r="395" spans="1:3">
      <c r="A395" s="19" t="s">
        <v>891</v>
      </c>
      <c r="B395" s="20" t="s">
        <v>892</v>
      </c>
      <c r="C395" s="21" t="s">
        <v>6</v>
      </c>
    </row>
    <row r="396" spans="1:3">
      <c r="A396" s="19" t="s">
        <v>893</v>
      </c>
      <c r="B396" s="20" t="s">
        <v>894</v>
      </c>
      <c r="C396" s="21" t="s">
        <v>6</v>
      </c>
    </row>
    <row r="397" spans="1:3">
      <c r="A397" s="19" t="s">
        <v>895</v>
      </c>
      <c r="B397" s="20" t="s">
        <v>896</v>
      </c>
      <c r="C397" s="21" t="s">
        <v>6</v>
      </c>
    </row>
    <row r="398" spans="1:3">
      <c r="A398" s="19" t="s">
        <v>897</v>
      </c>
      <c r="B398" s="20" t="s">
        <v>898</v>
      </c>
      <c r="C398" s="21" t="s">
        <v>6</v>
      </c>
    </row>
    <row r="399" spans="1:3">
      <c r="A399" s="19" t="s">
        <v>899</v>
      </c>
      <c r="B399" s="20" t="s">
        <v>900</v>
      </c>
      <c r="C399" s="21" t="s">
        <v>6</v>
      </c>
    </row>
    <row r="400" spans="1:3">
      <c r="A400" s="19" t="s">
        <v>901</v>
      </c>
      <c r="B400" s="20" t="s">
        <v>902</v>
      </c>
      <c r="C400" s="21" t="s">
        <v>6</v>
      </c>
    </row>
    <row r="401" spans="1:3">
      <c r="A401" s="19" t="s">
        <v>903</v>
      </c>
      <c r="B401" s="20" t="s">
        <v>904</v>
      </c>
      <c r="C401" s="21" t="s">
        <v>6</v>
      </c>
    </row>
    <row r="402" spans="1:3">
      <c r="A402" s="19" t="s">
        <v>905</v>
      </c>
      <c r="B402" s="20" t="s">
        <v>906</v>
      </c>
      <c r="C402" s="21" t="s">
        <v>6</v>
      </c>
    </row>
    <row r="403" spans="1:3">
      <c r="A403" s="19" t="s">
        <v>907</v>
      </c>
      <c r="B403" s="20" t="s">
        <v>908</v>
      </c>
      <c r="C403" s="21" t="s">
        <v>6</v>
      </c>
    </row>
    <row r="404" spans="1:3">
      <c r="A404" s="19" t="s">
        <v>909</v>
      </c>
      <c r="B404" s="20" t="s">
        <v>910</v>
      </c>
      <c r="C404" s="21" t="s">
        <v>6</v>
      </c>
    </row>
    <row r="405" spans="1:3">
      <c r="A405" s="19" t="s">
        <v>911</v>
      </c>
      <c r="B405" s="20" t="s">
        <v>912</v>
      </c>
      <c r="C405" s="21" t="s">
        <v>6</v>
      </c>
    </row>
    <row r="406" spans="1:3">
      <c r="A406" s="19" t="s">
        <v>913</v>
      </c>
      <c r="B406" s="20" t="s">
        <v>914</v>
      </c>
      <c r="C406" s="21" t="s">
        <v>6</v>
      </c>
    </row>
    <row r="407" spans="1:3">
      <c r="A407" s="19" t="s">
        <v>915</v>
      </c>
      <c r="B407" s="20" t="s">
        <v>916</v>
      </c>
      <c r="C407" s="21" t="s">
        <v>6</v>
      </c>
    </row>
    <row r="408" spans="1:3">
      <c r="A408" s="19" t="s">
        <v>917</v>
      </c>
      <c r="B408" s="20" t="s">
        <v>918</v>
      </c>
      <c r="C408" s="21" t="s">
        <v>6</v>
      </c>
    </row>
    <row r="409" spans="1:3">
      <c r="A409" s="19" t="s">
        <v>919</v>
      </c>
      <c r="B409" s="20" t="s">
        <v>920</v>
      </c>
      <c r="C409" s="21" t="s">
        <v>6</v>
      </c>
    </row>
    <row r="410" spans="1:3">
      <c r="A410" s="19" t="s">
        <v>921</v>
      </c>
      <c r="B410" s="20" t="s">
        <v>922</v>
      </c>
      <c r="C410" s="21" t="s">
        <v>6</v>
      </c>
    </row>
    <row r="411" spans="1:3">
      <c r="A411" s="19" t="s">
        <v>923</v>
      </c>
      <c r="B411" s="20" t="s">
        <v>924</v>
      </c>
      <c r="C411" s="21" t="s">
        <v>6</v>
      </c>
    </row>
    <row r="412" spans="1:3">
      <c r="A412" s="19" t="s">
        <v>925</v>
      </c>
      <c r="B412" s="20" t="s">
        <v>926</v>
      </c>
      <c r="C412" s="21" t="s">
        <v>6</v>
      </c>
    </row>
    <row r="413" spans="1:3">
      <c r="A413" s="19" t="s">
        <v>927</v>
      </c>
      <c r="B413" s="20" t="s">
        <v>928</v>
      </c>
      <c r="C413" s="21" t="s">
        <v>6</v>
      </c>
    </row>
    <row r="414" spans="1:3">
      <c r="A414" s="19" t="s">
        <v>929</v>
      </c>
      <c r="B414" s="20" t="s">
        <v>930</v>
      </c>
      <c r="C414" s="21" t="s">
        <v>6</v>
      </c>
    </row>
    <row r="415" spans="1:3">
      <c r="A415" s="19" t="s">
        <v>931</v>
      </c>
      <c r="B415" s="20" t="s">
        <v>932</v>
      </c>
      <c r="C415" s="21" t="s">
        <v>6</v>
      </c>
    </row>
    <row r="416" spans="1:3">
      <c r="A416" s="19" t="s">
        <v>933</v>
      </c>
      <c r="B416" s="20" t="s">
        <v>934</v>
      </c>
      <c r="C416" s="21" t="s">
        <v>6</v>
      </c>
    </row>
    <row r="417" spans="1:3">
      <c r="A417" s="19" t="s">
        <v>935</v>
      </c>
      <c r="B417" s="20" t="s">
        <v>936</v>
      </c>
      <c r="C417" s="21" t="s">
        <v>6</v>
      </c>
    </row>
    <row r="418" spans="1:3">
      <c r="A418" s="19" t="s">
        <v>937</v>
      </c>
      <c r="B418" s="20" t="s">
        <v>938</v>
      </c>
      <c r="C418" s="21" t="s">
        <v>6</v>
      </c>
    </row>
    <row r="419" spans="1:3">
      <c r="A419" s="19" t="s">
        <v>939</v>
      </c>
      <c r="B419" s="20" t="s">
        <v>940</v>
      </c>
      <c r="C419" s="21" t="s">
        <v>6</v>
      </c>
    </row>
    <row r="420" spans="1:3">
      <c r="A420" s="19" t="s">
        <v>941</v>
      </c>
      <c r="B420" s="20" t="s">
        <v>942</v>
      </c>
      <c r="C420" s="21" t="s">
        <v>6</v>
      </c>
    </row>
    <row r="421" spans="1:3">
      <c r="A421" s="19" t="s">
        <v>943</v>
      </c>
      <c r="B421" s="20" t="s">
        <v>944</v>
      </c>
      <c r="C421" s="21" t="s">
        <v>6</v>
      </c>
    </row>
    <row r="422" spans="1:3">
      <c r="A422" s="19" t="s">
        <v>945</v>
      </c>
      <c r="B422" s="20" t="s">
        <v>946</v>
      </c>
      <c r="C422" s="21" t="s">
        <v>6</v>
      </c>
    </row>
    <row r="423" spans="1:3">
      <c r="A423" s="19" t="s">
        <v>947</v>
      </c>
      <c r="B423" s="20" t="s">
        <v>948</v>
      </c>
      <c r="C423" s="21" t="s">
        <v>6</v>
      </c>
    </row>
    <row r="424" spans="1:3">
      <c r="A424" s="19" t="s">
        <v>949</v>
      </c>
      <c r="B424" s="20" t="s">
        <v>950</v>
      </c>
      <c r="C424" s="21" t="s">
        <v>6</v>
      </c>
    </row>
    <row r="425" spans="1:3">
      <c r="A425" s="19" t="s">
        <v>951</v>
      </c>
      <c r="B425" s="20" t="s">
        <v>952</v>
      </c>
      <c r="C425" s="21" t="s">
        <v>6</v>
      </c>
    </row>
    <row r="426" spans="1:3">
      <c r="A426" s="19" t="s">
        <v>953</v>
      </c>
      <c r="B426" s="20" t="s">
        <v>954</v>
      </c>
      <c r="C426" s="21" t="s">
        <v>6</v>
      </c>
    </row>
    <row r="427" spans="1:3">
      <c r="A427" s="19" t="s">
        <v>955</v>
      </c>
      <c r="B427" s="20" t="s">
        <v>956</v>
      </c>
      <c r="C427" s="21" t="s">
        <v>6</v>
      </c>
    </row>
    <row r="428" spans="1:3">
      <c r="A428" s="19" t="s">
        <v>957</v>
      </c>
      <c r="B428" s="20" t="s">
        <v>958</v>
      </c>
      <c r="C428" s="21" t="s">
        <v>6</v>
      </c>
    </row>
    <row r="429" spans="1:3">
      <c r="A429" s="19" t="s">
        <v>959</v>
      </c>
      <c r="B429" s="20" t="s">
        <v>960</v>
      </c>
      <c r="C429" s="21" t="s">
        <v>6</v>
      </c>
    </row>
    <row r="430" spans="1:3">
      <c r="A430" s="19" t="s">
        <v>961</v>
      </c>
      <c r="B430" s="20" t="s">
        <v>962</v>
      </c>
      <c r="C430" s="21" t="s">
        <v>6</v>
      </c>
    </row>
    <row r="431" spans="1:3">
      <c r="A431" s="19" t="s">
        <v>963</v>
      </c>
      <c r="B431" s="20" t="s">
        <v>964</v>
      </c>
      <c r="C431" s="21" t="s">
        <v>6</v>
      </c>
    </row>
    <row r="432" spans="1:3">
      <c r="A432" s="19" t="s">
        <v>965</v>
      </c>
      <c r="B432" s="20" t="s">
        <v>966</v>
      </c>
      <c r="C432" s="21" t="s">
        <v>6</v>
      </c>
    </row>
    <row r="433" spans="1:3">
      <c r="A433" s="19" t="s">
        <v>967</v>
      </c>
      <c r="B433" s="20" t="s">
        <v>968</v>
      </c>
      <c r="C433" s="21" t="s">
        <v>6</v>
      </c>
    </row>
    <row r="434" spans="1:3">
      <c r="A434" s="19" t="s">
        <v>969</v>
      </c>
      <c r="B434" s="20" t="s">
        <v>970</v>
      </c>
      <c r="C434" s="21" t="s">
        <v>6</v>
      </c>
    </row>
    <row r="435" spans="1:3">
      <c r="A435" s="19" t="s">
        <v>971</v>
      </c>
      <c r="B435" s="20" t="s">
        <v>972</v>
      </c>
      <c r="C435" s="21" t="s">
        <v>6</v>
      </c>
    </row>
    <row r="436" spans="1:3">
      <c r="A436" s="19" t="s">
        <v>973</v>
      </c>
      <c r="B436" s="20" t="s">
        <v>974</v>
      </c>
      <c r="C436" s="21" t="s">
        <v>6</v>
      </c>
    </row>
    <row r="437" spans="1:3">
      <c r="A437" s="19" t="s">
        <v>975</v>
      </c>
      <c r="B437" s="20" t="s">
        <v>976</v>
      </c>
      <c r="C437" s="21" t="s">
        <v>6</v>
      </c>
    </row>
    <row r="438" spans="1:3">
      <c r="A438" s="19" t="s">
        <v>977</v>
      </c>
      <c r="B438" s="20" t="s">
        <v>978</v>
      </c>
      <c r="C438" s="21" t="s">
        <v>6</v>
      </c>
    </row>
    <row r="439" spans="1:3">
      <c r="A439" s="19" t="s">
        <v>979</v>
      </c>
      <c r="B439" s="20" t="s">
        <v>980</v>
      </c>
      <c r="C439" s="21" t="s">
        <v>6</v>
      </c>
    </row>
    <row r="440" spans="1:3">
      <c r="A440" s="19" t="s">
        <v>981</v>
      </c>
      <c r="B440" s="20" t="s">
        <v>982</v>
      </c>
      <c r="C440" s="21" t="s">
        <v>6</v>
      </c>
    </row>
    <row r="441" spans="1:3">
      <c r="A441" s="19" t="s">
        <v>983</v>
      </c>
      <c r="B441" s="20" t="s">
        <v>984</v>
      </c>
      <c r="C441" s="21" t="s">
        <v>6</v>
      </c>
    </row>
    <row r="442" spans="1:3">
      <c r="A442" s="19" t="s">
        <v>985</v>
      </c>
      <c r="B442" s="20" t="s">
        <v>986</v>
      </c>
      <c r="C442" s="21" t="s">
        <v>6</v>
      </c>
    </row>
    <row r="443" spans="1:3">
      <c r="A443" s="19" t="s">
        <v>987</v>
      </c>
      <c r="B443" s="20" t="s">
        <v>988</v>
      </c>
      <c r="C443" s="21" t="s">
        <v>6</v>
      </c>
    </row>
    <row r="444" spans="1:3">
      <c r="A444" s="19" t="s">
        <v>989</v>
      </c>
      <c r="B444" s="20" t="s">
        <v>990</v>
      </c>
      <c r="C444" s="21" t="s">
        <v>6</v>
      </c>
    </row>
    <row r="445" spans="1:3">
      <c r="A445" s="19" t="s">
        <v>991</v>
      </c>
      <c r="B445" s="20" t="s">
        <v>992</v>
      </c>
      <c r="C445" s="21" t="s">
        <v>6</v>
      </c>
    </row>
    <row r="446" spans="1:3">
      <c r="A446" s="19" t="s">
        <v>993</v>
      </c>
      <c r="B446" s="20" t="s">
        <v>994</v>
      </c>
      <c r="C446" s="21" t="s">
        <v>6</v>
      </c>
    </row>
    <row r="447" spans="1:3">
      <c r="A447" s="19" t="s">
        <v>995</v>
      </c>
      <c r="B447" s="20" t="s">
        <v>996</v>
      </c>
      <c r="C447" s="21" t="s">
        <v>6</v>
      </c>
    </row>
    <row r="448" spans="1:3">
      <c r="A448" s="19" t="s">
        <v>997</v>
      </c>
      <c r="B448" s="20" t="s">
        <v>998</v>
      </c>
      <c r="C448" s="21" t="s">
        <v>6</v>
      </c>
    </row>
    <row r="449" spans="1:3">
      <c r="A449" s="19" t="s">
        <v>999</v>
      </c>
      <c r="B449" s="20" t="s">
        <v>1000</v>
      </c>
      <c r="C449" s="21" t="s">
        <v>6</v>
      </c>
    </row>
    <row r="450" spans="1:3">
      <c r="A450" s="19" t="s">
        <v>1001</v>
      </c>
      <c r="B450" s="20" t="s">
        <v>1002</v>
      </c>
      <c r="C450" s="21" t="s">
        <v>6</v>
      </c>
    </row>
    <row r="451" spans="1:3">
      <c r="A451" s="19" t="s">
        <v>1003</v>
      </c>
      <c r="B451" s="20" t="s">
        <v>1004</v>
      </c>
      <c r="C451" s="21" t="s">
        <v>6</v>
      </c>
    </row>
    <row r="452" spans="1:3">
      <c r="A452" s="19" t="s">
        <v>1005</v>
      </c>
      <c r="B452" s="20" t="s">
        <v>1006</v>
      </c>
      <c r="C452" s="21" t="s">
        <v>6</v>
      </c>
    </row>
    <row r="453" spans="1:3">
      <c r="A453" s="19" t="s">
        <v>1007</v>
      </c>
      <c r="B453" s="20" t="s">
        <v>1008</v>
      </c>
      <c r="C453" s="21" t="s">
        <v>6</v>
      </c>
    </row>
    <row r="454" spans="1:3">
      <c r="A454" s="19" t="s">
        <v>1009</v>
      </c>
      <c r="B454" s="20" t="s">
        <v>1010</v>
      </c>
      <c r="C454" s="21" t="s">
        <v>6</v>
      </c>
    </row>
    <row r="455" spans="1:3">
      <c r="A455" s="19" t="s">
        <v>1011</v>
      </c>
      <c r="B455" s="20" t="s">
        <v>1012</v>
      </c>
      <c r="C455" s="21" t="s">
        <v>6</v>
      </c>
    </row>
    <row r="456" spans="1:3">
      <c r="A456" s="19" t="s">
        <v>1013</v>
      </c>
      <c r="B456" s="20" t="s">
        <v>1014</v>
      </c>
      <c r="C456" s="21" t="s">
        <v>6</v>
      </c>
    </row>
    <row r="457" spans="1:3">
      <c r="A457" s="19" t="s">
        <v>1015</v>
      </c>
      <c r="B457" s="20" t="s">
        <v>1016</v>
      </c>
      <c r="C457" s="21" t="s">
        <v>6</v>
      </c>
    </row>
    <row r="458" spans="1:3">
      <c r="A458" s="19" t="s">
        <v>1017</v>
      </c>
      <c r="B458" s="20" t="s">
        <v>1018</v>
      </c>
      <c r="C458" s="21" t="s">
        <v>6</v>
      </c>
    </row>
    <row r="459" spans="1:3">
      <c r="A459" s="19" t="s">
        <v>1019</v>
      </c>
      <c r="B459" s="20" t="s">
        <v>1020</v>
      </c>
      <c r="C459" s="21" t="s">
        <v>6</v>
      </c>
    </row>
    <row r="460" spans="1:3">
      <c r="A460" s="19" t="s">
        <v>1021</v>
      </c>
      <c r="B460" s="20" t="s">
        <v>1022</v>
      </c>
      <c r="C460" s="21" t="s">
        <v>6</v>
      </c>
    </row>
    <row r="461" spans="1:3">
      <c r="A461" s="19" t="s">
        <v>1023</v>
      </c>
      <c r="B461" s="20" t="s">
        <v>1024</v>
      </c>
      <c r="C461" s="21" t="s">
        <v>6</v>
      </c>
    </row>
    <row r="462" spans="1:3">
      <c r="A462" s="19" t="s">
        <v>1025</v>
      </c>
      <c r="B462" s="20" t="s">
        <v>1026</v>
      </c>
      <c r="C462" s="21" t="s">
        <v>6</v>
      </c>
    </row>
    <row r="463" spans="1:3">
      <c r="A463" s="19" t="s">
        <v>1027</v>
      </c>
      <c r="B463" s="20" t="s">
        <v>1028</v>
      </c>
      <c r="C463" s="21" t="s">
        <v>6</v>
      </c>
    </row>
    <row r="464" spans="1:3">
      <c r="A464" s="19" t="s">
        <v>1029</v>
      </c>
      <c r="B464" s="20" t="s">
        <v>1030</v>
      </c>
      <c r="C464" s="21" t="s">
        <v>6</v>
      </c>
    </row>
    <row r="465" spans="1:3">
      <c r="A465" s="19" t="s">
        <v>1031</v>
      </c>
      <c r="B465" s="20" t="s">
        <v>1032</v>
      </c>
      <c r="C465" s="21" t="s">
        <v>6</v>
      </c>
    </row>
    <row r="466" spans="1:3">
      <c r="A466" s="19" t="s">
        <v>1033</v>
      </c>
      <c r="B466" s="20" t="s">
        <v>1034</v>
      </c>
      <c r="C466" s="21" t="s">
        <v>6</v>
      </c>
    </row>
    <row r="467" spans="1:3">
      <c r="A467" s="19" t="s">
        <v>1035</v>
      </c>
      <c r="B467" s="20" t="s">
        <v>1036</v>
      </c>
      <c r="C467" s="21" t="s">
        <v>6</v>
      </c>
    </row>
    <row r="468" spans="1:3">
      <c r="A468" s="19" t="s">
        <v>1037</v>
      </c>
      <c r="B468" s="20" t="s">
        <v>1038</v>
      </c>
      <c r="C468" s="21" t="s">
        <v>6</v>
      </c>
    </row>
    <row r="469" spans="1:3">
      <c r="A469" s="19" t="s">
        <v>1039</v>
      </c>
      <c r="B469" s="20" t="s">
        <v>1040</v>
      </c>
      <c r="C469" s="21" t="s">
        <v>6</v>
      </c>
    </row>
    <row r="470" spans="1:3">
      <c r="A470" s="19" t="s">
        <v>1041</v>
      </c>
      <c r="B470" s="20" t="s">
        <v>1042</v>
      </c>
      <c r="C470" s="21" t="s">
        <v>6</v>
      </c>
    </row>
    <row r="471" spans="1:3">
      <c r="A471" s="19" t="s">
        <v>1043</v>
      </c>
      <c r="B471" s="20" t="s">
        <v>1044</v>
      </c>
      <c r="C471" s="21" t="s">
        <v>6</v>
      </c>
    </row>
    <row r="472" spans="1:3">
      <c r="A472" s="19" t="s">
        <v>1045</v>
      </c>
      <c r="B472" s="20" t="s">
        <v>1046</v>
      </c>
      <c r="C472" s="21" t="s">
        <v>6</v>
      </c>
    </row>
    <row r="473" spans="1:3">
      <c r="A473" s="19" t="s">
        <v>1047</v>
      </c>
      <c r="B473" s="20" t="s">
        <v>1048</v>
      </c>
      <c r="C473" s="21" t="s">
        <v>6</v>
      </c>
    </row>
    <row r="474" spans="1:3">
      <c r="A474" s="19" t="s">
        <v>1049</v>
      </c>
      <c r="B474" s="20" t="s">
        <v>1050</v>
      </c>
      <c r="C474" s="21" t="s">
        <v>6</v>
      </c>
    </row>
    <row r="475" spans="1:3">
      <c r="A475" s="19" t="s">
        <v>1051</v>
      </c>
      <c r="B475" s="20" t="s">
        <v>1052</v>
      </c>
      <c r="C475" s="21" t="s">
        <v>6</v>
      </c>
    </row>
    <row r="476" spans="1:3">
      <c r="A476" s="19" t="s">
        <v>1053</v>
      </c>
      <c r="B476" s="20" t="s">
        <v>1054</v>
      </c>
      <c r="C476" s="21" t="s">
        <v>6</v>
      </c>
    </row>
    <row r="477" spans="1:3">
      <c r="A477" s="19" t="s">
        <v>1055</v>
      </c>
      <c r="B477" s="20" t="s">
        <v>1056</v>
      </c>
      <c r="C477" s="21" t="s">
        <v>6</v>
      </c>
    </row>
    <row r="478" spans="1:3">
      <c r="A478" s="19" t="s">
        <v>1057</v>
      </c>
      <c r="B478" s="20" t="s">
        <v>1058</v>
      </c>
      <c r="C478" s="21" t="s">
        <v>6</v>
      </c>
    </row>
    <row r="479" spans="1:3">
      <c r="A479" s="19" t="s">
        <v>1059</v>
      </c>
      <c r="B479" s="20" t="s">
        <v>1060</v>
      </c>
      <c r="C479" s="21" t="s">
        <v>6</v>
      </c>
    </row>
    <row r="480" spans="1:3">
      <c r="A480" s="19" t="s">
        <v>1061</v>
      </c>
      <c r="B480" s="20" t="s">
        <v>1062</v>
      </c>
      <c r="C480" s="21" t="s">
        <v>6</v>
      </c>
    </row>
    <row r="481" spans="1:3">
      <c r="A481" s="19" t="s">
        <v>1063</v>
      </c>
      <c r="B481" s="20" t="s">
        <v>1064</v>
      </c>
      <c r="C481" s="21" t="s">
        <v>6</v>
      </c>
    </row>
    <row r="482" spans="1:3">
      <c r="A482" s="19" t="s">
        <v>1065</v>
      </c>
      <c r="B482" s="20" t="s">
        <v>1066</v>
      </c>
      <c r="C482" s="21" t="s">
        <v>6</v>
      </c>
    </row>
    <row r="483" spans="1:3">
      <c r="A483" s="19" t="s">
        <v>1067</v>
      </c>
      <c r="B483" s="20" t="s">
        <v>1068</v>
      </c>
      <c r="C483" s="21" t="s">
        <v>6</v>
      </c>
    </row>
    <row r="484" spans="1:3">
      <c r="A484" s="19" t="s">
        <v>1069</v>
      </c>
      <c r="B484" s="20" t="s">
        <v>1070</v>
      </c>
      <c r="C484" s="21" t="s">
        <v>6</v>
      </c>
    </row>
    <row r="485" spans="1:3">
      <c r="A485" s="19" t="s">
        <v>1071</v>
      </c>
      <c r="B485" s="20" t="s">
        <v>1072</v>
      </c>
      <c r="C485" s="21" t="s">
        <v>6</v>
      </c>
    </row>
    <row r="486" spans="1:3">
      <c r="A486" s="19" t="s">
        <v>1073</v>
      </c>
      <c r="B486" s="20" t="s">
        <v>1074</v>
      </c>
      <c r="C486" s="21" t="s">
        <v>6</v>
      </c>
    </row>
    <row r="487" spans="1:3">
      <c r="A487" s="19" t="s">
        <v>1075</v>
      </c>
      <c r="B487" s="20" t="s">
        <v>1076</v>
      </c>
      <c r="C487" s="21" t="s">
        <v>6</v>
      </c>
    </row>
    <row r="488" spans="1:3">
      <c r="A488" s="19" t="s">
        <v>1077</v>
      </c>
      <c r="B488" s="20" t="s">
        <v>1078</v>
      </c>
      <c r="C488" s="21" t="s">
        <v>6</v>
      </c>
    </row>
    <row r="489" spans="1:3">
      <c r="A489" s="19" t="s">
        <v>1079</v>
      </c>
      <c r="B489" s="20" t="s">
        <v>1080</v>
      </c>
      <c r="C489" s="21" t="s">
        <v>6</v>
      </c>
    </row>
    <row r="490" spans="1:3">
      <c r="A490" s="19" t="s">
        <v>1081</v>
      </c>
      <c r="B490" s="20" t="s">
        <v>1082</v>
      </c>
      <c r="C490" s="21" t="s">
        <v>6</v>
      </c>
    </row>
    <row r="491" spans="1:3">
      <c r="A491" s="19" t="s">
        <v>1083</v>
      </c>
      <c r="B491" s="20" t="s">
        <v>1084</v>
      </c>
      <c r="C491" s="21" t="s">
        <v>6</v>
      </c>
    </row>
    <row r="492" spans="1:3">
      <c r="A492" s="19" t="s">
        <v>1085</v>
      </c>
      <c r="B492" s="20" t="s">
        <v>1086</v>
      </c>
      <c r="C492" s="21" t="s">
        <v>6</v>
      </c>
    </row>
    <row r="493" spans="1:3">
      <c r="A493" s="19" t="s">
        <v>1087</v>
      </c>
      <c r="B493" s="20" t="s">
        <v>1088</v>
      </c>
      <c r="C493" s="21" t="s">
        <v>6</v>
      </c>
    </row>
    <row r="494" spans="1:3">
      <c r="A494" s="19" t="s">
        <v>1089</v>
      </c>
      <c r="B494" s="20" t="s">
        <v>1090</v>
      </c>
      <c r="C494" s="21" t="s">
        <v>6</v>
      </c>
    </row>
    <row r="495" spans="1:3">
      <c r="A495" s="19" t="s">
        <v>1091</v>
      </c>
      <c r="B495" s="20" t="s">
        <v>1092</v>
      </c>
      <c r="C495" s="21" t="s">
        <v>6</v>
      </c>
    </row>
    <row r="496" spans="1:3">
      <c r="A496" s="19" t="s">
        <v>1093</v>
      </c>
      <c r="B496" s="20" t="s">
        <v>1094</v>
      </c>
      <c r="C496" s="21" t="s">
        <v>6</v>
      </c>
    </row>
    <row r="497" spans="1:3">
      <c r="A497" s="19" t="s">
        <v>1095</v>
      </c>
      <c r="B497" s="20" t="s">
        <v>1096</v>
      </c>
      <c r="C497" s="21" t="s">
        <v>6</v>
      </c>
    </row>
    <row r="498" spans="1:3">
      <c r="A498" s="19" t="s">
        <v>1097</v>
      </c>
      <c r="B498" s="20" t="s">
        <v>1098</v>
      </c>
      <c r="C498" s="21" t="s">
        <v>6</v>
      </c>
    </row>
    <row r="499" spans="1:3">
      <c r="A499" s="19" t="s">
        <v>1099</v>
      </c>
      <c r="B499" s="20" t="s">
        <v>1100</v>
      </c>
      <c r="C499" s="21" t="s">
        <v>6</v>
      </c>
    </row>
    <row r="500" spans="1:3">
      <c r="A500" s="19" t="s">
        <v>1101</v>
      </c>
      <c r="B500" s="20" t="s">
        <v>1102</v>
      </c>
      <c r="C500" s="21" t="s">
        <v>6</v>
      </c>
    </row>
    <row r="501" spans="1:3">
      <c r="A501" s="19" t="s">
        <v>1103</v>
      </c>
      <c r="B501" s="20" t="s">
        <v>1104</v>
      </c>
      <c r="C501" s="21" t="s">
        <v>6</v>
      </c>
    </row>
    <row r="502" spans="1:3">
      <c r="A502" s="19" t="s">
        <v>1105</v>
      </c>
      <c r="B502" s="20" t="s">
        <v>1106</v>
      </c>
      <c r="C502" s="21" t="s">
        <v>6</v>
      </c>
    </row>
    <row r="503" spans="1:3">
      <c r="A503" s="19" t="s">
        <v>1107</v>
      </c>
      <c r="B503" s="20" t="s">
        <v>1108</v>
      </c>
      <c r="C503" s="21" t="s">
        <v>6</v>
      </c>
    </row>
    <row r="504" spans="1:3">
      <c r="A504" s="19" t="s">
        <v>1109</v>
      </c>
      <c r="B504" s="20" t="s">
        <v>1110</v>
      </c>
      <c r="C504" s="21" t="s">
        <v>6</v>
      </c>
    </row>
    <row r="505" spans="1:3">
      <c r="A505" s="19" t="s">
        <v>1111</v>
      </c>
      <c r="B505" s="20" t="s">
        <v>1112</v>
      </c>
      <c r="C505" s="21" t="s">
        <v>6</v>
      </c>
    </row>
    <row r="506" spans="1:3">
      <c r="A506" s="19" t="s">
        <v>1113</v>
      </c>
      <c r="B506" s="20" t="s">
        <v>1114</v>
      </c>
      <c r="C506" s="21" t="s">
        <v>6</v>
      </c>
    </row>
    <row r="507" spans="1:3">
      <c r="A507" s="19" t="s">
        <v>1115</v>
      </c>
      <c r="B507" s="20" t="s">
        <v>1116</v>
      </c>
      <c r="C507" s="21" t="s">
        <v>6</v>
      </c>
    </row>
    <row r="508" spans="1:3">
      <c r="A508" s="19" t="s">
        <v>1117</v>
      </c>
      <c r="B508" s="20" t="s">
        <v>1118</v>
      </c>
      <c r="C508" s="21" t="s">
        <v>6</v>
      </c>
    </row>
    <row r="509" spans="1:3">
      <c r="A509" s="19" t="s">
        <v>1119</v>
      </c>
      <c r="B509" s="20" t="s">
        <v>1120</v>
      </c>
      <c r="C509" s="21" t="s">
        <v>6</v>
      </c>
    </row>
    <row r="510" spans="1:3">
      <c r="A510" s="19" t="s">
        <v>1121</v>
      </c>
      <c r="B510" s="20" t="s">
        <v>1122</v>
      </c>
      <c r="C510" s="21" t="s">
        <v>6</v>
      </c>
    </row>
    <row r="511" spans="1:3">
      <c r="A511" s="19" t="s">
        <v>1123</v>
      </c>
      <c r="B511" s="20" t="s">
        <v>1124</v>
      </c>
      <c r="C511" s="21" t="s">
        <v>6</v>
      </c>
    </row>
    <row r="512" spans="1:3">
      <c r="A512" s="19" t="s">
        <v>1125</v>
      </c>
      <c r="B512" s="20" t="s">
        <v>1126</v>
      </c>
      <c r="C512" s="21" t="s">
        <v>6</v>
      </c>
    </row>
    <row r="513" spans="1:3">
      <c r="A513" s="19" t="s">
        <v>1127</v>
      </c>
      <c r="B513" s="20" t="s">
        <v>1128</v>
      </c>
      <c r="C513" s="21" t="s">
        <v>6</v>
      </c>
    </row>
    <row r="514" spans="1:3">
      <c r="A514" s="19" t="s">
        <v>1129</v>
      </c>
      <c r="B514" s="20" t="s">
        <v>1130</v>
      </c>
      <c r="C514" s="21" t="s">
        <v>6</v>
      </c>
    </row>
    <row r="515" spans="1:3">
      <c r="A515" s="19" t="s">
        <v>1131</v>
      </c>
      <c r="B515" s="20" t="s">
        <v>1132</v>
      </c>
      <c r="C515" s="21" t="s">
        <v>6</v>
      </c>
    </row>
  </sheetData>
  <autoFilter ref="A20:C515" xr:uid="{00000000-0009-0000-0000-000005000000}"/>
  <mergeCells count="8">
    <mergeCell ref="A6:G6"/>
    <mergeCell ref="B7:C7"/>
    <mergeCell ref="D7:E7"/>
    <mergeCell ref="F7:G7"/>
    <mergeCell ref="A19:C19"/>
    <mergeCell ref="B13:C13"/>
    <mergeCell ref="D13:E13"/>
    <mergeCell ref="F13:G13"/>
  </mergeCells>
  <dataValidations count="1">
    <dataValidation type="list" allowBlank="1" showInputMessage="1" showErrorMessage="1" sqref="C21:C515" xr:uid="{00000000-0002-0000-0500-000000000000}">
      <formula1>"Manufacturero,Servicio,Comercio"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9" ma:contentTypeDescription="Crear nuevo documento." ma:contentTypeScope="" ma:versionID="75730e7fff601d325705ca2206960b28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abc3033592798c42c0ff1a65acb330d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2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  <_dlc_DocId xmlns="07df56aa-f336-4b80-aa61-75267864e9e7">S4VS4DHNJYUQ-1683090431-11640542</_dlc_DocId>
    <_dlc_DocIdUrl xmlns="07df56aa-f336-4b80-aa61-75267864e9e7">
      <Url>https://icbfgob.sharepoint.com/sites/FS_DAB/_layouts/15/DocIdRedir.aspx?ID=S4VS4DHNJYUQ-1683090431-11640542</Url>
      <Description>S4VS4DHNJYUQ-1683090431-11640542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142771E-EA3C-4BB4-9F50-E917D55A4D0E}"/>
</file>

<file path=customXml/itemProps2.xml><?xml version="1.0" encoding="utf-8"?>
<ds:datastoreItem xmlns:ds="http://schemas.openxmlformats.org/officeDocument/2006/customXml" ds:itemID="{68070EBA-576C-4954-82FF-4DA1AA9822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5D79B-DE00-46FC-BD0F-DAD7DA4E7DC0}">
  <ds:schemaRefs>
    <ds:schemaRef ds:uri="http://schemas.microsoft.com/office/2006/metadata/properties"/>
    <ds:schemaRef ds:uri="http://schemas.microsoft.com/office/infopath/2007/PartnerControls"/>
    <ds:schemaRef ds:uri="76ddc973-6f3e-458c-98dc-616d12e59db2"/>
    <ds:schemaRef ds:uri="07df56aa-f336-4b80-aa61-75267864e9e7"/>
  </ds:schemaRefs>
</ds:datastoreItem>
</file>

<file path=customXml/itemProps4.xml><?xml version="1.0" encoding="utf-8"?>
<ds:datastoreItem xmlns:ds="http://schemas.openxmlformats.org/officeDocument/2006/customXml" ds:itemID="{F1FF777F-C73B-4DE9-B1C5-98A63BF2012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2025</vt:lpstr>
      <vt:lpstr>2026</vt:lpstr>
      <vt:lpstr>OCULTAR</vt:lpstr>
      <vt:lpstr>'2025'!Área_de_impresión</vt:lpstr>
      <vt:lpstr>'2026'!Área_de_impresión</vt:lpstr>
      <vt:lpstr>Comercio</vt:lpstr>
      <vt:lpstr>M</vt:lpstr>
      <vt:lpstr>Manufacturero</vt:lpstr>
      <vt:lpstr>O</vt:lpstr>
      <vt:lpstr>S</vt:lpstr>
      <vt:lpstr>Servicio</vt:lpstr>
      <vt:lpstr>Tamaño</vt:lpstr>
      <vt:lpstr>'2025'!Títulos_a_imprimir</vt:lpstr>
      <vt:lpstr>'2026'!Títulos_a_imprimir</vt:lpstr>
    </vt:vector>
  </TitlesOfParts>
  <Manager/>
  <Company>ICBF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A Quintanilla</dc:creator>
  <cp:keywords/>
  <dc:description/>
  <cp:lastModifiedBy>Camila Alejandra Polo Suarez</cp:lastModifiedBy>
  <cp:revision/>
  <dcterms:created xsi:type="dcterms:W3CDTF">2013-08-22T20:49:37Z</dcterms:created>
  <dcterms:modified xsi:type="dcterms:W3CDTF">2025-11-28T20:14:46Z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  <property fmtid="{D5CDD505-2E9C-101B-9397-08002B2CF9AE}" pid="3" name="Order">
    <vt:r8>2296000</vt:r8>
  </property>
  <property fmtid="{D5CDD505-2E9C-101B-9397-08002B2CF9AE}" pid="4" name="MediaServiceImageTags">
    <vt:lpwstr/>
  </property>
  <property fmtid="{D5CDD505-2E9C-101B-9397-08002B2CF9AE}" pid="5" name="_dlc_DocIdItemGuid">
    <vt:lpwstr>6ebeb979-800f-4ed9-8072-fce28de1e624</vt:lpwstr>
  </property>
</Properties>
</file>