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defaultThemeVersion="153222"/>
  <mc:AlternateContent xmlns:mc="http://schemas.openxmlformats.org/markup-compatibility/2006">
    <mc:Choice Requires="x15">
      <x15ac:absPath xmlns:x15ac="http://schemas.microsoft.com/office/spreadsheetml/2010/11/ac" url="C:\Users\yolanda.monsalve\Documents\CCE2016\SG\"/>
    </mc:Choice>
  </mc:AlternateContent>
  <bookViews>
    <workbookView xWindow="0" yWindow="0" windowWidth="24000" windowHeight="9510" activeTab="2"/>
  </bookViews>
  <sheets>
    <sheet name="PM PGTH" sheetId="8" r:id="rId1"/>
    <sheet name="PM PGA" sheetId="9" r:id="rId2"/>
    <sheet name="PM PGJ" sheetId="10" r:id="rId3"/>
  </sheets>
  <definedNames>
    <definedName name="_xlnm._FilterDatabase" localSheetId="0" hidden="1">'PM PGTH'!$A$15:$AD$25</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6" i="10" l="1"/>
  <c r="Z11" i="10"/>
  <c r="Q11" i="10"/>
  <c r="Z9" i="10"/>
  <c r="Q9" i="10"/>
  <c r="Z7" i="10"/>
  <c r="Q7" i="10"/>
  <c r="Z5" i="10"/>
  <c r="Q5" i="10"/>
  <c r="L18" i="9"/>
  <c r="L17" i="9"/>
  <c r="L16" i="9"/>
  <c r="Z11" i="9"/>
  <c r="Q11" i="9"/>
  <c r="Z9" i="9"/>
  <c r="Q9" i="9"/>
  <c r="Z7" i="9"/>
  <c r="Q7" i="9"/>
  <c r="Z5" i="9"/>
  <c r="Q5" i="9"/>
  <c r="L18" i="8" l="1"/>
  <c r="L17" i="8"/>
  <c r="L25" i="8"/>
  <c r="L24" i="8"/>
  <c r="L23" i="8"/>
  <c r="L22" i="8"/>
  <c r="L21" i="8"/>
  <c r="L20" i="8"/>
  <c r="L19" i="8"/>
  <c r="L16" i="8"/>
  <c r="Z11" i="8"/>
  <c r="Q11" i="8"/>
  <c r="Z9" i="8"/>
  <c r="Q9" i="8"/>
  <c r="Z7" i="8"/>
  <c r="Q7" i="8"/>
  <c r="Z5" i="8"/>
  <c r="Q5" i="8"/>
</calcChain>
</file>

<file path=xl/sharedStrings.xml><?xml version="1.0" encoding="utf-8"?>
<sst xmlns="http://schemas.openxmlformats.org/spreadsheetml/2006/main" count="410" uniqueCount="162">
  <si>
    <t xml:space="preserve">Proceso auditado </t>
  </si>
  <si>
    <t xml:space="preserve">Directivo responsable </t>
  </si>
  <si>
    <t xml:space="preserve">Dependencia responsable </t>
  </si>
  <si>
    <t>Fecha de Auditoria</t>
  </si>
  <si>
    <t>No.</t>
  </si>
  <si>
    <t>Descripción del hallazgo</t>
  </si>
  <si>
    <t xml:space="preserve">Acciones por realizar </t>
  </si>
  <si>
    <t>Para qué se hace la acción</t>
  </si>
  <si>
    <t>Meta de cada acción</t>
  </si>
  <si>
    <t>Indicador de la acción</t>
  </si>
  <si>
    <t xml:space="preserve">Responsable </t>
  </si>
  <si>
    <t>Fecha de inicio</t>
  </si>
  <si>
    <t>Fecha de terminación de la acción</t>
  </si>
  <si>
    <t>Tiempo a la meta</t>
  </si>
  <si>
    <t>Fecha de seguimiento</t>
  </si>
  <si>
    <t>Responsable del seguimiento</t>
  </si>
  <si>
    <t>Porcentaje de avance de la acción</t>
  </si>
  <si>
    <t>Evidencia y observaciones sobre el avance de la meta</t>
  </si>
  <si>
    <t>Fecha de auditoría</t>
  </si>
  <si>
    <t>Conformidad del avance de la meta</t>
  </si>
  <si>
    <t xml:space="preserve">Conformidad de la evidencia </t>
  </si>
  <si>
    <t>Observaciones de Control Interno</t>
  </si>
  <si>
    <t xml:space="preserve">Situación de la debilidad </t>
  </si>
  <si>
    <t>Secretario General</t>
  </si>
  <si>
    <t>PLAN DE TRATAMIENTO A LAS DEBILIDADES DEL SISTEMA DE CONTROL INTERNO DE LA SECRETARÍA GENERAL</t>
  </si>
  <si>
    <t>José Camilo Guzmán Santos</t>
  </si>
  <si>
    <t>SEGUIMIENTO AL PLAN DE TRATAMIENTO A LAS DEBILIDADES DEL SISTEMA DE CONTROL INTERNO DE LA SECRETARIA GENERAL</t>
  </si>
  <si>
    <t>AUDITORIA AL PLAN DE TRATAMIENTO DE DEBILIDADES DE LA SECRETARÍA GENERAL</t>
  </si>
  <si>
    <t>JOSE CAMILO GUZMAN SANTOS</t>
  </si>
  <si>
    <t>MARÍA PAOLA BEDOYA ÁVILA</t>
  </si>
  <si>
    <t>MEDARDO ALFONSO ALVIS ESPINOSA</t>
  </si>
  <si>
    <t>MONICA BRICEÑO ALVARADO</t>
  </si>
  <si>
    <t>MONICA JULIANA REYES CORREA</t>
  </si>
  <si>
    <t>NICOLAS PENAGOS FORERO</t>
  </si>
  <si>
    <t>SANTIAGO OSPINA SIERRA</t>
  </si>
  <si>
    <t>SEBASTIAN EDUARDO FONSECA AVILAN</t>
  </si>
  <si>
    <t>SIDNEY PAOLA  PEDRAZA PINEDA</t>
  </si>
  <si>
    <t>SIMONE SNOEIJENBOS AGUILAR</t>
  </si>
  <si>
    <t>VANESSA HENAO CAMACHO</t>
  </si>
  <si>
    <t>VICTOR ALFONSO BARRETO CARDENAS</t>
  </si>
  <si>
    <t>VIVIAN JULIE JARAMILLO LOZANO</t>
  </si>
  <si>
    <t xml:space="preserve">WILMER RENATO CHAVARRO GARCIA </t>
  </si>
  <si>
    <t>Arenas Rodríguez</t>
  </si>
  <si>
    <t xml:space="preserve">Luis Fernando </t>
  </si>
  <si>
    <t>Beltrán Orozco</t>
  </si>
  <si>
    <t>Laura Fernanda</t>
  </si>
  <si>
    <t>Caicedo Ortiz</t>
  </si>
  <si>
    <t>Paula Natalia</t>
  </si>
  <si>
    <t>Cita Silva</t>
  </si>
  <si>
    <t>Martha Yamile</t>
  </si>
  <si>
    <t>Clavijo Ramírez</t>
  </si>
  <si>
    <t>Alexander</t>
  </si>
  <si>
    <t>Espinosa Orjuela</t>
  </si>
  <si>
    <t>Jemy Patricia</t>
  </si>
  <si>
    <t>Estupiñan Parra</t>
  </si>
  <si>
    <t>Gilberto</t>
  </si>
  <si>
    <t>Galavís Delgado</t>
  </si>
  <si>
    <t>Sara</t>
  </si>
  <si>
    <t>Gutiérrez Guingue</t>
  </si>
  <si>
    <t>Ana Lucía</t>
  </si>
  <si>
    <t>Herrera Araujo</t>
  </si>
  <si>
    <t>Enrique Eduardo</t>
  </si>
  <si>
    <t>Higuita García</t>
  </si>
  <si>
    <t xml:space="preserve">Viviana Andrea </t>
  </si>
  <si>
    <t>Izquierdo Jiménez</t>
  </si>
  <si>
    <t>Diana Marcela</t>
  </si>
  <si>
    <t>León Vanegas</t>
  </si>
  <si>
    <t>Jennifer</t>
  </si>
  <si>
    <t>Lombana Sánchez</t>
  </si>
  <si>
    <t>Jorge Luis</t>
  </si>
  <si>
    <t>López</t>
  </si>
  <si>
    <t>Helena Inés</t>
  </si>
  <si>
    <t>Ordoñez Ruiz</t>
  </si>
  <si>
    <t>Juan Carlos</t>
  </si>
  <si>
    <t>Orozco Rodríguez</t>
  </si>
  <si>
    <t>Israel Steven</t>
  </si>
  <si>
    <t>Ostor Rios</t>
  </si>
  <si>
    <t>Juan Sebastian</t>
  </si>
  <si>
    <t>Peña Contreras</t>
  </si>
  <si>
    <t>Oscar Alberto</t>
  </si>
  <si>
    <t>Ramírez Cadavid</t>
  </si>
  <si>
    <t>Camilo Augusto</t>
  </si>
  <si>
    <t>Salazar Díaz - Granados</t>
  </si>
  <si>
    <t>Alejandro</t>
  </si>
  <si>
    <t>Salinas Rodríguez</t>
  </si>
  <si>
    <t>María Catalina</t>
  </si>
  <si>
    <t>Sánchez Guapacha</t>
  </si>
  <si>
    <t>Marcela</t>
  </si>
  <si>
    <t>Silva Sánchez</t>
  </si>
  <si>
    <t>Lyda</t>
  </si>
  <si>
    <t>Solano Acosta</t>
  </si>
  <si>
    <t>Ivette Jimena</t>
  </si>
  <si>
    <t>Vargas Suárez</t>
  </si>
  <si>
    <t>Sergio Steven</t>
  </si>
  <si>
    <t>Zamora Camacho</t>
  </si>
  <si>
    <t>Sandra Margarita</t>
  </si>
  <si>
    <t>Si bien el auditado durante la evaluación calculó los indicadores se hace necesario calificar esta ausencia como una debilidad del sistema de control interno, no solo porque se incumplió con el numeral 8.2.3 de la NTCGP 1000 2009 sino porque se omite el uso de una herramienta de gerencia.</t>
  </si>
  <si>
    <t>Al no tener un control a las prórrogas de los nombramientos provisionales se incumplió con el numeral 4.2.1.d) de la NTCGP 1000 2009 sino por el incumplimiento a lo dispuesto en el Decreto 4968 del 27 de diciembre de 2007, en la parte no suspendida.</t>
  </si>
  <si>
    <t>El control de las novedades de personal es débil. La anterior situación se constituye en una debilidad de control y se hace necesario calificarlo así por incumplir el numeral 4.2.4 de la NTCGP 1000 2009</t>
  </si>
  <si>
    <t>En relación con los riesgos de la nómina es evidente que existen los controles que no están incorporados al mapa. Control Interno califica como debilidad que el éste instrumento tenga obsolescencia en relación con la realidad con ello se incumple el numeral 4.2.4 de la NTCGP 1000 2009</t>
  </si>
  <si>
    <t>No se aplicaron los indicadores de gestión conforme la periodicidad determinada. Lo anterior hace necesario calificar esta ausencia como una debilidad del sistema de control interno, porque se incumplió con el numeral 8.2.3 de la NTCGP 1000 2009</t>
  </si>
  <si>
    <t>Para el plan de capacitación se incumplió con el numeral 6.2.2 literales a) y d) de la NTCGP 1000 2009 y lo dispuesto en el Decreto 1567 del 5 de agosto de 1998 en su artículo 11 literales b) y h).</t>
  </si>
  <si>
    <t>En el programa de bienestar se incumplieron los artículos del 20 al 25 y 37 del Decreto 1567 del 5 de agosto de 1998 y el numeral 4.1 d) de la NTCGP 1000 2009.</t>
  </si>
  <si>
    <t>En el sistema de gestión de seguridad y salud en el trabajo se incumplió lo dispuesto en el Decreto 1443 del 31 de julio de 2014 y el numeral 6.4 de la NTCGP 1000 2009</t>
  </si>
  <si>
    <t>No se aplicaron los indicadores de gestión conforme la periodicidad determinada. Se incumplió con el numeral 8.2.3 de la NTCGP 1000 2009</t>
  </si>
  <si>
    <t>En relación con los riesgos del proceso existe debilidad que el éste instrumento por la obsolescencia y ausencia de controles e incumplir el numeral 4.1 g) de la NTCGP 1000 2009</t>
  </si>
  <si>
    <t xml:space="preserve">Generar conocimientos, el desarrollo de habilidades y el cambio de actitudes, con el fin de incrementar la capacidad individual y colectiva de los funcionarios para contribuir al cumplimiento de la misión institucional, a la mejor prestación de servicios a la comunidad, al eficaz desempeño del cargo y al desarrollo personal integral. </t>
  </si>
  <si>
    <t>Crear, mantener y mejorar las condiciones que favorezcan el desarrollo y mejoramiento del  nivel de vida del funcionario y el de su familia y elevar los niveles de satisfacción, eficacia, eficiencia, efectividad e identificación del empleado con el servicio de la entidad a partir, de: (i) formular, (ii) aprobar, (iii) implementar y (iv) controlar y evaluar el Programa de Bienestar Social 2017</t>
  </si>
  <si>
    <t>Cumplimiento. 
(i) Programa de Bienestar Social formulado
(ii) Programa de Bienestar Social aprobado por el Secretario general, el Comité Directivo Institucional y de Desarrollo Administrativo y la Comisión de Personal
(ii) Programa de Bienestar Social implementado
(iv) Programa de Bienestar Social controlado y evaluado por el Secretario General, el Comité Directivo Institucional y de Desarrollo Administrativo y la Comisión de Personal  y los servidores de la entidad</t>
  </si>
  <si>
    <t>Cumplimiento. 
(i) Plan Institucional de Capacitación  formulado
 (ii) Plan Institucional de Capacitación aprobado y publicado
(iii) Plan Institucional de Capacitación implementado
(iv) Plan Institucional de Capacitación implementado controlado  y evaluado por el Secretario General, el Comité Directivo Institucional y de Desarrollo Administrativo y la Comisión de Personal y los funcionarios de la entidad</t>
  </si>
  <si>
    <t>La aplicación de las medidas de seguridad y salud en el trabajo, el mejoramiento del comportamiento de los trabajadores, las condiciones y el medio ambiente laboral, y el control eficaz de los peligros y riesgos en el lugar de trabajo</t>
  </si>
  <si>
    <t xml:space="preserve">
(i) Plan Institucional de Capacitación  formulado
 (ii) Plan Institucional de Capacitación aprobado y publicado
(iii) Plan Institucional de Capacitación implementado
(iv) Plan Institucional de Capacitación implementado controlado  y evaluado por el Secretario General, el Comité Directivo Institucional y de Desarrollo Administrativo y la Comisión de Personal y los funcionarios de la entidad</t>
  </si>
  <si>
    <t xml:space="preserve">
(i) Programa de Bienestar Social formulado
(ii) Programa de Bienestar Social aprobado por el Secretario general, el Comité Directivo Institucional y de Desarrollo Administrativo y la Comisión de Personal
(ii) Programa de Bienestar Social implementado
(iv) Programa de Bienestar Social controlado y evaluado por el Secretario General, el Comité Directivo Institucional y de Desarrollo Administrativo y la Comisión de Personal  y los servidores de la entidad</t>
  </si>
  <si>
    <t>Formular, aprobar, implementar y controlar el Sistema de Gestión de la Seguridad y Salud en el Trabajo</t>
  </si>
  <si>
    <t>Mejora en la prestación de los servicios</t>
  </si>
  <si>
    <t>Proceso de gestión del talento humano</t>
  </si>
  <si>
    <t>Evitar errores y reprocesos</t>
  </si>
  <si>
    <t>Cumplimiento. 
100% de los actos administrativos verificados</t>
  </si>
  <si>
    <t>(i) Definir, firmar y divulgar la política de seguridad y salud en el trabajo, (ii)  asignación y comunicación de responsabilidades, (iii) rendición de cuentas al interior de la entidad, (iv) definir y asignar los recursos financieros, técnicos y el personal necesario para el diseño, implementación, revisión evaluación y mejora de las medidas de prevención y control, (v) garantizar que opera bajo el cumplimiento de la normatividad vigente, (vi) adoptar disposiciones efectivas para desarrollar las medidas de identificación de peligros, evaluación y valoración de los riesgos y establecimiento de controles, (vii) diseñar y desarrollar un plan de trabajo anual para alcanzar cada uno de los objetivos propuestos en el Sistema de Gestión de la Seguridad y Salud en el Trabajo, (viii) implementar y desarrollar actividades de prevención de accidentes de trabajo y enfermedades laborales, así como de promoción de la salud en el Sistema, (ix)  asegurar la adopción de medidas eficaces que garanticen la participación de todos los trabajadores y sus representantes ante el Comité Paritario o Vigía de Seguridad y Salud en el Trabajo, en la ejecución de la política y también que estos últimos funcionen y cuenten con el tiempo y demás recursos necesarios, (x) Garantizar la capacitación de los trabajadores en los aspectos de seguridad y salud en el trabajo, y (xi) Involucrar los aspectos de Seguridad y Salud en el Trabajo, al conjunto de sistemas de gestión, procesos, procedimientos y decisiones en la empresa.</t>
  </si>
  <si>
    <t>Cumplimiento. 
 Sistema de Gestión de la Seguridad y Salud en el Trabajo definido, aprobado, implementado y controlado</t>
  </si>
  <si>
    <t>Formular, aprobar, implementar y controlar el PIC 2017, a partir de: 
(i) identificar las necesidades de capacitación, utilizando para ello instrumentos técnicos que detecten las deficiencias colectivas e individuales, en función del logro de los objetivos institucionales, 
(ii) formular, con la participación de la Comisión de Personal, el plan institucional de capacitación, siguiendo los lineamientos generales impartidos por el Gobierno Nacional y guardando la debida coherencia con el proceso de planeación institucional, (iii) evaluar, con la participación de la Comisión de Personal, el impacto del PIC, adoptado y aplicando para ello instrumentos técnicos e involucrando a los empleados</t>
  </si>
  <si>
    <t xml:space="preserve">Formular, aprobar, implementar y controlar el Programa de Bienestar Social 2017 a partir de: (i) el estudio de las necesidades de los servidores públicos y sus familias, su priorización y alternativas organizarse a partir de las iniciativas de los servidores públicos, (ii) diseñar programas y proyectos para atender las necesidades con cobertura institucional y recursos internos e interinstitucionales disponibles, (iii) ejecución de programas en forma directa o mediante contratación  o a través de los organismos encargados de la protección, la seguridad social y los servicios sociales, según sea la necesidad o la problemática a resolver, (iv) realizar la evaluación y seguimiento a los programas adelantados 
</t>
  </si>
  <si>
    <t>Cumplimiento. 
100% de las novedades registradas y verificadas en tiempo real</t>
  </si>
  <si>
    <t>Proceso de gestión administrativa</t>
  </si>
  <si>
    <t>Si bien existe un proceso y procedimientos caracterizados y un mapa de riesgos adecuado, lo que en la realidad se ve es el incremento del riesgo y por lo tanto es prudente que la entidad determine lugares diferentes para ubicar los bienes de almacén separados de los bienes de bodega. Esta situación constituye una debilidad del sistema de control interno, específicamente lo regulado en el artículo 2° literal a) y f) de la Ley 87 de 1993; el numeral 4.1.1 literal g) y el numeral 6.3 literal a) de la NTCGP 1000-2009 incorporada al ordenamiento jurídico mediante el Decreto 4485 de 2009, reglamentario de la Ley 872 de 2003.</t>
  </si>
  <si>
    <t>Esta debilidad es de competencia de la Subdirección de Información y Desarrollo Tecnológico. Tener bienes en el almacén por un tiempo más allá del estrictamente necesario (para ser distribuidos y utilizados) aumenta el riesgo de daño, deterioro e incluso obsolescencia. Además, aumenta el riesgo de pérdida de la garantía del bien, ya sea esta de tipo contractual o legal. En este último caso Control Interno se refiere a la garantía mínima que ordena la Ley 1480 de 2011. Salvo los bienes que son suministro ofimático (papelería, esferos, clips, etc.), todos los demás deben ser entregados a los servidores para su uso en concordancia con la justificación de su adquisición. Esta situación se constituye en una debilidad del sistema de control interno que está en cabeza de la Subdirección de Información y Desarrollo Tecnológico, quien adquiere los bienes siendo responsable de ponerlos en uso para minimizar el riesgo de la no optimización de bienes y el costo financiero de oportunidad por falta de uso. Lo anterior por cuanto no se da cabal cumplimiento a lo dispuesto en el el artículo 2° literal b) y c) de la Ley 87 de 1993 y el numeral 4.1 literal d) 6.3 literal a) de la NTCGP 1000-2009 incorporada al ordenamiento jurídico mediante el Decreto 4485 de 2009, reglamentario de la Ley 872 de 2003</t>
  </si>
  <si>
    <t xml:space="preserve">1. Asignar un espacio independiente a IDT para el manejo de los bienes y elementos de TIC en uso.
2. Dar de baja los bienes inservibles.
</t>
  </si>
  <si>
    <t>Cumplimiento de la normativa vigente y organización debida del almacén.</t>
  </si>
  <si>
    <t xml:space="preserve">1. Espacio independiente asigando a IDT.
2. Baja de los bienes inservibles.
4. Almacén organizado.
</t>
  </si>
  <si>
    <t>1. De cumplimiento. Espacio independiente asigando a IDT.
2. De cumplimiento. Baja de los bienes inservibles.
3. De cumplimiento. Bienes dados de baja.
4. Almacén organizado.</t>
  </si>
  <si>
    <t>Si bien existe elementos básicos medioambientales, este tema muestra una debilidad en la entidad. Tener solamente una política ambiental no es suficiente para señalar que existe una gestión en este sentido. Si bien ello no lleva a una debilidad que implique una acción correctiva, debe llamar la atención de la Alta Dirección Con el fin de iniciar una cultura de respeto ambiental.</t>
  </si>
  <si>
    <t>Proceso de gestión jurídica</t>
  </si>
  <si>
    <t>Aplicación de la normativa vigente</t>
  </si>
  <si>
    <t>Colombia Compra Eficiente a la fecha no posee política de prevención del daño antijurídico, lo cual constituye en una debilidad del sistema de control interno por cuanto no da cumplimiento estricto a lo dispuestos en las circulares 3 del 20 de junio de 2014 y 6 del 6 de julio de 2016 de la Agencia Nacional de Defensa Jurídica del Estado, relacionadas con la elaboración de la política de prevención del daño antijurídico citadas. Igualmente existe la obligación de remitir a la Agencia la política que va a implementar en la vigencia siguiente en los meses de noviembre y diciembre, razón por la cual es necesario determinar este instrumento para remitirlo dentro del plazo legal y no correr el riesgo de incumplimiento.</t>
  </si>
  <si>
    <t>Formular la política de daño antijurídico y remitirla a la ADJE. Socializar la política</t>
  </si>
  <si>
    <t>Política de daño antijurídico remitida a la ADJE y socializada</t>
  </si>
  <si>
    <t>Cumplimiento. Política de daño antijurídico remitida a la ADJE .
Cumplimiento. Política de daño antojurídica socializada</t>
  </si>
  <si>
    <t>Presentar informes peridicos al Secretario General de las actividades realizadas. En dicho informe siempre se debe incluir el resultado de la aplicación de los indicadores en la forma periódica establecida y su análisis</t>
  </si>
  <si>
    <t>Control periodico sobre las prorrogas de los nombramientos provisionales</t>
  </si>
  <si>
    <t xml:space="preserve">Culminar la actualización de los riesgos del Proceso de gestión del talento humano y la forma de mitigarlos. </t>
  </si>
  <si>
    <t>Proponer buenas practicas que traten los temas medioambientales para ser aplicados de manera rutinaria en el desempeño laboral y personal</t>
  </si>
  <si>
    <t>Cumplimiento de la normativa vigente e interiorizar la importancia del tema.</t>
  </si>
  <si>
    <t>Buenas paracticas socializadas</t>
  </si>
  <si>
    <t>Oportunidad</t>
  </si>
  <si>
    <t>Efectividad en el gasto público</t>
  </si>
  <si>
    <t xml:space="preserve">Cumplimiento. Plan de mejoramiento de IDT </t>
  </si>
  <si>
    <t>Informar a IDT de la debilidad para que formule las acciones y los plazos pertinentes en cuanto a la planeación y satisfacción de las necesidaddes en materia de TIC en terminos de calidad. Oportunidad y seguridad</t>
  </si>
  <si>
    <t>Cubrir las necesidades en materia de TIC de la entidad en términos de calidad, oportunidad y seguridad</t>
  </si>
  <si>
    <t>Margy Covaleda</t>
  </si>
  <si>
    <t>Presentar informes periódicos al Secretario General de las actividades realizadas. En dicho informe siempre se debe incluir el resultado de la aplicación de los indicadores en la forma periódica establecida y su análisis</t>
  </si>
  <si>
    <t>Informe periódico con el resultado de la aplicación de los indicadores en la forma periódica establecida y su análisis
Informe periódico sobre el avance del plan de mejoramiento a traves del  tablero de control</t>
  </si>
  <si>
    <t>Informe periódico con el resultado de la aplicación de los indicadores en la forma periódica establecida y su análisis
Informe periódico sobre el avance del plan de mejoramiento.</t>
  </si>
  <si>
    <t>Cumplimiento.
Informe periódico presentado con el resultado de la aplicación de los indicadores en la forma periódica establecida y su análisis.
Informe periódico sobre el avance del plan de mejoramiento.</t>
  </si>
  <si>
    <t>Llevar un control de las novedades de nómina incluidas las que no afecten la liquidación de la misma para efectuar una verificación sobre las novedades una vez incorporadas al aplicativo</t>
  </si>
  <si>
    <t>Nómina a tiempo y sin errores</t>
  </si>
  <si>
    <t>Actos administrativos de prórroga de nombramientos a tiempo y sin errores</t>
  </si>
  <si>
    <t>Informe periódico con el resultado de la evaluación de las mismas frente a la matriz de riesgos establecida y su análisis</t>
  </si>
  <si>
    <t>Cumplimiento.
Informe periódico presentado con el resultado de la evaluación de las mismas frente a la matriz de riesgos establecida y su análisis</t>
  </si>
  <si>
    <t>Cumplimiento.
Informe periódico presentado con el resultado de la aplicación de los indicadores en la forma periódica establecida y su análisis
Informe periódico sobre el avance del plan de mejoramiento a traves del  tablero de control</t>
  </si>
  <si>
    <t>Fabio Betancourth</t>
  </si>
  <si>
    <t xml:space="preserve">José Camilo Guzmán Santos </t>
  </si>
  <si>
    <t>Karen Corredor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</si>
</sst>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F800]dddd\,\ mmmm\ dd\,\ yyyy"/>
    <numFmt numFmtId="165" formatCode="[$-240A]dddd\,\ dd&quot; de &quot;mmmm&quot; de &quot;yyyy;@"/>
  </numFmts>
  <fonts count="8" x14ac:knownFonts="1">
    <font>
      <sz val="11"/>
      <color theme="1"/>
      <name val="Calibri"/>
      <family val="2"/>
      <scheme val="minor"/>
    </font>
    <font>
      <sz val="11"/>
      <color theme="1"/>
      <name val="Calibri"/>
      <family val="2"/>
      <scheme val="minor"/>
    </font>
    <font>
      <sz val="8"/>
      <color theme="1"/>
      <name val="Calibri"/>
      <family val="2"/>
    </font>
    <font>
      <sz val="8"/>
      <color rgb="FF595959"/>
      <name val="Calibri"/>
      <family val="2"/>
    </font>
    <font>
      <b/>
      <sz val="8"/>
      <color theme="1"/>
      <name val="Calibri"/>
      <family val="2"/>
    </font>
    <font>
      <sz val="8"/>
      <color rgb="FF5F5F5F"/>
      <name val="Calibri"/>
      <family val="2"/>
    </font>
    <font>
      <sz val="8"/>
      <color rgb="FFFF0000"/>
      <name val="Calibri"/>
      <family val="2"/>
    </font>
    <font>
      <b/>
      <sz val="8"/>
      <color rgb="FFFF0000"/>
      <name val="Calibri"/>
      <family val="2"/>
    </font>
  </fonts>
  <fills count="10">
    <fill>
      <patternFill patternType="none"/>
    </fill>
    <fill>
      <patternFill patternType="gray125"/>
    </fill>
    <fill>
      <patternFill patternType="solid">
        <fgColor theme="0" tint="-0.499984740745262"/>
        <bgColor indexed="64"/>
      </patternFill>
    </fill>
    <fill>
      <patternFill patternType="solid">
        <fgColor theme="6" tint="0.79998168889431442"/>
        <bgColor indexed="64"/>
      </patternFill>
    </fill>
    <fill>
      <patternFill patternType="solid">
        <fgColor rgb="FFFFFFCC"/>
        <bgColor indexed="64"/>
      </patternFill>
    </fill>
    <fill>
      <patternFill patternType="solid">
        <fgColor rgb="FFDDDDDD"/>
        <bgColor indexed="64"/>
      </patternFill>
    </fill>
    <fill>
      <patternFill patternType="solid">
        <fgColor theme="0" tint="-0.14999847407452621"/>
        <bgColor indexed="64"/>
      </patternFill>
    </fill>
    <fill>
      <patternFill patternType="solid">
        <fgColor theme="0"/>
        <bgColor indexed="64"/>
      </patternFill>
    </fill>
    <fill>
      <patternFill patternType="solid">
        <fgColor rgb="FF92D050"/>
        <bgColor indexed="64"/>
      </patternFill>
    </fill>
    <fill>
      <patternFill patternType="solid">
        <fgColor rgb="FFDDEBF7"/>
        <bgColor indexed="64"/>
      </patternFill>
    </fill>
  </fills>
  <borders count="15">
    <border>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uble">
        <color auto="1"/>
      </right>
      <top/>
      <bottom style="double">
        <color auto="1"/>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bottom style="medium">
        <color rgb="FF9BC2E6"/>
      </bottom>
      <diagonal/>
    </border>
    <border>
      <left style="medium">
        <color rgb="FF9BC2E6"/>
      </left>
      <right/>
      <top/>
      <bottom style="medium">
        <color rgb="FF9BC2E6"/>
      </bottom>
      <diagonal/>
    </border>
  </borders>
  <cellStyleXfs count="2">
    <xf numFmtId="0" fontId="0" fillId="0" borderId="0"/>
    <xf numFmtId="9" fontId="1" fillId="0" borderId="0" applyFont="0" applyFill="0" applyBorder="0" applyAlignment="0" applyProtection="0"/>
  </cellStyleXfs>
  <cellXfs count="112">
    <xf numFmtId="0" fontId="0" fillId="0" borderId="0" xfId="0"/>
    <xf numFmtId="0" fontId="2" fillId="7" borderId="6" xfId="0" applyFont="1" applyFill="1" applyBorder="1" applyAlignment="1">
      <alignment horizontal="left" vertical="center" wrapText="1"/>
    </xf>
    <xf numFmtId="0" fontId="2" fillId="7" borderId="9" xfId="0" applyFont="1" applyFill="1" applyBorder="1" applyAlignment="1">
      <alignment horizontal="left" vertical="center" wrapText="1"/>
    </xf>
    <xf numFmtId="0" fontId="3" fillId="0" borderId="13" xfId="0" applyFont="1" applyBorder="1" applyAlignment="1">
      <alignment horizontal="left" vertical="center"/>
    </xf>
    <xf numFmtId="3" fontId="3" fillId="0" borderId="13" xfId="0" applyNumberFormat="1" applyFont="1" applyBorder="1" applyAlignment="1">
      <alignment horizontal="left" vertical="center"/>
    </xf>
    <xf numFmtId="0" fontId="3" fillId="9" borderId="13" xfId="0" applyFont="1" applyFill="1" applyBorder="1" applyAlignment="1">
      <alignment horizontal="left" vertical="center"/>
    </xf>
    <xf numFmtId="3" fontId="3" fillId="9" borderId="13" xfId="0" applyNumberFormat="1" applyFont="1" applyFill="1" applyBorder="1" applyAlignment="1">
      <alignment horizontal="left" vertical="center"/>
    </xf>
    <xf numFmtId="0" fontId="3" fillId="0" borderId="0" xfId="0" applyFont="1" applyBorder="1" applyAlignment="1">
      <alignment horizontal="left" vertical="center"/>
    </xf>
    <xf numFmtId="3" fontId="3" fillId="0" borderId="0" xfId="0" applyNumberFormat="1" applyFont="1" applyBorder="1" applyAlignment="1">
      <alignment horizontal="left" vertical="center"/>
    </xf>
    <xf numFmtId="0" fontId="3" fillId="0" borderId="14" xfId="0" applyFont="1" applyBorder="1" applyAlignment="1">
      <alignment horizontal="left" vertical="center"/>
    </xf>
    <xf numFmtId="164" fontId="2" fillId="7" borderId="6" xfId="0" applyNumberFormat="1" applyFont="1" applyFill="1" applyBorder="1" applyAlignment="1">
      <alignment horizontal="left" vertical="center" wrapText="1"/>
    </xf>
    <xf numFmtId="0" fontId="2" fillId="2" borderId="0" xfId="0" applyFont="1" applyFill="1" applyAlignment="1">
      <alignment horizontal="left" vertical="center"/>
    </xf>
    <xf numFmtId="0" fontId="2" fillId="2" borderId="0" xfId="0" applyFont="1" applyFill="1" applyAlignment="1">
      <alignment horizontal="center" vertical="center"/>
    </xf>
    <xf numFmtId="0" fontId="2" fillId="0" borderId="0" xfId="0" applyFont="1" applyAlignment="1">
      <alignment horizontal="left" vertical="center"/>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0" xfId="0" applyFont="1" applyFill="1" applyBorder="1" applyAlignment="1">
      <alignment horizontal="left" vertical="center"/>
    </xf>
    <xf numFmtId="0" fontId="2" fillId="3" borderId="2" xfId="0" applyFont="1" applyFill="1" applyBorder="1" applyAlignment="1">
      <alignment horizontal="left" vertical="center"/>
    </xf>
    <xf numFmtId="0" fontId="2" fillId="3" borderId="3" xfId="0" applyFont="1" applyFill="1" applyBorder="1" applyAlignment="1">
      <alignment horizontal="left" vertical="center"/>
    </xf>
    <xf numFmtId="0" fontId="2" fillId="4" borderId="1" xfId="0" applyFont="1" applyFill="1" applyBorder="1" applyAlignment="1">
      <alignment horizontal="left" vertical="center"/>
    </xf>
    <xf numFmtId="0" fontId="2" fillId="4" borderId="2" xfId="0" applyFont="1" applyFill="1" applyBorder="1" applyAlignment="1">
      <alignment horizontal="left" vertical="center"/>
    </xf>
    <xf numFmtId="0" fontId="2" fillId="4" borderId="3" xfId="0" applyFont="1" applyFill="1" applyBorder="1" applyAlignment="1">
      <alignment horizontal="left" vertical="center"/>
    </xf>
    <xf numFmtId="0" fontId="2" fillId="5" borderId="1" xfId="0" applyFont="1" applyFill="1" applyBorder="1" applyAlignment="1">
      <alignment horizontal="left" vertical="center"/>
    </xf>
    <xf numFmtId="0" fontId="2" fillId="5" borderId="2" xfId="0" applyFont="1" applyFill="1" applyBorder="1" applyAlignment="1">
      <alignment horizontal="left" vertical="center"/>
    </xf>
    <xf numFmtId="0" fontId="2" fillId="5" borderId="3" xfId="0" applyFont="1" applyFill="1" applyBorder="1" applyAlignment="1">
      <alignment horizontal="left" vertical="center"/>
    </xf>
    <xf numFmtId="0" fontId="2" fillId="3" borderId="4"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5" xfId="0" applyFont="1" applyFill="1" applyBorder="1" applyAlignment="1">
      <alignment horizontal="left" vertical="center"/>
    </xf>
    <xf numFmtId="0" fontId="2" fillId="4" borderId="4" xfId="0" applyFont="1" applyFill="1" applyBorder="1" applyAlignment="1">
      <alignment horizontal="left" vertical="center"/>
    </xf>
    <xf numFmtId="0" fontId="2" fillId="4" borderId="0" xfId="0" applyFont="1" applyFill="1" applyBorder="1" applyAlignment="1">
      <alignment horizontal="left" vertical="center"/>
    </xf>
    <xf numFmtId="0" fontId="2" fillId="4" borderId="5" xfId="0" applyFont="1" applyFill="1" applyBorder="1" applyAlignment="1">
      <alignment horizontal="left" vertical="center"/>
    </xf>
    <xf numFmtId="0" fontId="2" fillId="5" borderId="4" xfId="0" applyFont="1" applyFill="1" applyBorder="1" applyAlignment="1">
      <alignment horizontal="left" vertical="center"/>
    </xf>
    <xf numFmtId="0" fontId="2" fillId="5" borderId="0" xfId="0" applyFont="1" applyFill="1" applyBorder="1" applyAlignment="1">
      <alignment horizontal="left" vertical="center"/>
    </xf>
    <xf numFmtId="0" fontId="2" fillId="5" borderId="5" xfId="0" applyFont="1" applyFill="1" applyBorder="1" applyAlignment="1">
      <alignment horizontal="left" vertical="center"/>
    </xf>
    <xf numFmtId="0" fontId="4" fillId="0" borderId="6" xfId="0" applyFont="1" applyFill="1" applyBorder="1" applyAlignment="1">
      <alignment horizontal="left" vertical="center"/>
    </xf>
    <xf numFmtId="164" fontId="2" fillId="0" borderId="6" xfId="0" applyNumberFormat="1" applyFont="1" applyFill="1" applyBorder="1" applyAlignment="1">
      <alignment horizontal="left" vertical="center"/>
    </xf>
    <xf numFmtId="0" fontId="2" fillId="6" borderId="0" xfId="0" applyFont="1" applyFill="1" applyBorder="1" applyAlignment="1">
      <alignment horizontal="left" vertical="center"/>
    </xf>
    <xf numFmtId="0" fontId="4" fillId="0" borderId="6" xfId="0" applyFont="1" applyBorder="1" applyAlignment="1">
      <alignment horizontal="left" vertical="center"/>
    </xf>
    <xf numFmtId="164" fontId="2" fillId="0" borderId="6" xfId="0" applyNumberFormat="1" applyFont="1" applyBorder="1" applyAlignment="1">
      <alignment horizontal="left" vertical="center"/>
    </xf>
    <xf numFmtId="0" fontId="2" fillId="6" borderId="0" xfId="0" applyFont="1" applyFill="1" applyAlignment="1">
      <alignment horizontal="left" vertical="center"/>
    </xf>
    <xf numFmtId="0" fontId="4" fillId="3" borderId="0" xfId="0" applyFont="1" applyFill="1" applyBorder="1" applyAlignment="1">
      <alignment horizontal="left" vertical="center"/>
    </xf>
    <xf numFmtId="164" fontId="2" fillId="8" borderId="6" xfId="0" applyNumberFormat="1" applyFont="1" applyFill="1" applyBorder="1" applyAlignment="1">
      <alignment horizontal="left" vertical="center"/>
    </xf>
    <xf numFmtId="164" fontId="2" fillId="3" borderId="0" xfId="0" applyNumberFormat="1" applyFont="1" applyFill="1" applyBorder="1" applyAlignment="1">
      <alignment horizontal="left" vertical="center"/>
    </xf>
    <xf numFmtId="0" fontId="4" fillId="7" borderId="7" xfId="0" applyFont="1" applyFill="1" applyBorder="1" applyAlignment="1">
      <alignment horizontal="left" vertical="center"/>
    </xf>
    <xf numFmtId="0" fontId="4" fillId="0" borderId="7" xfId="0" applyFont="1" applyBorder="1" applyAlignment="1">
      <alignment horizontal="left" vertical="center"/>
    </xf>
    <xf numFmtId="0" fontId="4" fillId="0" borderId="7" xfId="0" applyFont="1" applyBorder="1" applyAlignment="1">
      <alignment horizontal="left" vertical="center" wrapText="1"/>
    </xf>
    <xf numFmtId="0" fontId="4" fillId="0" borderId="6" xfId="0" applyFont="1" applyBorder="1" applyAlignment="1">
      <alignment horizontal="center" vertical="center" wrapText="1"/>
    </xf>
    <xf numFmtId="0" fontId="4" fillId="0" borderId="6" xfId="0" applyFont="1" applyBorder="1" applyAlignment="1">
      <alignment horizontal="left" vertical="center" wrapText="1"/>
    </xf>
    <xf numFmtId="0" fontId="2" fillId="7" borderId="6" xfId="0" applyFont="1" applyFill="1" applyBorder="1" applyAlignment="1">
      <alignment horizontal="center" vertical="center"/>
    </xf>
    <xf numFmtId="0" fontId="2" fillId="4" borderId="6" xfId="0" applyFont="1" applyFill="1" applyBorder="1" applyAlignment="1" applyProtection="1">
      <alignment horizontal="left" vertical="center"/>
      <protection locked="0"/>
    </xf>
    <xf numFmtId="10" fontId="2" fillId="4" borderId="6" xfId="1" applyNumberFormat="1" applyFont="1" applyFill="1" applyBorder="1" applyAlignment="1" applyProtection="1">
      <alignment horizontal="left" vertical="center"/>
      <protection locked="0"/>
    </xf>
    <xf numFmtId="0" fontId="2" fillId="2" borderId="0" xfId="0" applyFont="1" applyFill="1"/>
    <xf numFmtId="0" fontId="2" fillId="4" borderId="4" xfId="0" applyFont="1" applyFill="1" applyBorder="1"/>
    <xf numFmtId="0" fontId="2" fillId="5" borderId="4" xfId="0" applyFont="1" applyFill="1" applyBorder="1"/>
    <xf numFmtId="0" fontId="2" fillId="5" borderId="8" xfId="0" applyFont="1" applyFill="1" applyBorder="1"/>
    <xf numFmtId="0" fontId="2" fillId="0" borderId="0" xfId="0" applyFont="1"/>
    <xf numFmtId="0" fontId="2" fillId="3" borderId="5" xfId="0" applyFont="1" applyFill="1" applyBorder="1"/>
    <xf numFmtId="165" fontId="2" fillId="4" borderId="6" xfId="0" applyNumberFormat="1" applyFont="1" applyFill="1" applyBorder="1" applyAlignment="1" applyProtection="1">
      <alignment horizontal="center" vertical="center"/>
      <protection locked="0"/>
    </xf>
    <xf numFmtId="10" fontId="2" fillId="4" borderId="6" xfId="1" applyNumberFormat="1" applyFont="1" applyFill="1" applyBorder="1" applyAlignment="1" applyProtection="1">
      <alignment horizontal="center" vertical="center"/>
      <protection locked="0"/>
    </xf>
    <xf numFmtId="0" fontId="2" fillId="4" borderId="6" xfId="0" applyFont="1" applyFill="1" applyBorder="1" applyAlignment="1" applyProtection="1">
      <alignment horizontal="center"/>
      <protection locked="0"/>
    </xf>
    <xf numFmtId="0" fontId="2" fillId="4" borderId="6" xfId="0" applyFont="1" applyFill="1" applyBorder="1"/>
    <xf numFmtId="165" fontId="2" fillId="6" borderId="11" xfId="0" applyNumberFormat="1" applyFont="1" applyFill="1" applyBorder="1" applyAlignment="1" applyProtection="1">
      <alignment horizontal="center" vertical="center"/>
      <protection locked="0"/>
    </xf>
    <xf numFmtId="0" fontId="2" fillId="5" borderId="9" xfId="0" applyFont="1" applyFill="1" applyBorder="1" applyAlignment="1">
      <alignment horizontal="center"/>
    </xf>
    <xf numFmtId="0" fontId="4" fillId="5" borderId="9" xfId="0" applyFont="1" applyFill="1" applyBorder="1" applyAlignment="1">
      <alignment horizontal="center" vertical="center"/>
    </xf>
    <xf numFmtId="1" fontId="2" fillId="7" borderId="6" xfId="0" applyNumberFormat="1" applyFont="1" applyFill="1" applyBorder="1" applyAlignment="1">
      <alignment horizontal="center" vertical="center" wrapText="1"/>
    </xf>
    <xf numFmtId="0" fontId="2" fillId="4" borderId="6" xfId="0" applyFont="1" applyFill="1" applyBorder="1" applyAlignment="1">
      <alignment horizontal="left" vertical="center"/>
    </xf>
    <xf numFmtId="165" fontId="2" fillId="6" borderId="11" xfId="0" applyNumberFormat="1" applyFont="1" applyFill="1" applyBorder="1" applyAlignment="1" applyProtection="1">
      <alignment horizontal="left" vertical="center"/>
      <protection locked="0"/>
    </xf>
    <xf numFmtId="0" fontId="2" fillId="5" borderId="9" xfId="0" applyFont="1" applyFill="1" applyBorder="1" applyAlignment="1">
      <alignment horizontal="left" vertical="center"/>
    </xf>
    <xf numFmtId="0" fontId="4" fillId="5" borderId="9" xfId="0" applyFont="1" applyFill="1" applyBorder="1" applyAlignment="1">
      <alignment horizontal="left" vertical="center"/>
    </xf>
    <xf numFmtId="0" fontId="2" fillId="5" borderId="8" xfId="0" applyFont="1" applyFill="1" applyBorder="1" applyAlignment="1">
      <alignment horizontal="left" vertical="center"/>
    </xf>
    <xf numFmtId="0" fontId="2" fillId="3" borderId="10" xfId="0" applyFont="1" applyFill="1" applyBorder="1" applyAlignment="1">
      <alignment horizontal="center" vertical="center"/>
    </xf>
    <xf numFmtId="0" fontId="2" fillId="3" borderId="10" xfId="0" applyFont="1" applyFill="1" applyBorder="1" applyAlignment="1">
      <alignment horizontal="left" vertical="center"/>
    </xf>
    <xf numFmtId="0" fontId="2" fillId="4" borderId="7" xfId="0" applyFont="1" applyFill="1" applyBorder="1" applyAlignment="1">
      <alignment horizontal="left" vertical="center"/>
    </xf>
    <xf numFmtId="0" fontId="2" fillId="4" borderId="10" xfId="0" applyFont="1" applyFill="1" applyBorder="1" applyAlignment="1">
      <alignment horizontal="left" vertical="center"/>
    </xf>
    <xf numFmtId="0" fontId="2" fillId="4" borderId="12" xfId="0" applyFont="1" applyFill="1" applyBorder="1" applyAlignment="1">
      <alignment horizontal="left" vertical="center"/>
    </xf>
    <xf numFmtId="0" fontId="2" fillId="0" borderId="0" xfId="0" applyFont="1" applyAlignment="1">
      <alignment horizontal="center" vertical="center"/>
    </xf>
    <xf numFmtId="0" fontId="2" fillId="7" borderId="0" xfId="0" applyFont="1" applyFill="1" applyAlignment="1">
      <alignment horizontal="left" vertical="center"/>
    </xf>
    <xf numFmtId="0" fontId="2" fillId="7" borderId="12" xfId="0" applyFont="1" applyFill="1" applyBorder="1" applyAlignment="1">
      <alignment horizontal="justify" vertical="center"/>
    </xf>
    <xf numFmtId="0" fontId="5" fillId="0" borderId="0" xfId="0" applyFont="1" applyAlignment="1">
      <alignment horizontal="justify" vertical="center" wrapText="1"/>
    </xf>
    <xf numFmtId="0" fontId="6" fillId="0" borderId="0" xfId="0" applyFont="1" applyFill="1" applyAlignment="1">
      <alignment horizontal="left" vertical="center"/>
    </xf>
    <xf numFmtId="0" fontId="2" fillId="7" borderId="0" xfId="0" applyFont="1" applyFill="1" applyAlignment="1">
      <alignment horizontal="center" vertical="center"/>
    </xf>
    <xf numFmtId="0" fontId="4" fillId="7" borderId="6" xfId="0" applyFont="1" applyFill="1" applyBorder="1" applyAlignment="1">
      <alignment horizontal="center" vertical="center"/>
    </xf>
    <xf numFmtId="164" fontId="2" fillId="0" borderId="6" xfId="0" applyNumberFormat="1" applyFont="1" applyFill="1" applyBorder="1" applyAlignment="1">
      <alignment horizontal="left" vertical="center" wrapText="1"/>
    </xf>
    <xf numFmtId="0" fontId="6" fillId="2" borderId="0" xfId="0" applyFont="1" applyFill="1"/>
    <xf numFmtId="0" fontId="6" fillId="3" borderId="4" xfId="0" applyFont="1" applyFill="1" applyBorder="1" applyAlignment="1">
      <alignment horizontal="center" vertical="center"/>
    </xf>
    <xf numFmtId="0" fontId="6" fillId="3" borderId="5" xfId="0" applyFont="1" applyFill="1" applyBorder="1"/>
    <xf numFmtId="0" fontId="6" fillId="4" borderId="4" xfId="0" applyFont="1" applyFill="1" applyBorder="1"/>
    <xf numFmtId="10" fontId="6" fillId="4" borderId="6" xfId="1" applyNumberFormat="1" applyFont="1" applyFill="1" applyBorder="1" applyAlignment="1" applyProtection="1">
      <alignment horizontal="center" vertical="center"/>
      <protection locked="0"/>
    </xf>
    <xf numFmtId="0" fontId="6" fillId="4" borderId="6" xfId="0" applyFont="1" applyFill="1" applyBorder="1" applyAlignment="1" applyProtection="1">
      <alignment horizontal="center"/>
      <protection locked="0"/>
    </xf>
    <xf numFmtId="0" fontId="6" fillId="4" borderId="6" xfId="0" applyFont="1" applyFill="1" applyBorder="1"/>
    <xf numFmtId="0" fontId="6" fillId="5" borderId="4" xfId="0" applyFont="1" applyFill="1" applyBorder="1"/>
    <xf numFmtId="165" fontId="6" fillId="6" borderId="11" xfId="0" applyNumberFormat="1" applyFont="1" applyFill="1" applyBorder="1" applyAlignment="1" applyProtection="1">
      <alignment horizontal="center" vertical="center"/>
      <protection locked="0"/>
    </xf>
    <xf numFmtId="0" fontId="6" fillId="5" borderId="9" xfId="0" applyFont="1" applyFill="1" applyBorder="1" applyAlignment="1">
      <alignment horizontal="center"/>
    </xf>
    <xf numFmtId="0" fontId="7" fillId="5" borderId="9" xfId="0" applyFont="1" applyFill="1" applyBorder="1" applyAlignment="1">
      <alignment horizontal="center" vertical="center"/>
    </xf>
    <xf numFmtId="0" fontId="6" fillId="5" borderId="8" xfId="0" applyFont="1" applyFill="1" applyBorder="1"/>
    <xf numFmtId="0" fontId="6" fillId="0" borderId="0" xfId="0" applyFont="1"/>
    <xf numFmtId="0" fontId="2" fillId="7" borderId="12" xfId="0" applyFont="1" applyFill="1" applyBorder="1" applyAlignment="1">
      <alignment horizontal="justify" vertical="center" wrapText="1"/>
    </xf>
    <xf numFmtId="0" fontId="4" fillId="0" borderId="6" xfId="0" applyFont="1" applyFill="1" applyBorder="1" applyAlignment="1">
      <alignment horizontal="left" vertical="center"/>
    </xf>
    <xf numFmtId="0" fontId="4" fillId="0" borderId="6" xfId="0" applyFont="1" applyBorder="1" applyAlignment="1">
      <alignment horizontal="left" vertical="center"/>
    </xf>
    <xf numFmtId="0" fontId="2" fillId="7" borderId="0" xfId="0" applyFont="1" applyFill="1"/>
    <xf numFmtId="0" fontId="2" fillId="7" borderId="4" xfId="0" applyFont="1" applyFill="1" applyBorder="1" applyAlignment="1">
      <alignment horizontal="center" vertical="center"/>
    </xf>
    <xf numFmtId="0" fontId="2" fillId="7" borderId="5" xfId="0" applyFont="1" applyFill="1" applyBorder="1"/>
    <xf numFmtId="0" fontId="2" fillId="7" borderId="4" xfId="0" applyFont="1" applyFill="1" applyBorder="1"/>
    <xf numFmtId="165" fontId="2" fillId="7" borderId="6" xfId="0" applyNumberFormat="1" applyFont="1" applyFill="1" applyBorder="1" applyAlignment="1" applyProtection="1">
      <alignment horizontal="center" vertical="center"/>
      <protection locked="0"/>
    </xf>
    <xf numFmtId="10" fontId="2" fillId="7" borderId="6" xfId="1" applyNumberFormat="1" applyFont="1" applyFill="1" applyBorder="1" applyAlignment="1" applyProtection="1">
      <alignment horizontal="center" vertical="center"/>
      <protection locked="0"/>
    </xf>
    <xf numFmtId="0" fontId="2" fillId="7" borderId="6" xfId="0" applyFont="1" applyFill="1" applyBorder="1" applyAlignment="1" applyProtection="1">
      <alignment horizontal="center"/>
      <protection locked="0"/>
    </xf>
    <xf numFmtId="165" fontId="2" fillId="7" borderId="11" xfId="0" applyNumberFormat="1" applyFont="1" applyFill="1" applyBorder="1" applyAlignment="1" applyProtection="1">
      <alignment horizontal="center" vertical="center"/>
      <protection locked="0"/>
    </xf>
    <xf numFmtId="0" fontId="2" fillId="7" borderId="9" xfId="0" applyFont="1" applyFill="1" applyBorder="1" applyAlignment="1">
      <alignment horizontal="center"/>
    </xf>
    <xf numFmtId="0" fontId="4" fillId="7" borderId="9" xfId="0" applyFont="1" applyFill="1" applyBorder="1" applyAlignment="1">
      <alignment horizontal="center" vertical="center"/>
    </xf>
    <xf numFmtId="0" fontId="2" fillId="7" borderId="12" xfId="0" applyFont="1" applyFill="1" applyBorder="1" applyAlignment="1">
      <alignment horizontal="right" vertical="center"/>
    </xf>
    <xf numFmtId="0" fontId="4" fillId="0" borderId="6" xfId="0" applyFont="1" applyFill="1" applyBorder="1" applyAlignment="1">
      <alignment horizontal="left" vertical="center"/>
    </xf>
    <xf numFmtId="0" fontId="4" fillId="0" borderId="6" xfId="0" applyFont="1" applyBorder="1" applyAlignment="1">
      <alignment horizontal="left" vertical="center"/>
    </xf>
  </cellXfs>
  <cellStyles count="2">
    <cellStyle name="Normal" xfId="0" builtinId="0"/>
    <cellStyle name="Porcentaje" xfId="1" builtinId="5"/>
  </cellStyles>
  <dxfs count="13">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9</xdr:col>
      <xdr:colOff>1676400</xdr:colOff>
      <xdr:row>3</xdr:row>
      <xdr:rowOff>38100</xdr:rowOff>
    </xdr:from>
    <xdr:to>
      <xdr:col>11</xdr:col>
      <xdr:colOff>565149</xdr:colOff>
      <xdr:row>8</xdr:row>
      <xdr:rowOff>88900</xdr:rowOff>
    </xdr:to>
    <xdr:pic>
      <xdr:nvPicPr>
        <xdr:cNvPr id="2" name="Picture 1" descr="image1.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906625" y="485775"/>
          <a:ext cx="2117724" cy="765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26</xdr:col>
      <xdr:colOff>2057400</xdr:colOff>
      <xdr:row>3</xdr:row>
      <xdr:rowOff>47625</xdr:rowOff>
    </xdr:from>
    <xdr:to>
      <xdr:col>27</xdr:col>
      <xdr:colOff>1355724</xdr:colOff>
      <xdr:row>8</xdr:row>
      <xdr:rowOff>98425</xdr:rowOff>
    </xdr:to>
    <xdr:pic>
      <xdr:nvPicPr>
        <xdr:cNvPr id="3" name="Picture 1" descr="image1.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252025" y="495300"/>
          <a:ext cx="2117724" cy="765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542925</xdr:colOff>
      <xdr:row>3</xdr:row>
      <xdr:rowOff>47625</xdr:rowOff>
    </xdr:from>
    <xdr:to>
      <xdr:col>18</xdr:col>
      <xdr:colOff>2660649</xdr:colOff>
      <xdr:row>8</xdr:row>
      <xdr:rowOff>98425</xdr:rowOff>
    </xdr:to>
    <xdr:pic>
      <xdr:nvPicPr>
        <xdr:cNvPr id="4" name="Picture 1" descr="image1.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460200" y="495300"/>
          <a:ext cx="2117724" cy="765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1676400</xdr:colOff>
      <xdr:row>3</xdr:row>
      <xdr:rowOff>38100</xdr:rowOff>
    </xdr:from>
    <xdr:to>
      <xdr:col>11</xdr:col>
      <xdr:colOff>565149</xdr:colOff>
      <xdr:row>8</xdr:row>
      <xdr:rowOff>88900</xdr:rowOff>
    </xdr:to>
    <xdr:pic>
      <xdr:nvPicPr>
        <xdr:cNvPr id="2" name="Picture 1" descr="image1.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58650" y="390525"/>
          <a:ext cx="2212974" cy="908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26</xdr:col>
      <xdr:colOff>2057400</xdr:colOff>
      <xdr:row>3</xdr:row>
      <xdr:rowOff>47625</xdr:rowOff>
    </xdr:from>
    <xdr:to>
      <xdr:col>27</xdr:col>
      <xdr:colOff>1355724</xdr:colOff>
      <xdr:row>8</xdr:row>
      <xdr:rowOff>98425</xdr:rowOff>
    </xdr:to>
    <xdr:pic>
      <xdr:nvPicPr>
        <xdr:cNvPr id="3" name="Picture 1" descr="image1.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223075" y="400050"/>
          <a:ext cx="2117724" cy="908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542925</xdr:colOff>
      <xdr:row>3</xdr:row>
      <xdr:rowOff>47625</xdr:rowOff>
    </xdr:from>
    <xdr:to>
      <xdr:col>18</xdr:col>
      <xdr:colOff>2660649</xdr:colOff>
      <xdr:row>8</xdr:row>
      <xdr:rowOff>98425</xdr:rowOff>
    </xdr:to>
    <xdr:pic>
      <xdr:nvPicPr>
        <xdr:cNvPr id="4" name="Picture 1" descr="image1.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31250" y="400050"/>
          <a:ext cx="2117724" cy="908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1676400</xdr:colOff>
      <xdr:row>3</xdr:row>
      <xdr:rowOff>38100</xdr:rowOff>
    </xdr:from>
    <xdr:to>
      <xdr:col>11</xdr:col>
      <xdr:colOff>565149</xdr:colOff>
      <xdr:row>8</xdr:row>
      <xdr:rowOff>88900</xdr:rowOff>
    </xdr:to>
    <xdr:pic>
      <xdr:nvPicPr>
        <xdr:cNvPr id="2" name="Picture 1" descr="image1.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430250" y="485775"/>
          <a:ext cx="2212974" cy="908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26</xdr:col>
      <xdr:colOff>2057400</xdr:colOff>
      <xdr:row>3</xdr:row>
      <xdr:rowOff>47625</xdr:rowOff>
    </xdr:from>
    <xdr:to>
      <xdr:col>27</xdr:col>
      <xdr:colOff>1355724</xdr:colOff>
      <xdr:row>8</xdr:row>
      <xdr:rowOff>98425</xdr:rowOff>
    </xdr:to>
    <xdr:pic>
      <xdr:nvPicPr>
        <xdr:cNvPr id="3" name="Picture 1" descr="image1.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594675" y="495300"/>
          <a:ext cx="2117724" cy="908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542925</xdr:colOff>
      <xdr:row>3</xdr:row>
      <xdr:rowOff>47625</xdr:rowOff>
    </xdr:from>
    <xdr:to>
      <xdr:col>18</xdr:col>
      <xdr:colOff>2660649</xdr:colOff>
      <xdr:row>8</xdr:row>
      <xdr:rowOff>98425</xdr:rowOff>
    </xdr:to>
    <xdr:pic>
      <xdr:nvPicPr>
        <xdr:cNvPr id="4" name="Picture 1" descr="image1.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02850" y="495300"/>
          <a:ext cx="2117724" cy="908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D124"/>
  <sheetViews>
    <sheetView zoomScaleNormal="100" workbookViewId="0">
      <pane xSplit="3" ySplit="15" topLeftCell="D25" activePane="bottomRight" state="frozen"/>
      <selection pane="topRight" activeCell="D1" sqref="D1"/>
      <selection pane="bottomLeft" activeCell="A16" sqref="A16"/>
      <selection pane="bottomRight" activeCell="J25" sqref="J25"/>
    </sheetView>
  </sheetViews>
  <sheetFormatPr baseColWidth="10" defaultColWidth="11.375" defaultRowHeight="11.25" x14ac:dyDescent="0.25"/>
  <cols>
    <col min="1" max="1" width="3.75" style="13" customWidth="1"/>
    <col min="2" max="2" width="4.125" style="75" customWidth="1"/>
    <col min="3" max="3" width="6.75" style="80" customWidth="1"/>
    <col min="4" max="4" width="21.25" style="76" customWidth="1"/>
    <col min="5" max="5" width="29.625" style="13" customWidth="1"/>
    <col min="6" max="6" width="19.75" style="13" customWidth="1"/>
    <col min="7" max="7" width="27.75" style="13" customWidth="1"/>
    <col min="8" max="8" width="25.125" style="13" customWidth="1"/>
    <col min="9" max="9" width="20.625" style="13" customWidth="1"/>
    <col min="10" max="10" width="22.25" style="13" customWidth="1"/>
    <col min="11" max="11" width="25.75" style="13" bestFit="1" customWidth="1"/>
    <col min="12" max="12" width="7.375" style="75" customWidth="1"/>
    <col min="13" max="15" width="3.75" style="13" customWidth="1"/>
    <col min="16" max="17" width="32.75" style="13" customWidth="1"/>
    <col min="18" max="18" width="22.75" style="13" customWidth="1"/>
    <col min="19" max="19" width="40.25" style="13" customWidth="1"/>
    <col min="20" max="23" width="3.75" style="13" customWidth="1"/>
    <col min="24" max="25" width="20.875" style="13" customWidth="1"/>
    <col min="26" max="27" width="42.25" style="13" customWidth="1"/>
    <col min="28" max="28" width="24.75" style="13" customWidth="1"/>
    <col min="29" max="30" width="3.75" style="13" customWidth="1"/>
    <col min="31" max="16384" width="11.375" style="13"/>
  </cols>
  <sheetData>
    <row r="1" spans="1:30" ht="12" thickBot="1" x14ac:dyDescent="0.3">
      <c r="A1" s="11"/>
      <c r="B1" s="12"/>
      <c r="C1" s="11"/>
      <c r="D1" s="11"/>
      <c r="E1" s="11"/>
      <c r="F1" s="11"/>
      <c r="G1" s="11"/>
      <c r="H1" s="11"/>
      <c r="I1" s="11"/>
      <c r="J1" s="11"/>
      <c r="K1" s="11"/>
      <c r="L1" s="12"/>
      <c r="M1" s="11"/>
      <c r="N1" s="11"/>
      <c r="O1" s="11"/>
      <c r="P1" s="11"/>
      <c r="Q1" s="11"/>
      <c r="R1" s="11"/>
      <c r="S1" s="11"/>
      <c r="T1" s="11"/>
      <c r="U1" s="11"/>
      <c r="V1" s="11"/>
      <c r="W1" s="11"/>
      <c r="X1" s="11"/>
      <c r="Y1" s="11"/>
      <c r="Z1" s="11"/>
      <c r="AA1" s="11"/>
      <c r="AB1" s="11"/>
      <c r="AC1" s="11"/>
      <c r="AD1" s="11"/>
    </row>
    <row r="2" spans="1:30" ht="4.5" customHeight="1" thickTop="1" x14ac:dyDescent="0.25">
      <c r="A2" s="11"/>
      <c r="B2" s="14"/>
      <c r="C2" s="17"/>
      <c r="D2" s="17"/>
      <c r="E2" s="17"/>
      <c r="F2" s="17"/>
      <c r="G2" s="17"/>
      <c r="H2" s="17"/>
      <c r="I2" s="17"/>
      <c r="J2" s="17"/>
      <c r="K2" s="17"/>
      <c r="L2" s="15"/>
      <c r="M2" s="18"/>
      <c r="N2" s="11"/>
      <c r="O2" s="19"/>
      <c r="P2" s="20"/>
      <c r="Q2" s="20"/>
      <c r="R2" s="20"/>
      <c r="S2" s="20"/>
      <c r="T2" s="21"/>
      <c r="U2" s="11"/>
      <c r="V2" s="11"/>
      <c r="W2" s="22"/>
      <c r="X2" s="23"/>
      <c r="Y2" s="23"/>
      <c r="Z2" s="23"/>
      <c r="AA2" s="23"/>
      <c r="AB2" s="23"/>
      <c r="AC2" s="24"/>
      <c r="AD2" s="11"/>
    </row>
    <row r="3" spans="1:30" x14ac:dyDescent="0.25">
      <c r="A3" s="11"/>
      <c r="B3" s="25"/>
      <c r="C3" s="16"/>
      <c r="D3" s="16"/>
      <c r="E3" s="16"/>
      <c r="F3" s="16"/>
      <c r="G3" s="16"/>
      <c r="H3" s="16"/>
      <c r="I3" s="16"/>
      <c r="J3" s="16"/>
      <c r="K3" s="16"/>
      <c r="L3" s="26"/>
      <c r="M3" s="27"/>
      <c r="N3" s="11"/>
      <c r="O3" s="28"/>
      <c r="P3" s="29"/>
      <c r="Q3" s="29"/>
      <c r="R3" s="29"/>
      <c r="S3" s="29"/>
      <c r="T3" s="30"/>
      <c r="U3" s="11"/>
      <c r="V3" s="11"/>
      <c r="W3" s="31"/>
      <c r="X3" s="32"/>
      <c r="Y3" s="32"/>
      <c r="Z3" s="32"/>
      <c r="AA3" s="32"/>
      <c r="AB3" s="32"/>
      <c r="AC3" s="33"/>
      <c r="AD3" s="11"/>
    </row>
    <row r="4" spans="1:30" x14ac:dyDescent="0.25">
      <c r="A4" s="11"/>
      <c r="B4" s="25"/>
      <c r="C4" s="16"/>
      <c r="D4" s="16"/>
      <c r="E4" s="16"/>
      <c r="F4" s="16"/>
      <c r="G4" s="16"/>
      <c r="H4" s="16"/>
      <c r="I4" s="16"/>
      <c r="J4" s="16"/>
      <c r="K4" s="16"/>
      <c r="L4" s="26"/>
      <c r="M4" s="27"/>
      <c r="N4" s="11"/>
      <c r="O4" s="28"/>
      <c r="P4" s="29"/>
      <c r="Q4" s="29"/>
      <c r="R4" s="29"/>
      <c r="S4" s="29"/>
      <c r="T4" s="30"/>
      <c r="U4" s="11"/>
      <c r="V4" s="11"/>
      <c r="W4" s="31"/>
      <c r="X4" s="32"/>
      <c r="Y4" s="32"/>
      <c r="Z4" s="32"/>
      <c r="AA4" s="32"/>
      <c r="AB4" s="32"/>
      <c r="AC4" s="33"/>
      <c r="AD4" s="11"/>
    </row>
    <row r="5" spans="1:30" ht="22.5" x14ac:dyDescent="0.25">
      <c r="A5" s="11"/>
      <c r="B5" s="25"/>
      <c r="C5" s="16"/>
      <c r="D5" s="34" t="s">
        <v>0</v>
      </c>
      <c r="E5" s="16"/>
      <c r="F5" s="82" t="s">
        <v>115</v>
      </c>
      <c r="G5" s="16"/>
      <c r="H5" s="16"/>
      <c r="I5" s="16"/>
      <c r="J5" s="16"/>
      <c r="K5" s="16"/>
      <c r="L5" s="26"/>
      <c r="M5" s="27"/>
      <c r="N5" s="11"/>
      <c r="O5" s="28"/>
      <c r="P5" s="37" t="s">
        <v>0</v>
      </c>
      <c r="Q5" s="35" t="str">
        <f>+F5</f>
        <v>Proceso de gestión del talento humano</v>
      </c>
      <c r="R5" s="29"/>
      <c r="S5" s="29"/>
      <c r="T5" s="30"/>
      <c r="U5" s="11"/>
      <c r="V5" s="11"/>
      <c r="W5" s="31"/>
      <c r="X5" s="37" t="s">
        <v>0</v>
      </c>
      <c r="Y5" s="36"/>
      <c r="Z5" s="38" t="str">
        <f>+F5</f>
        <v>Proceso de gestión del talento humano</v>
      </c>
      <c r="AA5" s="32"/>
      <c r="AB5" s="39"/>
      <c r="AC5" s="33"/>
      <c r="AD5" s="11"/>
    </row>
    <row r="6" spans="1:30" x14ac:dyDescent="0.25">
      <c r="A6" s="11"/>
      <c r="B6" s="25"/>
      <c r="C6" s="16"/>
      <c r="D6" s="40"/>
      <c r="E6" s="16"/>
      <c r="F6" s="16"/>
      <c r="G6" s="16"/>
      <c r="H6" s="16"/>
      <c r="I6" s="16"/>
      <c r="J6" s="16"/>
      <c r="K6" s="16"/>
      <c r="L6" s="26"/>
      <c r="M6" s="27"/>
      <c r="N6" s="11"/>
      <c r="O6" s="28"/>
      <c r="P6" s="32"/>
      <c r="Q6" s="29"/>
      <c r="R6" s="29"/>
      <c r="S6" s="29"/>
      <c r="T6" s="30"/>
      <c r="U6" s="11"/>
      <c r="V6" s="11"/>
      <c r="W6" s="31"/>
      <c r="X6" s="32"/>
      <c r="Y6" s="36"/>
      <c r="Z6" s="32"/>
      <c r="AA6" s="32"/>
      <c r="AB6" s="39"/>
      <c r="AC6" s="33"/>
      <c r="AD6" s="11"/>
    </row>
    <row r="7" spans="1:30" x14ac:dyDescent="0.25">
      <c r="A7" s="11"/>
      <c r="B7" s="25"/>
      <c r="C7" s="16"/>
      <c r="D7" s="34" t="s">
        <v>1</v>
      </c>
      <c r="E7" s="16"/>
      <c r="F7" s="35" t="s">
        <v>25</v>
      </c>
      <c r="G7" s="16"/>
      <c r="H7" s="16"/>
      <c r="I7" s="16"/>
      <c r="J7" s="16"/>
      <c r="K7" s="16"/>
      <c r="L7" s="26"/>
      <c r="M7" s="27"/>
      <c r="N7" s="11"/>
      <c r="O7" s="28"/>
      <c r="P7" s="37" t="s">
        <v>1</v>
      </c>
      <c r="Q7" s="35" t="str">
        <f>+F7</f>
        <v>José Camilo Guzmán Santos</v>
      </c>
      <c r="R7" s="29"/>
      <c r="S7" s="29"/>
      <c r="T7" s="30"/>
      <c r="U7" s="11"/>
      <c r="V7" s="11"/>
      <c r="W7" s="31"/>
      <c r="X7" s="37" t="s">
        <v>1</v>
      </c>
      <c r="Y7" s="36"/>
      <c r="Z7" s="38" t="str">
        <f>+F7</f>
        <v>José Camilo Guzmán Santos</v>
      </c>
      <c r="AA7" s="32"/>
      <c r="AB7" s="39"/>
      <c r="AC7" s="33"/>
      <c r="AD7" s="11"/>
    </row>
    <row r="8" spans="1:30" x14ac:dyDescent="0.25">
      <c r="A8" s="11"/>
      <c r="B8" s="25"/>
      <c r="C8" s="16"/>
      <c r="D8" s="40"/>
      <c r="E8" s="16"/>
      <c r="F8" s="16"/>
      <c r="G8" s="16"/>
      <c r="H8" s="16"/>
      <c r="I8" s="16"/>
      <c r="J8" s="16"/>
      <c r="K8" s="16"/>
      <c r="L8" s="26"/>
      <c r="M8" s="27"/>
      <c r="N8" s="11"/>
      <c r="O8" s="28"/>
      <c r="P8" s="32"/>
      <c r="Q8" s="29"/>
      <c r="R8" s="29"/>
      <c r="S8" s="29"/>
      <c r="T8" s="30"/>
      <c r="U8" s="11"/>
      <c r="V8" s="11"/>
      <c r="W8" s="31"/>
      <c r="X8" s="32"/>
      <c r="Y8" s="36"/>
      <c r="Z8" s="32"/>
      <c r="AA8" s="32"/>
      <c r="AB8" s="39"/>
      <c r="AC8" s="33"/>
      <c r="AD8" s="11"/>
    </row>
    <row r="9" spans="1:30" x14ac:dyDescent="0.25">
      <c r="A9" s="11"/>
      <c r="B9" s="25"/>
      <c r="C9" s="16"/>
      <c r="D9" s="34" t="s">
        <v>2</v>
      </c>
      <c r="E9" s="16"/>
      <c r="F9" s="35" t="s">
        <v>23</v>
      </c>
      <c r="G9" s="16"/>
      <c r="H9" s="16"/>
      <c r="I9" s="16"/>
      <c r="J9" s="16"/>
      <c r="K9" s="16"/>
      <c r="L9" s="26"/>
      <c r="M9" s="27"/>
      <c r="N9" s="11"/>
      <c r="O9" s="28"/>
      <c r="P9" s="37" t="s">
        <v>2</v>
      </c>
      <c r="Q9" s="35" t="str">
        <f>+F9</f>
        <v>Secretario General</v>
      </c>
      <c r="R9" s="29"/>
      <c r="S9" s="29"/>
      <c r="T9" s="30"/>
      <c r="U9" s="11"/>
      <c r="V9" s="11"/>
      <c r="W9" s="31"/>
      <c r="X9" s="37" t="s">
        <v>2</v>
      </c>
      <c r="Y9" s="36"/>
      <c r="Z9" s="38" t="str">
        <f>+F9</f>
        <v>Secretario General</v>
      </c>
      <c r="AA9" s="32"/>
      <c r="AB9" s="39"/>
      <c r="AC9" s="33"/>
      <c r="AD9" s="11"/>
    </row>
    <row r="10" spans="1:30" x14ac:dyDescent="0.25">
      <c r="A10" s="11"/>
      <c r="B10" s="25"/>
      <c r="C10" s="16"/>
      <c r="D10" s="40"/>
      <c r="E10" s="16"/>
      <c r="F10" s="16"/>
      <c r="G10" s="16"/>
      <c r="H10" s="16"/>
      <c r="I10" s="16"/>
      <c r="J10" s="16"/>
      <c r="K10" s="16"/>
      <c r="L10" s="26"/>
      <c r="M10" s="27"/>
      <c r="N10" s="11"/>
      <c r="O10" s="28"/>
      <c r="P10" s="32"/>
      <c r="Q10" s="29"/>
      <c r="R10" s="29"/>
      <c r="S10" s="29"/>
      <c r="T10" s="30"/>
      <c r="U10" s="11"/>
      <c r="V10" s="11"/>
      <c r="W10" s="31"/>
      <c r="X10" s="32"/>
      <c r="Y10" s="36"/>
      <c r="Z10" s="32"/>
      <c r="AA10" s="32"/>
      <c r="AB10" s="39"/>
      <c r="AC10" s="33"/>
      <c r="AD10" s="11"/>
    </row>
    <row r="11" spans="1:30" x14ac:dyDescent="0.25">
      <c r="A11" s="11"/>
      <c r="B11" s="25"/>
      <c r="C11" s="16"/>
      <c r="D11" s="34" t="s">
        <v>3</v>
      </c>
      <c r="E11" s="16"/>
      <c r="F11" s="41">
        <v>42538</v>
      </c>
      <c r="G11" s="16"/>
      <c r="H11" s="16"/>
      <c r="I11" s="16"/>
      <c r="J11" s="16"/>
      <c r="K11" s="16"/>
      <c r="L11" s="26"/>
      <c r="M11" s="27"/>
      <c r="N11" s="11"/>
      <c r="O11" s="28"/>
      <c r="P11" s="37" t="s">
        <v>3</v>
      </c>
      <c r="Q11" s="35">
        <f>+F11</f>
        <v>42538</v>
      </c>
      <c r="R11" s="29"/>
      <c r="S11" s="29"/>
      <c r="T11" s="30"/>
      <c r="U11" s="11"/>
      <c r="V11" s="11"/>
      <c r="W11" s="31"/>
      <c r="X11" s="37" t="s">
        <v>3</v>
      </c>
      <c r="Y11" s="36"/>
      <c r="Z11" s="38">
        <f>+F11</f>
        <v>42538</v>
      </c>
      <c r="AA11" s="32"/>
      <c r="AB11" s="39"/>
      <c r="AC11" s="33"/>
      <c r="AD11" s="11"/>
    </row>
    <row r="12" spans="1:30" x14ac:dyDescent="0.25">
      <c r="A12" s="11"/>
      <c r="B12" s="25"/>
      <c r="C12" s="16"/>
      <c r="D12" s="16"/>
      <c r="E12" s="16"/>
      <c r="F12" s="42"/>
      <c r="G12" s="16"/>
      <c r="H12" s="16"/>
      <c r="I12" s="16"/>
      <c r="J12" s="16"/>
      <c r="K12" s="16"/>
      <c r="L12" s="26"/>
      <c r="M12" s="27"/>
      <c r="N12" s="11"/>
      <c r="O12" s="28"/>
      <c r="P12" s="29"/>
      <c r="Q12" s="29"/>
      <c r="R12" s="29"/>
      <c r="S12" s="29"/>
      <c r="T12" s="30"/>
      <c r="U12" s="11"/>
      <c r="V12" s="11"/>
      <c r="W12" s="31"/>
      <c r="X12" s="32"/>
      <c r="Y12" s="32"/>
      <c r="Z12" s="32"/>
      <c r="AA12" s="32"/>
      <c r="AB12" s="32"/>
      <c r="AC12" s="33"/>
      <c r="AD12" s="11"/>
    </row>
    <row r="13" spans="1:30" x14ac:dyDescent="0.25">
      <c r="A13" s="11"/>
      <c r="B13" s="25"/>
      <c r="C13" s="111" t="s">
        <v>24</v>
      </c>
      <c r="D13" s="111"/>
      <c r="E13" s="111"/>
      <c r="F13" s="111"/>
      <c r="G13" s="111"/>
      <c r="H13" s="111"/>
      <c r="I13" s="111"/>
      <c r="J13" s="111"/>
      <c r="K13" s="111"/>
      <c r="L13" s="111"/>
      <c r="M13" s="27"/>
      <c r="N13" s="11"/>
      <c r="O13" s="28"/>
      <c r="P13" s="110" t="s">
        <v>26</v>
      </c>
      <c r="Q13" s="110"/>
      <c r="R13" s="110"/>
      <c r="S13" s="110"/>
      <c r="T13" s="30"/>
      <c r="U13" s="11"/>
      <c r="V13" s="11"/>
      <c r="W13" s="31"/>
      <c r="X13" s="110" t="s">
        <v>27</v>
      </c>
      <c r="Y13" s="110"/>
      <c r="Z13" s="110"/>
      <c r="AA13" s="110"/>
      <c r="AB13" s="110"/>
      <c r="AC13" s="33"/>
      <c r="AD13" s="11"/>
    </row>
    <row r="14" spans="1:30" x14ac:dyDescent="0.25">
      <c r="A14" s="11"/>
      <c r="B14" s="25"/>
      <c r="C14" s="16"/>
      <c r="D14" s="16"/>
      <c r="E14" s="16"/>
      <c r="F14" s="16"/>
      <c r="G14" s="16"/>
      <c r="H14" s="16"/>
      <c r="I14" s="16"/>
      <c r="J14" s="16"/>
      <c r="K14" s="16"/>
      <c r="L14" s="26"/>
      <c r="M14" s="27"/>
      <c r="N14" s="11"/>
      <c r="O14" s="28"/>
      <c r="P14" s="29"/>
      <c r="Q14" s="29"/>
      <c r="R14" s="29"/>
      <c r="S14" s="29"/>
      <c r="T14" s="30"/>
      <c r="U14" s="11"/>
      <c r="V14" s="11"/>
      <c r="W14" s="31"/>
      <c r="X14" s="32"/>
      <c r="Y14" s="32"/>
      <c r="Z14" s="32"/>
      <c r="AA14" s="32"/>
      <c r="AB14" s="32"/>
      <c r="AC14" s="33"/>
      <c r="AD14" s="11"/>
    </row>
    <row r="15" spans="1:30" ht="22.5" x14ac:dyDescent="0.25">
      <c r="A15" s="11"/>
      <c r="B15" s="25"/>
      <c r="C15" s="81" t="s">
        <v>4</v>
      </c>
      <c r="D15" s="43" t="s">
        <v>5</v>
      </c>
      <c r="E15" s="44" t="s">
        <v>6</v>
      </c>
      <c r="F15" s="44" t="s">
        <v>7</v>
      </c>
      <c r="G15" s="44" t="s">
        <v>8</v>
      </c>
      <c r="H15" s="45" t="s">
        <v>9</v>
      </c>
      <c r="I15" s="45" t="s">
        <v>10</v>
      </c>
      <c r="J15" s="45" t="s">
        <v>11</v>
      </c>
      <c r="K15" s="45" t="s">
        <v>12</v>
      </c>
      <c r="L15" s="46" t="s">
        <v>13</v>
      </c>
      <c r="M15" s="27"/>
      <c r="N15" s="11"/>
      <c r="O15" s="28"/>
      <c r="P15" s="37" t="s">
        <v>14</v>
      </c>
      <c r="Q15" s="45" t="s">
        <v>15</v>
      </c>
      <c r="R15" s="45" t="s">
        <v>16</v>
      </c>
      <c r="S15" s="47" t="s">
        <v>17</v>
      </c>
      <c r="T15" s="30"/>
      <c r="U15" s="11"/>
      <c r="V15" s="11"/>
      <c r="W15" s="31"/>
      <c r="X15" s="37" t="s">
        <v>18</v>
      </c>
      <c r="Y15" s="45" t="s">
        <v>19</v>
      </c>
      <c r="Z15" s="45" t="s">
        <v>20</v>
      </c>
      <c r="AA15" s="37" t="s">
        <v>21</v>
      </c>
      <c r="AB15" s="47" t="s">
        <v>22</v>
      </c>
      <c r="AC15" s="33"/>
      <c r="AD15" s="11"/>
    </row>
    <row r="16" spans="1:30" s="55" customFormat="1" ht="113.25" thickBot="1" x14ac:dyDescent="0.25">
      <c r="A16" s="51"/>
      <c r="B16" s="25"/>
      <c r="C16" s="48">
        <v>1</v>
      </c>
      <c r="D16" s="77" t="s">
        <v>96</v>
      </c>
      <c r="E16" s="96" t="s">
        <v>149</v>
      </c>
      <c r="F16" s="2" t="s">
        <v>114</v>
      </c>
      <c r="G16" s="1" t="s">
        <v>151</v>
      </c>
      <c r="H16" s="2" t="s">
        <v>152</v>
      </c>
      <c r="I16" s="1" t="s">
        <v>148</v>
      </c>
      <c r="J16" s="10">
        <v>42550</v>
      </c>
      <c r="K16" s="10">
        <v>42704</v>
      </c>
      <c r="L16" s="64">
        <f t="shared" ref="L16" si="0">+K16-J16</f>
        <v>154</v>
      </c>
      <c r="M16" s="56"/>
      <c r="N16" s="51"/>
      <c r="O16" s="52"/>
      <c r="P16" s="57">
        <v>42646</v>
      </c>
      <c r="Q16" s="58" t="s">
        <v>28</v>
      </c>
      <c r="R16" s="58"/>
      <c r="S16" s="59"/>
      <c r="T16" s="60"/>
      <c r="U16" s="51"/>
      <c r="V16" s="51"/>
      <c r="W16" s="53"/>
      <c r="X16" s="61"/>
      <c r="Y16" s="62"/>
      <c r="Z16" s="62"/>
      <c r="AA16" s="62"/>
      <c r="AB16" s="63"/>
      <c r="AC16" s="54"/>
      <c r="AD16" s="51"/>
    </row>
    <row r="17" spans="1:30" s="55" customFormat="1" ht="102.75" thickTop="1" thickBot="1" x14ac:dyDescent="0.25">
      <c r="A17" s="51"/>
      <c r="B17" s="25"/>
      <c r="C17" s="48">
        <v>2</v>
      </c>
      <c r="D17" s="77" t="s">
        <v>97</v>
      </c>
      <c r="E17" s="2" t="s">
        <v>138</v>
      </c>
      <c r="F17" s="2" t="s">
        <v>116</v>
      </c>
      <c r="G17" s="1" t="s">
        <v>155</v>
      </c>
      <c r="H17" s="2" t="s">
        <v>117</v>
      </c>
      <c r="I17" s="1" t="s">
        <v>25</v>
      </c>
      <c r="J17" s="10">
        <v>42550</v>
      </c>
      <c r="K17" s="10">
        <v>42704</v>
      </c>
      <c r="L17" s="64">
        <f t="shared" ref="L17" si="1">+K17-J17</f>
        <v>154</v>
      </c>
      <c r="M17" s="56"/>
      <c r="N17" s="51"/>
      <c r="O17" s="52"/>
      <c r="P17" s="57">
        <v>42646</v>
      </c>
      <c r="Q17" s="58" t="s">
        <v>28</v>
      </c>
      <c r="R17" s="58"/>
      <c r="S17" s="59"/>
      <c r="T17" s="60"/>
      <c r="U17" s="51"/>
      <c r="V17" s="51"/>
      <c r="W17" s="53"/>
      <c r="X17" s="61"/>
      <c r="Y17" s="62"/>
      <c r="Z17" s="62"/>
      <c r="AA17" s="62"/>
      <c r="AB17" s="63"/>
      <c r="AC17" s="54"/>
      <c r="AD17" s="51"/>
    </row>
    <row r="18" spans="1:30" s="55" customFormat="1" ht="80.25" thickTop="1" thickBot="1" x14ac:dyDescent="0.25">
      <c r="A18" s="51"/>
      <c r="B18" s="25"/>
      <c r="C18" s="48">
        <v>3</v>
      </c>
      <c r="D18" s="77" t="s">
        <v>98</v>
      </c>
      <c r="E18" s="2" t="s">
        <v>153</v>
      </c>
      <c r="F18" s="2" t="s">
        <v>116</v>
      </c>
      <c r="G18" s="1" t="s">
        <v>154</v>
      </c>
      <c r="H18" s="2" t="s">
        <v>122</v>
      </c>
      <c r="I18" s="1" t="s">
        <v>148</v>
      </c>
      <c r="J18" s="10">
        <v>42550</v>
      </c>
      <c r="K18" s="10">
        <v>42704</v>
      </c>
      <c r="L18" s="64">
        <f t="shared" ref="L18" si="2">+K18-J18</f>
        <v>154</v>
      </c>
      <c r="M18" s="56"/>
      <c r="N18" s="51"/>
      <c r="O18" s="52"/>
      <c r="P18" s="57">
        <v>42646</v>
      </c>
      <c r="Q18" s="58" t="s">
        <v>28</v>
      </c>
      <c r="R18" s="58"/>
      <c r="S18" s="59"/>
      <c r="T18" s="60"/>
      <c r="U18" s="51"/>
      <c r="V18" s="51"/>
      <c r="W18" s="53"/>
      <c r="X18" s="61"/>
      <c r="Y18" s="62"/>
      <c r="Z18" s="62"/>
      <c r="AA18" s="62"/>
      <c r="AB18" s="63"/>
      <c r="AC18" s="54"/>
      <c r="AD18" s="51"/>
    </row>
    <row r="19" spans="1:30" s="55" customFormat="1" ht="114" thickTop="1" thickBot="1" x14ac:dyDescent="0.25">
      <c r="A19" s="51"/>
      <c r="B19" s="25"/>
      <c r="C19" s="48">
        <v>4</v>
      </c>
      <c r="D19" s="1" t="s">
        <v>99</v>
      </c>
      <c r="E19" s="2" t="s">
        <v>139</v>
      </c>
      <c r="F19" s="2" t="s">
        <v>114</v>
      </c>
      <c r="G19" s="1" t="s">
        <v>156</v>
      </c>
      <c r="H19" s="2" t="s">
        <v>157</v>
      </c>
      <c r="I19" s="1" t="s">
        <v>148</v>
      </c>
      <c r="J19" s="10">
        <v>42522</v>
      </c>
      <c r="K19" s="10">
        <v>42629</v>
      </c>
      <c r="L19" s="64">
        <f t="shared" ref="L19:L20" si="3">+K19-J19</f>
        <v>107</v>
      </c>
      <c r="M19" s="56"/>
      <c r="N19" s="51"/>
      <c r="O19" s="52"/>
      <c r="P19" s="57">
        <v>42646</v>
      </c>
      <c r="Q19" s="58" t="s">
        <v>28</v>
      </c>
      <c r="R19" s="58"/>
      <c r="S19" s="59"/>
      <c r="T19" s="60"/>
      <c r="U19" s="51"/>
      <c r="V19" s="51"/>
      <c r="W19" s="53"/>
      <c r="X19" s="61"/>
      <c r="Y19" s="62"/>
      <c r="Z19" s="62"/>
      <c r="AA19" s="62"/>
      <c r="AB19" s="63"/>
      <c r="AC19" s="54"/>
      <c r="AD19" s="51"/>
    </row>
    <row r="20" spans="1:30" s="55" customFormat="1" ht="91.5" thickTop="1" thickBot="1" x14ac:dyDescent="0.25">
      <c r="A20" s="51"/>
      <c r="B20" s="25"/>
      <c r="C20" s="48">
        <v>5</v>
      </c>
      <c r="D20" s="1" t="s">
        <v>100</v>
      </c>
      <c r="E20" s="96" t="s">
        <v>137</v>
      </c>
      <c r="F20" s="2" t="s">
        <v>114</v>
      </c>
      <c r="G20" s="1" t="s">
        <v>150</v>
      </c>
      <c r="H20" s="2" t="s">
        <v>158</v>
      </c>
      <c r="I20" s="1" t="s">
        <v>148</v>
      </c>
      <c r="J20" s="10">
        <v>42550</v>
      </c>
      <c r="K20" s="10">
        <v>42704</v>
      </c>
      <c r="L20" s="64">
        <f t="shared" si="3"/>
        <v>154</v>
      </c>
      <c r="M20" s="56"/>
      <c r="N20" s="51"/>
      <c r="O20" s="52"/>
      <c r="P20" s="57">
        <v>42646</v>
      </c>
      <c r="Q20" s="58" t="s">
        <v>28</v>
      </c>
      <c r="R20" s="58"/>
      <c r="S20" s="59"/>
      <c r="T20" s="60"/>
      <c r="U20" s="51"/>
      <c r="V20" s="51"/>
      <c r="W20" s="53"/>
      <c r="X20" s="61"/>
      <c r="Y20" s="62"/>
      <c r="Z20" s="62"/>
      <c r="AA20" s="62"/>
      <c r="AB20" s="63"/>
      <c r="AC20" s="54"/>
      <c r="AD20" s="51"/>
    </row>
    <row r="21" spans="1:30" s="55" customFormat="1" ht="69" thickTop="1" thickBot="1" x14ac:dyDescent="0.25">
      <c r="A21" s="51"/>
      <c r="B21" s="25"/>
      <c r="C21" s="48">
        <v>6</v>
      </c>
      <c r="D21" s="1" t="s">
        <v>105</v>
      </c>
      <c r="E21" s="2" t="s">
        <v>139</v>
      </c>
      <c r="F21" s="2" t="s">
        <v>114</v>
      </c>
      <c r="G21" s="1" t="s">
        <v>156</v>
      </c>
      <c r="H21" s="2" t="s">
        <v>157</v>
      </c>
      <c r="I21" s="1" t="s">
        <v>148</v>
      </c>
      <c r="J21" s="10">
        <v>42522</v>
      </c>
      <c r="K21" s="10">
        <v>42629</v>
      </c>
      <c r="L21" s="64">
        <f t="shared" ref="L21:L25" si="4">+K21-J21</f>
        <v>107</v>
      </c>
      <c r="M21" s="56"/>
      <c r="N21" s="51"/>
      <c r="O21" s="52"/>
      <c r="P21" s="57">
        <v>42646</v>
      </c>
      <c r="Q21" s="58" t="s">
        <v>28</v>
      </c>
      <c r="R21" s="58"/>
      <c r="S21" s="59"/>
      <c r="T21" s="60"/>
      <c r="U21" s="51"/>
      <c r="V21" s="51"/>
      <c r="W21" s="53"/>
      <c r="X21" s="61"/>
      <c r="Y21" s="62"/>
      <c r="Z21" s="62"/>
      <c r="AA21" s="62"/>
      <c r="AB21" s="63"/>
      <c r="AC21" s="54"/>
      <c r="AD21" s="51"/>
    </row>
    <row r="22" spans="1:30" s="95" customFormat="1" ht="91.5" thickTop="1" thickBot="1" x14ac:dyDescent="0.25">
      <c r="A22" s="83"/>
      <c r="B22" s="84"/>
      <c r="C22" s="48">
        <v>7</v>
      </c>
      <c r="D22" s="1" t="s">
        <v>104</v>
      </c>
      <c r="E22" s="96" t="s">
        <v>137</v>
      </c>
      <c r="F22" s="2" t="s">
        <v>114</v>
      </c>
      <c r="G22" s="1" t="s">
        <v>150</v>
      </c>
      <c r="H22" s="2" t="s">
        <v>158</v>
      </c>
      <c r="I22" s="1" t="s">
        <v>148</v>
      </c>
      <c r="J22" s="10">
        <v>42550</v>
      </c>
      <c r="K22" s="10">
        <v>42704</v>
      </c>
      <c r="L22" s="64">
        <f t="shared" si="4"/>
        <v>154</v>
      </c>
      <c r="M22" s="85"/>
      <c r="N22" s="83"/>
      <c r="O22" s="86"/>
      <c r="P22" s="57">
        <v>42646</v>
      </c>
      <c r="Q22" s="58" t="s">
        <v>28</v>
      </c>
      <c r="R22" s="87"/>
      <c r="S22" s="88"/>
      <c r="T22" s="89"/>
      <c r="U22" s="83"/>
      <c r="V22" s="83"/>
      <c r="W22" s="90"/>
      <c r="X22" s="91"/>
      <c r="Y22" s="92"/>
      <c r="Z22" s="92"/>
      <c r="AA22" s="92"/>
      <c r="AB22" s="93"/>
      <c r="AC22" s="94"/>
      <c r="AD22" s="83"/>
    </row>
    <row r="23" spans="1:30" ht="223.5" customHeight="1" thickTop="1" thickBot="1" x14ac:dyDescent="0.3">
      <c r="A23" s="11"/>
      <c r="B23" s="25"/>
      <c r="C23" s="48">
        <v>8</v>
      </c>
      <c r="D23" s="1" t="s">
        <v>101</v>
      </c>
      <c r="E23" s="1" t="s">
        <v>120</v>
      </c>
      <c r="F23" s="2" t="s">
        <v>106</v>
      </c>
      <c r="G23" s="1" t="s">
        <v>111</v>
      </c>
      <c r="H23" s="1" t="s">
        <v>109</v>
      </c>
      <c r="I23" s="1" t="s">
        <v>148</v>
      </c>
      <c r="J23" s="10">
        <v>42552</v>
      </c>
      <c r="K23" s="10">
        <v>43069</v>
      </c>
      <c r="L23" s="64">
        <f t="shared" si="4"/>
        <v>517</v>
      </c>
      <c r="M23" s="27"/>
      <c r="N23" s="11"/>
      <c r="O23" s="28"/>
      <c r="P23" s="57">
        <v>42646</v>
      </c>
      <c r="Q23" s="58" t="s">
        <v>28</v>
      </c>
      <c r="R23" s="50"/>
      <c r="S23" s="49"/>
      <c r="T23" s="65"/>
      <c r="U23" s="11"/>
      <c r="V23" s="11"/>
      <c r="W23" s="31"/>
      <c r="X23" s="66"/>
      <c r="Y23" s="67"/>
      <c r="Z23" s="67"/>
      <c r="AA23" s="67"/>
      <c r="AB23" s="68"/>
      <c r="AC23" s="69"/>
      <c r="AD23" s="11"/>
    </row>
    <row r="24" spans="1:30" ht="203.25" customHeight="1" thickTop="1" thickBot="1" x14ac:dyDescent="0.3">
      <c r="A24" s="11"/>
      <c r="B24" s="25"/>
      <c r="C24" s="48">
        <v>9</v>
      </c>
      <c r="D24" s="1" t="s">
        <v>102</v>
      </c>
      <c r="E24" s="1" t="s">
        <v>121</v>
      </c>
      <c r="F24" s="1" t="s">
        <v>107</v>
      </c>
      <c r="G24" s="1" t="s">
        <v>112</v>
      </c>
      <c r="H24" s="1" t="s">
        <v>108</v>
      </c>
      <c r="I24" s="1" t="s">
        <v>148</v>
      </c>
      <c r="J24" s="10">
        <v>42552</v>
      </c>
      <c r="K24" s="10">
        <v>43069</v>
      </c>
      <c r="L24" s="64">
        <f t="shared" si="4"/>
        <v>517</v>
      </c>
      <c r="M24" s="27"/>
      <c r="N24" s="11"/>
      <c r="O24" s="28"/>
      <c r="P24" s="57">
        <v>42646</v>
      </c>
      <c r="Q24" s="58" t="s">
        <v>28</v>
      </c>
      <c r="R24" s="50"/>
      <c r="S24" s="49"/>
      <c r="T24" s="65"/>
      <c r="U24" s="11"/>
      <c r="V24" s="11"/>
      <c r="W24" s="31"/>
      <c r="X24" s="66"/>
      <c r="Y24" s="67"/>
      <c r="Z24" s="67"/>
      <c r="AA24" s="67"/>
      <c r="AB24" s="68"/>
      <c r="AC24" s="69"/>
      <c r="AD24" s="11"/>
    </row>
    <row r="25" spans="1:30" s="55" customFormat="1" ht="409.6" thickTop="1" thickBot="1" x14ac:dyDescent="0.25">
      <c r="A25" s="51"/>
      <c r="B25" s="25"/>
      <c r="C25" s="48">
        <v>10</v>
      </c>
      <c r="D25" s="1" t="s">
        <v>103</v>
      </c>
      <c r="E25" s="1" t="s">
        <v>113</v>
      </c>
      <c r="F25" s="1" t="s">
        <v>110</v>
      </c>
      <c r="G25" s="1" t="s">
        <v>118</v>
      </c>
      <c r="H25" s="1" t="s">
        <v>119</v>
      </c>
      <c r="I25" s="1" t="s">
        <v>25</v>
      </c>
      <c r="J25" s="10">
        <v>42381</v>
      </c>
      <c r="K25" s="10">
        <v>42766</v>
      </c>
      <c r="L25" s="64">
        <f t="shared" si="4"/>
        <v>385</v>
      </c>
      <c r="M25" s="56"/>
      <c r="N25" s="51"/>
      <c r="O25" s="52"/>
      <c r="P25" s="57">
        <v>42646</v>
      </c>
      <c r="Q25" s="58" t="s">
        <v>28</v>
      </c>
      <c r="R25" s="58"/>
      <c r="S25" s="59"/>
      <c r="T25" s="60"/>
      <c r="U25" s="51"/>
      <c r="V25" s="51"/>
      <c r="W25" s="53"/>
      <c r="X25" s="61"/>
      <c r="Y25" s="62"/>
      <c r="Z25" s="62"/>
      <c r="AA25" s="62"/>
      <c r="AB25" s="63"/>
      <c r="AC25" s="54"/>
      <c r="AD25" s="51"/>
    </row>
    <row r="26" spans="1:30" ht="12.75" thickTop="1" thickBot="1" x14ac:dyDescent="0.3">
      <c r="A26" s="71"/>
      <c r="B26" s="70"/>
      <c r="C26" s="70"/>
      <c r="D26" s="71"/>
      <c r="E26" s="71"/>
      <c r="F26" s="71"/>
      <c r="G26" s="71"/>
      <c r="H26" s="71"/>
      <c r="I26" s="71"/>
      <c r="J26" s="71"/>
      <c r="K26" s="71"/>
      <c r="L26" s="70"/>
      <c r="M26" s="71"/>
      <c r="N26" s="11"/>
      <c r="O26" s="28"/>
      <c r="P26" s="57">
        <v>42646</v>
      </c>
      <c r="Q26" s="29"/>
      <c r="R26" s="29"/>
      <c r="S26" s="29"/>
      <c r="T26" s="29"/>
      <c r="U26" s="11"/>
      <c r="V26" s="11"/>
      <c r="W26" s="31"/>
      <c r="X26" s="72"/>
      <c r="Y26" s="73"/>
      <c r="Z26" s="73"/>
      <c r="AA26" s="73"/>
      <c r="AB26" s="74"/>
      <c r="AC26" s="69"/>
      <c r="AD26" s="11"/>
    </row>
    <row r="27" spans="1:30" ht="12" thickTop="1" x14ac:dyDescent="0.25">
      <c r="A27" s="11"/>
      <c r="B27" s="12"/>
      <c r="C27" s="12"/>
      <c r="D27" s="12"/>
      <c r="E27" s="11"/>
      <c r="F27" s="11"/>
      <c r="G27" s="11"/>
      <c r="H27" s="11"/>
      <c r="I27" s="11"/>
      <c r="J27" s="11"/>
      <c r="K27" s="11"/>
      <c r="L27" s="12"/>
      <c r="M27" s="11"/>
      <c r="N27" s="11"/>
      <c r="O27" s="11"/>
      <c r="P27" s="11"/>
      <c r="Q27" s="11"/>
      <c r="R27" s="11"/>
      <c r="S27" s="11"/>
      <c r="T27" s="11"/>
      <c r="U27" s="11"/>
      <c r="V27" s="11"/>
      <c r="W27" s="31"/>
      <c r="X27" s="11"/>
      <c r="Y27" s="11"/>
      <c r="Z27" s="11"/>
      <c r="AA27" s="11"/>
      <c r="AB27" s="11"/>
      <c r="AC27" s="11"/>
      <c r="AD27" s="11"/>
    </row>
    <row r="28" spans="1:30" x14ac:dyDescent="0.2">
      <c r="D28" s="13"/>
      <c r="G28" s="55"/>
    </row>
    <row r="29" spans="1:30" x14ac:dyDescent="0.25">
      <c r="D29" s="13"/>
    </row>
    <row r="30" spans="1:30" x14ac:dyDescent="0.25">
      <c r="D30" s="13"/>
    </row>
    <row r="31" spans="1:30" x14ac:dyDescent="0.25">
      <c r="D31" s="13"/>
    </row>
    <row r="32" spans="1:30" x14ac:dyDescent="0.25">
      <c r="D32" s="13"/>
    </row>
    <row r="33" spans="4:7" x14ac:dyDescent="0.25">
      <c r="D33" s="13"/>
    </row>
    <row r="34" spans="4:7" x14ac:dyDescent="0.25">
      <c r="D34" s="13"/>
    </row>
    <row r="35" spans="4:7" x14ac:dyDescent="0.25">
      <c r="D35" s="13"/>
    </row>
    <row r="36" spans="4:7" x14ac:dyDescent="0.25">
      <c r="D36" s="13"/>
    </row>
    <row r="37" spans="4:7" x14ac:dyDescent="0.25">
      <c r="D37" s="13"/>
    </row>
    <row r="38" spans="4:7" x14ac:dyDescent="0.25">
      <c r="D38" s="13"/>
      <c r="G38" s="78"/>
    </row>
    <row r="39" spans="4:7" x14ac:dyDescent="0.2">
      <c r="D39" s="13"/>
      <c r="G39" s="55"/>
    </row>
    <row r="40" spans="4:7" x14ac:dyDescent="0.25">
      <c r="D40" s="13"/>
      <c r="G40" s="78"/>
    </row>
    <row r="41" spans="4:7" x14ac:dyDescent="0.25">
      <c r="D41" s="13"/>
    </row>
    <row r="42" spans="4:7" x14ac:dyDescent="0.25">
      <c r="D42" s="13"/>
    </row>
    <row r="43" spans="4:7" x14ac:dyDescent="0.25">
      <c r="D43" s="13"/>
    </row>
    <row r="44" spans="4:7" x14ac:dyDescent="0.25">
      <c r="D44" s="13"/>
    </row>
    <row r="45" spans="4:7" x14ac:dyDescent="0.25">
      <c r="D45" s="13"/>
    </row>
    <row r="46" spans="4:7" x14ac:dyDescent="0.25">
      <c r="D46" s="13"/>
    </row>
    <row r="47" spans="4:7" x14ac:dyDescent="0.25">
      <c r="D47" s="13"/>
    </row>
    <row r="48" spans="4:7" x14ac:dyDescent="0.25">
      <c r="D48" s="13"/>
    </row>
    <row r="49" spans="4:4" x14ac:dyDescent="0.25">
      <c r="D49" s="13"/>
    </row>
    <row r="50" spans="4:4" x14ac:dyDescent="0.25">
      <c r="D50" s="13"/>
    </row>
    <row r="51" spans="4:4" x14ac:dyDescent="0.25">
      <c r="D51" s="13"/>
    </row>
    <row r="52" spans="4:4" x14ac:dyDescent="0.25">
      <c r="D52" s="13"/>
    </row>
    <row r="53" spans="4:4" x14ac:dyDescent="0.25">
      <c r="D53" s="13"/>
    </row>
    <row r="54" spans="4:4" x14ac:dyDescent="0.25">
      <c r="D54" s="13"/>
    </row>
    <row r="55" spans="4:4" x14ac:dyDescent="0.25">
      <c r="D55" s="13"/>
    </row>
    <row r="56" spans="4:4" x14ac:dyDescent="0.25">
      <c r="D56" s="13"/>
    </row>
    <row r="57" spans="4:4" x14ac:dyDescent="0.25">
      <c r="D57" s="13"/>
    </row>
    <row r="58" spans="4:4" x14ac:dyDescent="0.25">
      <c r="D58" s="13"/>
    </row>
    <row r="59" spans="4:4" x14ac:dyDescent="0.25">
      <c r="D59" s="13"/>
    </row>
    <row r="60" spans="4:4" x14ac:dyDescent="0.25">
      <c r="D60" s="13"/>
    </row>
    <row r="61" spans="4:4" x14ac:dyDescent="0.25">
      <c r="D61" s="13"/>
    </row>
    <row r="62" spans="4:4" x14ac:dyDescent="0.25">
      <c r="D62" s="13"/>
    </row>
    <row r="85" spans="3:10" ht="12" thickBot="1" x14ac:dyDescent="0.3">
      <c r="C85" s="80">
        <v>1</v>
      </c>
      <c r="I85" s="3" t="s">
        <v>42</v>
      </c>
      <c r="J85" s="4" t="s">
        <v>43</v>
      </c>
    </row>
    <row r="86" spans="3:10" ht="12" thickBot="1" x14ac:dyDescent="0.3">
      <c r="C86" s="80">
        <v>2</v>
      </c>
      <c r="I86" s="5" t="s">
        <v>44</v>
      </c>
      <c r="J86" s="6" t="s">
        <v>45</v>
      </c>
    </row>
    <row r="87" spans="3:10" ht="12" thickBot="1" x14ac:dyDescent="0.3">
      <c r="C87" s="80">
        <v>3</v>
      </c>
      <c r="I87" s="5" t="s">
        <v>46</v>
      </c>
      <c r="J87" s="6" t="s">
        <v>47</v>
      </c>
    </row>
    <row r="88" spans="3:10" ht="12" thickBot="1" x14ac:dyDescent="0.3">
      <c r="C88" s="80">
        <v>4</v>
      </c>
      <c r="I88" s="3" t="s">
        <v>48</v>
      </c>
      <c r="J88" s="4" t="s">
        <v>49</v>
      </c>
    </row>
    <row r="89" spans="3:10" ht="12" thickBot="1" x14ac:dyDescent="0.3">
      <c r="C89" s="80">
        <v>5</v>
      </c>
      <c r="I89" s="3" t="s">
        <v>50</v>
      </c>
      <c r="J89" s="4" t="s">
        <v>51</v>
      </c>
    </row>
    <row r="90" spans="3:10" ht="12" thickBot="1" x14ac:dyDescent="0.3">
      <c r="C90" s="80">
        <v>6</v>
      </c>
      <c r="I90" s="5" t="s">
        <v>52</v>
      </c>
      <c r="J90" s="6" t="s">
        <v>53</v>
      </c>
    </row>
    <row r="91" spans="3:10" ht="12" thickBot="1" x14ac:dyDescent="0.3">
      <c r="C91" s="80">
        <v>7</v>
      </c>
      <c r="I91" s="3" t="s">
        <v>54</v>
      </c>
      <c r="J91" s="4" t="s">
        <v>55</v>
      </c>
    </row>
    <row r="92" spans="3:10" ht="12" thickBot="1" x14ac:dyDescent="0.3">
      <c r="C92" s="80">
        <v>8</v>
      </c>
      <c r="I92" s="5" t="s">
        <v>56</v>
      </c>
      <c r="J92" s="6" t="s">
        <v>57</v>
      </c>
    </row>
    <row r="93" spans="3:10" ht="12" thickBot="1" x14ac:dyDescent="0.3">
      <c r="C93" s="80">
        <v>9</v>
      </c>
      <c r="I93" s="3" t="s">
        <v>58</v>
      </c>
      <c r="J93" s="4" t="s">
        <v>59</v>
      </c>
    </row>
    <row r="94" spans="3:10" ht="12" thickBot="1" x14ac:dyDescent="0.3">
      <c r="C94" s="80">
        <v>10</v>
      </c>
      <c r="I94" s="3" t="s">
        <v>60</v>
      </c>
      <c r="J94" s="4" t="s">
        <v>61</v>
      </c>
    </row>
    <row r="95" spans="3:10" ht="12" thickBot="1" x14ac:dyDescent="0.3">
      <c r="C95" s="80">
        <v>11</v>
      </c>
      <c r="I95" s="3" t="s">
        <v>62</v>
      </c>
      <c r="J95" s="4" t="s">
        <v>63</v>
      </c>
    </row>
    <row r="96" spans="3:10" ht="12" thickBot="1" x14ac:dyDescent="0.3">
      <c r="C96" s="80">
        <v>12</v>
      </c>
      <c r="I96" s="5" t="s">
        <v>64</v>
      </c>
      <c r="J96" s="5" t="s">
        <v>65</v>
      </c>
    </row>
    <row r="97" spans="3:10" ht="12" thickBot="1" x14ac:dyDescent="0.3">
      <c r="C97" s="80">
        <v>13</v>
      </c>
      <c r="I97" s="5" t="s">
        <v>66</v>
      </c>
      <c r="J97" s="6" t="s">
        <v>67</v>
      </c>
    </row>
    <row r="98" spans="3:10" ht="12" thickBot="1" x14ac:dyDescent="0.3">
      <c r="C98" s="80">
        <v>14</v>
      </c>
      <c r="I98" s="3" t="s">
        <v>68</v>
      </c>
      <c r="J98" s="3" t="s">
        <v>69</v>
      </c>
    </row>
    <row r="99" spans="3:10" ht="12" thickBot="1" x14ac:dyDescent="0.3">
      <c r="C99" s="80">
        <v>15</v>
      </c>
      <c r="I99" s="5" t="s">
        <v>70</v>
      </c>
      <c r="J99" s="6" t="s">
        <v>71</v>
      </c>
    </row>
    <row r="100" spans="3:10" ht="12" thickBot="1" x14ac:dyDescent="0.3">
      <c r="C100" s="80">
        <v>16</v>
      </c>
      <c r="I100" s="3" t="s">
        <v>72</v>
      </c>
      <c r="J100" s="4" t="s">
        <v>73</v>
      </c>
    </row>
    <row r="101" spans="3:10" ht="12" thickBot="1" x14ac:dyDescent="0.3">
      <c r="C101" s="80">
        <v>17</v>
      </c>
      <c r="I101" s="3" t="s">
        <v>74</v>
      </c>
      <c r="J101" s="4" t="s">
        <v>75</v>
      </c>
    </row>
    <row r="102" spans="3:10" ht="12" thickBot="1" x14ac:dyDescent="0.3">
      <c r="C102" s="80">
        <v>18</v>
      </c>
      <c r="I102" s="5" t="s">
        <v>76</v>
      </c>
      <c r="J102" s="6" t="s">
        <v>77</v>
      </c>
    </row>
    <row r="103" spans="3:10" ht="12" thickBot="1" x14ac:dyDescent="0.3">
      <c r="C103" s="80">
        <v>19</v>
      </c>
      <c r="I103" s="3" t="s">
        <v>78</v>
      </c>
      <c r="J103" s="4" t="s">
        <v>79</v>
      </c>
    </row>
    <row r="104" spans="3:10" ht="12" thickBot="1" x14ac:dyDescent="0.3">
      <c r="C104" s="80">
        <v>20</v>
      </c>
      <c r="I104" s="5" t="s">
        <v>80</v>
      </c>
      <c r="J104" s="6" t="s">
        <v>81</v>
      </c>
    </row>
    <row r="105" spans="3:10" ht="12" thickBot="1" x14ac:dyDescent="0.3">
      <c r="C105" s="80">
        <v>21</v>
      </c>
      <c r="I105" s="5" t="s">
        <v>82</v>
      </c>
      <c r="J105" s="6" t="s">
        <v>83</v>
      </c>
    </row>
    <row r="106" spans="3:10" ht="12" thickBot="1" x14ac:dyDescent="0.3">
      <c r="C106" s="80">
        <v>22</v>
      </c>
      <c r="I106" s="3" t="s">
        <v>84</v>
      </c>
      <c r="J106" s="4" t="s">
        <v>85</v>
      </c>
    </row>
    <row r="107" spans="3:10" ht="12" thickBot="1" x14ac:dyDescent="0.3">
      <c r="C107" s="80">
        <v>23</v>
      </c>
      <c r="I107" s="5" t="s">
        <v>86</v>
      </c>
      <c r="J107" s="6" t="s">
        <v>87</v>
      </c>
    </row>
    <row r="108" spans="3:10" ht="12" thickBot="1" x14ac:dyDescent="0.3">
      <c r="C108" s="80">
        <v>24</v>
      </c>
      <c r="I108" s="3" t="s">
        <v>88</v>
      </c>
      <c r="J108" s="4" t="s">
        <v>89</v>
      </c>
    </row>
    <row r="109" spans="3:10" ht="12" thickBot="1" x14ac:dyDescent="0.3">
      <c r="C109" s="80">
        <v>25</v>
      </c>
      <c r="I109" s="3" t="s">
        <v>90</v>
      </c>
      <c r="J109" s="4" t="s">
        <v>91</v>
      </c>
    </row>
    <row r="110" spans="3:10" x14ac:dyDescent="0.25">
      <c r="C110" s="80">
        <v>26</v>
      </c>
      <c r="I110" s="7" t="s">
        <v>92</v>
      </c>
      <c r="J110" s="8" t="s">
        <v>93</v>
      </c>
    </row>
    <row r="111" spans="3:10" ht="12" thickBot="1" x14ac:dyDescent="0.3">
      <c r="C111" s="80">
        <v>27</v>
      </c>
      <c r="I111" s="9" t="s">
        <v>94</v>
      </c>
      <c r="J111" s="4" t="s">
        <v>95</v>
      </c>
    </row>
    <row r="112" spans="3:10" x14ac:dyDescent="0.25">
      <c r="C112" s="80">
        <v>28</v>
      </c>
      <c r="I112" s="79" t="s">
        <v>29</v>
      </c>
    </row>
    <row r="113" spans="3:9" x14ac:dyDescent="0.25">
      <c r="C113" s="80">
        <v>29</v>
      </c>
      <c r="I113" s="79" t="s">
        <v>30</v>
      </c>
    </row>
    <row r="114" spans="3:9" x14ac:dyDescent="0.25">
      <c r="C114" s="80">
        <v>30</v>
      </c>
      <c r="I114" s="79" t="s">
        <v>31</v>
      </c>
    </row>
    <row r="115" spans="3:9" x14ac:dyDescent="0.25">
      <c r="C115" s="80">
        <v>31</v>
      </c>
      <c r="I115" s="79" t="s">
        <v>32</v>
      </c>
    </row>
    <row r="116" spans="3:9" x14ac:dyDescent="0.25">
      <c r="C116" s="80">
        <v>32</v>
      </c>
      <c r="I116" s="79" t="s">
        <v>33</v>
      </c>
    </row>
    <row r="117" spans="3:9" x14ac:dyDescent="0.25">
      <c r="C117" s="80">
        <v>33</v>
      </c>
      <c r="I117" s="79" t="s">
        <v>34</v>
      </c>
    </row>
    <row r="118" spans="3:9" x14ac:dyDescent="0.25">
      <c r="C118" s="80">
        <v>34</v>
      </c>
      <c r="I118" s="79" t="s">
        <v>35</v>
      </c>
    </row>
    <row r="119" spans="3:9" x14ac:dyDescent="0.25">
      <c r="C119" s="80">
        <v>35</v>
      </c>
      <c r="I119" s="79" t="s">
        <v>36</v>
      </c>
    </row>
    <row r="120" spans="3:9" x14ac:dyDescent="0.25">
      <c r="C120" s="80">
        <v>36</v>
      </c>
      <c r="I120" s="79" t="s">
        <v>37</v>
      </c>
    </row>
    <row r="121" spans="3:9" x14ac:dyDescent="0.25">
      <c r="C121" s="80">
        <v>37</v>
      </c>
      <c r="I121" s="79" t="s">
        <v>38</v>
      </c>
    </row>
    <row r="122" spans="3:9" x14ac:dyDescent="0.25">
      <c r="C122" s="80">
        <v>38</v>
      </c>
      <c r="I122" s="79" t="s">
        <v>39</v>
      </c>
    </row>
    <row r="123" spans="3:9" x14ac:dyDescent="0.25">
      <c r="C123" s="80">
        <v>39</v>
      </c>
      <c r="I123" s="79" t="s">
        <v>40</v>
      </c>
    </row>
    <row r="124" spans="3:9" x14ac:dyDescent="0.25">
      <c r="I124" s="79" t="s">
        <v>41</v>
      </c>
    </row>
  </sheetData>
  <mergeCells count="3">
    <mergeCell ref="X13:AB13"/>
    <mergeCell ref="C13:L13"/>
    <mergeCell ref="P13:S13"/>
  </mergeCells>
  <conditionalFormatting sqref="L24">
    <cfRule type="cellIs" dxfId="12" priority="19" operator="lessThan">
      <formula>0</formula>
    </cfRule>
  </conditionalFormatting>
  <conditionalFormatting sqref="L22">
    <cfRule type="cellIs" dxfId="11" priority="8" operator="lessThan">
      <formula>0</formula>
    </cfRule>
  </conditionalFormatting>
  <conditionalFormatting sqref="L23">
    <cfRule type="cellIs" dxfId="10" priority="16" operator="lessThan">
      <formula>0</formula>
    </cfRule>
  </conditionalFormatting>
  <conditionalFormatting sqref="L25">
    <cfRule type="cellIs" dxfId="9" priority="9" operator="lessThan">
      <formula>0</formula>
    </cfRule>
  </conditionalFormatting>
  <conditionalFormatting sqref="L16">
    <cfRule type="cellIs" dxfId="8" priority="6" operator="lessThan">
      <formula>0</formula>
    </cfRule>
  </conditionalFormatting>
  <conditionalFormatting sqref="L21">
    <cfRule type="cellIs" dxfId="7" priority="5" operator="lessThan">
      <formula>0</formula>
    </cfRule>
  </conditionalFormatting>
  <conditionalFormatting sqref="L19">
    <cfRule type="cellIs" dxfId="6" priority="4" operator="lessThan">
      <formula>0</formula>
    </cfRule>
  </conditionalFormatting>
  <conditionalFormatting sqref="L17">
    <cfRule type="cellIs" dxfId="5" priority="3" operator="lessThan">
      <formula>0</formula>
    </cfRule>
  </conditionalFormatting>
  <conditionalFormatting sqref="L18">
    <cfRule type="cellIs" dxfId="4" priority="2" operator="lessThan">
      <formula>0</formula>
    </cfRule>
  </conditionalFormatting>
  <conditionalFormatting sqref="L20">
    <cfRule type="cellIs" dxfId="3" priority="1" operator="lessThan">
      <formula>0</formula>
    </cfRule>
  </conditionalFormatting>
  <dataValidations count="1">
    <dataValidation type="list" allowBlank="1" showInputMessage="1" showErrorMessage="1" sqref="C16:C25">
      <formula1>$C$85:$C$104</formula1>
    </dataValidation>
  </dataValidation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7"/>
  <sheetViews>
    <sheetView workbookViewId="0">
      <selection activeCell="K40" sqref="K39:K40"/>
    </sheetView>
  </sheetViews>
  <sheetFormatPr baseColWidth="10" defaultColWidth="11.375" defaultRowHeight="11.25" x14ac:dyDescent="0.25"/>
  <cols>
    <col min="1" max="1" width="3.75" style="13" customWidth="1"/>
    <col min="2" max="2" width="4.125" style="75" customWidth="1"/>
    <col min="3" max="3" width="6.75" style="80" customWidth="1"/>
    <col min="4" max="4" width="39.625" style="76" customWidth="1"/>
    <col min="5" max="5" width="29.625" style="13" customWidth="1"/>
    <col min="6" max="6" width="21" style="13" bestFit="1" customWidth="1"/>
    <col min="7" max="7" width="27.75" style="13" customWidth="1"/>
    <col min="8" max="8" width="25.125" style="13" customWidth="1"/>
    <col min="9" max="9" width="20.625" style="13" customWidth="1"/>
    <col min="10" max="10" width="23.25" style="13" bestFit="1" customWidth="1"/>
    <col min="11" max="11" width="25.75" style="13" bestFit="1" customWidth="1"/>
    <col min="12" max="12" width="7.375" style="75" customWidth="1"/>
    <col min="13" max="15" width="3.75" style="13" customWidth="1"/>
    <col min="16" max="17" width="32.75" style="13" customWidth="1"/>
    <col min="18" max="18" width="22.75" style="13" customWidth="1"/>
    <col min="19" max="19" width="40.25" style="13" customWidth="1"/>
    <col min="20" max="23" width="3.75" style="13" customWidth="1"/>
    <col min="24" max="25" width="20.875" style="13" customWidth="1"/>
    <col min="26" max="27" width="42.25" style="13" customWidth="1"/>
    <col min="28" max="28" width="24.75" style="13" customWidth="1"/>
    <col min="29" max="30" width="3.75" style="13" customWidth="1"/>
    <col min="31" max="16384" width="11.375" style="13"/>
  </cols>
  <sheetData>
    <row r="1" spans="1:30" ht="12" thickBot="1" x14ac:dyDescent="0.3">
      <c r="A1" s="11"/>
      <c r="B1" s="12"/>
      <c r="C1" s="11"/>
      <c r="D1" s="11"/>
      <c r="E1" s="11"/>
      <c r="F1" s="11"/>
      <c r="G1" s="11"/>
      <c r="H1" s="11"/>
      <c r="I1" s="11"/>
      <c r="J1" s="11"/>
      <c r="K1" s="11"/>
      <c r="L1" s="12"/>
      <c r="M1" s="11"/>
      <c r="N1" s="11"/>
      <c r="O1" s="11"/>
      <c r="P1" s="11"/>
      <c r="Q1" s="11"/>
      <c r="R1" s="11"/>
      <c r="S1" s="11"/>
      <c r="T1" s="11"/>
      <c r="U1" s="11"/>
      <c r="V1" s="11"/>
      <c r="W1" s="11"/>
      <c r="X1" s="11"/>
      <c r="Y1" s="11"/>
      <c r="Z1" s="11"/>
      <c r="AA1" s="11"/>
      <c r="AB1" s="11"/>
      <c r="AC1" s="11"/>
      <c r="AD1" s="11"/>
    </row>
    <row r="2" spans="1:30" ht="12" thickTop="1" x14ac:dyDescent="0.25">
      <c r="A2" s="11"/>
      <c r="B2" s="14"/>
      <c r="C2" s="17"/>
      <c r="D2" s="17"/>
      <c r="E2" s="17"/>
      <c r="F2" s="17"/>
      <c r="G2" s="17"/>
      <c r="H2" s="17"/>
      <c r="I2" s="17"/>
      <c r="J2" s="17"/>
      <c r="K2" s="17"/>
      <c r="L2" s="15"/>
      <c r="M2" s="18"/>
      <c r="N2" s="11"/>
      <c r="O2" s="19"/>
      <c r="P2" s="20"/>
      <c r="Q2" s="20"/>
      <c r="R2" s="20"/>
      <c r="S2" s="20"/>
      <c r="T2" s="21"/>
      <c r="U2" s="11"/>
      <c r="V2" s="11"/>
      <c r="W2" s="22"/>
      <c r="X2" s="23"/>
      <c r="Y2" s="23"/>
      <c r="Z2" s="23"/>
      <c r="AA2" s="23"/>
      <c r="AB2" s="23"/>
      <c r="AC2" s="24"/>
      <c r="AD2" s="11"/>
    </row>
    <row r="3" spans="1:30" x14ac:dyDescent="0.25">
      <c r="A3" s="11"/>
      <c r="B3" s="25"/>
      <c r="C3" s="16"/>
      <c r="D3" s="16"/>
      <c r="E3" s="16"/>
      <c r="F3" s="16"/>
      <c r="G3" s="16"/>
      <c r="H3" s="16"/>
      <c r="I3" s="16"/>
      <c r="J3" s="16"/>
      <c r="K3" s="16"/>
      <c r="L3" s="26"/>
      <c r="M3" s="27"/>
      <c r="N3" s="11"/>
      <c r="O3" s="28"/>
      <c r="P3" s="29"/>
      <c r="Q3" s="29"/>
      <c r="R3" s="29"/>
      <c r="S3" s="29"/>
      <c r="T3" s="30"/>
      <c r="U3" s="11"/>
      <c r="V3" s="11"/>
      <c r="W3" s="31"/>
      <c r="X3" s="32"/>
      <c r="Y3" s="32"/>
      <c r="Z3" s="32"/>
      <c r="AA3" s="32"/>
      <c r="AB3" s="32"/>
      <c r="AC3" s="33"/>
      <c r="AD3" s="11"/>
    </row>
    <row r="4" spans="1:30" x14ac:dyDescent="0.25">
      <c r="A4" s="11"/>
      <c r="B4" s="25"/>
      <c r="C4" s="16"/>
      <c r="D4" s="16"/>
      <c r="E4" s="16"/>
      <c r="F4" s="16"/>
      <c r="G4" s="16"/>
      <c r="H4" s="16"/>
      <c r="I4" s="16"/>
      <c r="J4" s="16"/>
      <c r="K4" s="16"/>
      <c r="L4" s="26"/>
      <c r="M4" s="27"/>
      <c r="N4" s="11"/>
      <c r="O4" s="28"/>
      <c r="P4" s="29"/>
      <c r="Q4" s="29"/>
      <c r="R4" s="29"/>
      <c r="S4" s="29"/>
      <c r="T4" s="30"/>
      <c r="U4" s="11"/>
      <c r="V4" s="11"/>
      <c r="W4" s="31"/>
      <c r="X4" s="32"/>
      <c r="Y4" s="32"/>
      <c r="Z4" s="32"/>
      <c r="AA4" s="32"/>
      <c r="AB4" s="32"/>
      <c r="AC4" s="33"/>
      <c r="AD4" s="11"/>
    </row>
    <row r="5" spans="1:30" ht="22.5" x14ac:dyDescent="0.25">
      <c r="A5" s="11"/>
      <c r="B5" s="25"/>
      <c r="C5" s="16"/>
      <c r="D5" s="97" t="s">
        <v>0</v>
      </c>
      <c r="E5" s="16"/>
      <c r="F5" s="82" t="s">
        <v>123</v>
      </c>
      <c r="G5" s="16"/>
      <c r="H5" s="16"/>
      <c r="I5" s="16"/>
      <c r="J5" s="16"/>
      <c r="K5" s="16"/>
      <c r="L5" s="26"/>
      <c r="M5" s="27"/>
      <c r="N5" s="11"/>
      <c r="O5" s="28"/>
      <c r="P5" s="98" t="s">
        <v>0</v>
      </c>
      <c r="Q5" s="35" t="str">
        <f>+F5</f>
        <v>Proceso de gestión administrativa</v>
      </c>
      <c r="R5" s="29"/>
      <c r="S5" s="29"/>
      <c r="T5" s="30"/>
      <c r="U5" s="11"/>
      <c r="V5" s="11"/>
      <c r="W5" s="31"/>
      <c r="X5" s="98" t="s">
        <v>0</v>
      </c>
      <c r="Y5" s="36"/>
      <c r="Z5" s="38" t="str">
        <f>+F5</f>
        <v>Proceso de gestión administrativa</v>
      </c>
      <c r="AA5" s="32"/>
      <c r="AB5" s="39"/>
      <c r="AC5" s="33"/>
      <c r="AD5" s="11"/>
    </row>
    <row r="6" spans="1:30" x14ac:dyDescent="0.25">
      <c r="A6" s="11"/>
      <c r="B6" s="25"/>
      <c r="C6" s="16"/>
      <c r="D6" s="40"/>
      <c r="E6" s="16"/>
      <c r="F6" s="16"/>
      <c r="G6" s="16"/>
      <c r="H6" s="16"/>
      <c r="I6" s="16"/>
      <c r="J6" s="16"/>
      <c r="K6" s="16"/>
      <c r="L6" s="26"/>
      <c r="M6" s="27"/>
      <c r="N6" s="11"/>
      <c r="O6" s="28"/>
      <c r="P6" s="32"/>
      <c r="Q6" s="29"/>
      <c r="R6" s="29"/>
      <c r="S6" s="29"/>
      <c r="T6" s="30"/>
      <c r="U6" s="11"/>
      <c r="V6" s="11"/>
      <c r="W6" s="31"/>
      <c r="X6" s="32"/>
      <c r="Y6" s="36"/>
      <c r="Z6" s="32"/>
      <c r="AA6" s="32"/>
      <c r="AB6" s="39"/>
      <c r="AC6" s="33"/>
      <c r="AD6" s="11"/>
    </row>
    <row r="7" spans="1:30" x14ac:dyDescent="0.25">
      <c r="A7" s="11"/>
      <c r="B7" s="25"/>
      <c r="C7" s="16"/>
      <c r="D7" s="97" t="s">
        <v>1</v>
      </c>
      <c r="E7" s="16"/>
      <c r="F7" s="35" t="s">
        <v>25</v>
      </c>
      <c r="G7" s="16"/>
      <c r="H7" s="16"/>
      <c r="I7" s="16"/>
      <c r="J7" s="16"/>
      <c r="K7" s="16"/>
      <c r="L7" s="26"/>
      <c r="M7" s="27"/>
      <c r="N7" s="11"/>
      <c r="O7" s="28"/>
      <c r="P7" s="98" t="s">
        <v>1</v>
      </c>
      <c r="Q7" s="35" t="str">
        <f>+F7</f>
        <v>José Camilo Guzmán Santos</v>
      </c>
      <c r="R7" s="29"/>
      <c r="S7" s="29"/>
      <c r="T7" s="30"/>
      <c r="U7" s="11"/>
      <c r="V7" s="11"/>
      <c r="W7" s="31"/>
      <c r="X7" s="98" t="s">
        <v>1</v>
      </c>
      <c r="Y7" s="36"/>
      <c r="Z7" s="38" t="str">
        <f>+F7</f>
        <v>José Camilo Guzmán Santos</v>
      </c>
      <c r="AA7" s="32"/>
      <c r="AB7" s="39"/>
      <c r="AC7" s="33"/>
      <c r="AD7" s="11"/>
    </row>
    <row r="8" spans="1:30" x14ac:dyDescent="0.25">
      <c r="A8" s="11"/>
      <c r="B8" s="25"/>
      <c r="C8" s="16"/>
      <c r="D8" s="40"/>
      <c r="E8" s="16"/>
      <c r="F8" s="16"/>
      <c r="G8" s="16"/>
      <c r="H8" s="16"/>
      <c r="I8" s="16"/>
      <c r="J8" s="16"/>
      <c r="K8" s="16"/>
      <c r="L8" s="26"/>
      <c r="M8" s="27"/>
      <c r="N8" s="11"/>
      <c r="O8" s="28"/>
      <c r="P8" s="32"/>
      <c r="Q8" s="29"/>
      <c r="R8" s="29"/>
      <c r="S8" s="29"/>
      <c r="T8" s="30"/>
      <c r="U8" s="11"/>
      <c r="V8" s="11"/>
      <c r="W8" s="31"/>
      <c r="X8" s="32"/>
      <c r="Y8" s="36"/>
      <c r="Z8" s="32"/>
      <c r="AA8" s="32"/>
      <c r="AB8" s="39"/>
      <c r="AC8" s="33"/>
      <c r="AD8" s="11"/>
    </row>
    <row r="9" spans="1:30" x14ac:dyDescent="0.25">
      <c r="A9" s="11"/>
      <c r="B9" s="25"/>
      <c r="C9" s="16"/>
      <c r="D9" s="97" t="s">
        <v>2</v>
      </c>
      <c r="E9" s="16"/>
      <c r="F9" s="35" t="s">
        <v>23</v>
      </c>
      <c r="G9" s="16"/>
      <c r="H9" s="16"/>
      <c r="I9" s="16"/>
      <c r="J9" s="16"/>
      <c r="K9" s="16"/>
      <c r="L9" s="26"/>
      <c r="M9" s="27"/>
      <c r="N9" s="11"/>
      <c r="O9" s="28"/>
      <c r="P9" s="98" t="s">
        <v>2</v>
      </c>
      <c r="Q9" s="35" t="str">
        <f>+F9</f>
        <v>Secretario General</v>
      </c>
      <c r="R9" s="29"/>
      <c r="S9" s="29"/>
      <c r="T9" s="30"/>
      <c r="U9" s="11"/>
      <c r="V9" s="11"/>
      <c r="W9" s="31"/>
      <c r="X9" s="98" t="s">
        <v>2</v>
      </c>
      <c r="Y9" s="36"/>
      <c r="Z9" s="38" t="str">
        <f>+F9</f>
        <v>Secretario General</v>
      </c>
      <c r="AA9" s="32"/>
      <c r="AB9" s="39"/>
      <c r="AC9" s="33"/>
      <c r="AD9" s="11"/>
    </row>
    <row r="10" spans="1:30" x14ac:dyDescent="0.25">
      <c r="A10" s="11"/>
      <c r="B10" s="25"/>
      <c r="C10" s="16"/>
      <c r="D10" s="40"/>
      <c r="E10" s="16"/>
      <c r="F10" s="16"/>
      <c r="G10" s="16"/>
      <c r="H10" s="16"/>
      <c r="I10" s="16"/>
      <c r="J10" s="16"/>
      <c r="K10" s="16"/>
      <c r="L10" s="26"/>
      <c r="M10" s="27"/>
      <c r="N10" s="11"/>
      <c r="O10" s="28"/>
      <c r="P10" s="32"/>
      <c r="Q10" s="29"/>
      <c r="R10" s="29"/>
      <c r="S10" s="29"/>
      <c r="T10" s="30"/>
      <c r="U10" s="11"/>
      <c r="V10" s="11"/>
      <c r="W10" s="31"/>
      <c r="X10" s="32"/>
      <c r="Y10" s="36"/>
      <c r="Z10" s="32"/>
      <c r="AA10" s="32"/>
      <c r="AB10" s="39"/>
      <c r="AC10" s="33"/>
      <c r="AD10" s="11"/>
    </row>
    <row r="11" spans="1:30" x14ac:dyDescent="0.25">
      <c r="A11" s="11"/>
      <c r="B11" s="25"/>
      <c r="C11" s="16"/>
      <c r="D11" s="97" t="s">
        <v>3</v>
      </c>
      <c r="E11" s="16"/>
      <c r="F11" s="41">
        <v>42612</v>
      </c>
      <c r="G11" s="16"/>
      <c r="H11" s="16"/>
      <c r="I11" s="16"/>
      <c r="J11" s="16"/>
      <c r="K11" s="16"/>
      <c r="L11" s="26"/>
      <c r="M11" s="27"/>
      <c r="N11" s="11"/>
      <c r="O11" s="28"/>
      <c r="P11" s="98" t="s">
        <v>3</v>
      </c>
      <c r="Q11" s="35">
        <f>+F11</f>
        <v>42612</v>
      </c>
      <c r="R11" s="29"/>
      <c r="S11" s="29"/>
      <c r="T11" s="30"/>
      <c r="U11" s="11"/>
      <c r="V11" s="11"/>
      <c r="W11" s="31"/>
      <c r="X11" s="98" t="s">
        <v>3</v>
      </c>
      <c r="Y11" s="36"/>
      <c r="Z11" s="38">
        <f>+F11</f>
        <v>42612</v>
      </c>
      <c r="AA11" s="32"/>
      <c r="AB11" s="39"/>
      <c r="AC11" s="33"/>
      <c r="AD11" s="11"/>
    </row>
    <row r="12" spans="1:30" x14ac:dyDescent="0.25">
      <c r="A12" s="11"/>
      <c r="B12" s="25"/>
      <c r="C12" s="16"/>
      <c r="D12" s="16"/>
      <c r="E12" s="16"/>
      <c r="F12" s="42"/>
      <c r="G12" s="16"/>
      <c r="H12" s="16"/>
      <c r="I12" s="16"/>
      <c r="J12" s="16"/>
      <c r="K12" s="16"/>
      <c r="L12" s="26"/>
      <c r="M12" s="27"/>
      <c r="N12" s="11"/>
      <c r="O12" s="28"/>
      <c r="P12" s="29"/>
      <c r="Q12" s="29"/>
      <c r="R12" s="29"/>
      <c r="S12" s="29"/>
      <c r="T12" s="30"/>
      <c r="U12" s="11"/>
      <c r="V12" s="11"/>
      <c r="W12" s="31"/>
      <c r="X12" s="32"/>
      <c r="Y12" s="32"/>
      <c r="Z12" s="32"/>
      <c r="AA12" s="32"/>
      <c r="AB12" s="32"/>
      <c r="AC12" s="33"/>
      <c r="AD12" s="11"/>
    </row>
    <row r="13" spans="1:30" x14ac:dyDescent="0.25">
      <c r="A13" s="11"/>
      <c r="B13" s="25"/>
      <c r="C13" s="111" t="s">
        <v>24</v>
      </c>
      <c r="D13" s="111"/>
      <c r="E13" s="111"/>
      <c r="F13" s="111"/>
      <c r="G13" s="111"/>
      <c r="H13" s="111"/>
      <c r="I13" s="111"/>
      <c r="J13" s="111"/>
      <c r="K13" s="111"/>
      <c r="L13" s="111"/>
      <c r="M13" s="27"/>
      <c r="N13" s="11"/>
      <c r="O13" s="28"/>
      <c r="P13" s="110" t="s">
        <v>26</v>
      </c>
      <c r="Q13" s="110"/>
      <c r="R13" s="110"/>
      <c r="S13" s="110"/>
      <c r="T13" s="30"/>
      <c r="U13" s="11"/>
      <c r="V13" s="11"/>
      <c r="W13" s="31"/>
      <c r="X13" s="110" t="s">
        <v>27</v>
      </c>
      <c r="Y13" s="110"/>
      <c r="Z13" s="110"/>
      <c r="AA13" s="110"/>
      <c r="AB13" s="110"/>
      <c r="AC13" s="33"/>
      <c r="AD13" s="11"/>
    </row>
    <row r="14" spans="1:30" x14ac:dyDescent="0.25">
      <c r="A14" s="11"/>
      <c r="B14" s="25"/>
      <c r="C14" s="16"/>
      <c r="D14" s="16"/>
      <c r="E14" s="16"/>
      <c r="F14" s="16"/>
      <c r="G14" s="16"/>
      <c r="H14" s="16"/>
      <c r="I14" s="16"/>
      <c r="J14" s="16"/>
      <c r="K14" s="16"/>
      <c r="L14" s="26"/>
      <c r="M14" s="27"/>
      <c r="N14" s="11"/>
      <c r="O14" s="28"/>
      <c r="P14" s="29"/>
      <c r="Q14" s="29"/>
      <c r="R14" s="29"/>
      <c r="S14" s="29"/>
      <c r="T14" s="30"/>
      <c r="U14" s="11"/>
      <c r="V14" s="11"/>
      <c r="W14" s="31"/>
      <c r="X14" s="32"/>
      <c r="Y14" s="32"/>
      <c r="Z14" s="32"/>
      <c r="AA14" s="32"/>
      <c r="AB14" s="32"/>
      <c r="AC14" s="33"/>
      <c r="AD14" s="11"/>
    </row>
    <row r="15" spans="1:30" ht="22.5" x14ac:dyDescent="0.25">
      <c r="A15" s="11"/>
      <c r="B15" s="25"/>
      <c r="C15" s="81" t="s">
        <v>4</v>
      </c>
      <c r="D15" s="43" t="s">
        <v>5</v>
      </c>
      <c r="E15" s="44" t="s">
        <v>6</v>
      </c>
      <c r="F15" s="44" t="s">
        <v>7</v>
      </c>
      <c r="G15" s="44" t="s">
        <v>8</v>
      </c>
      <c r="H15" s="45" t="s">
        <v>9</v>
      </c>
      <c r="I15" s="45" t="s">
        <v>10</v>
      </c>
      <c r="J15" s="45" t="s">
        <v>11</v>
      </c>
      <c r="K15" s="45" t="s">
        <v>12</v>
      </c>
      <c r="L15" s="46" t="s">
        <v>13</v>
      </c>
      <c r="M15" s="27"/>
      <c r="N15" s="11"/>
      <c r="O15" s="28"/>
      <c r="P15" s="98" t="s">
        <v>14</v>
      </c>
      <c r="Q15" s="45" t="s">
        <v>15</v>
      </c>
      <c r="R15" s="45" t="s">
        <v>16</v>
      </c>
      <c r="S15" s="47" t="s">
        <v>17</v>
      </c>
      <c r="T15" s="30"/>
      <c r="U15" s="11"/>
      <c r="V15" s="11"/>
      <c r="W15" s="31"/>
      <c r="X15" s="98" t="s">
        <v>18</v>
      </c>
      <c r="Y15" s="45" t="s">
        <v>19</v>
      </c>
      <c r="Z15" s="45" t="s">
        <v>20</v>
      </c>
      <c r="AA15" s="98" t="s">
        <v>21</v>
      </c>
      <c r="AB15" s="47" t="s">
        <v>22</v>
      </c>
      <c r="AC15" s="33"/>
      <c r="AD15" s="11"/>
    </row>
    <row r="16" spans="1:30" s="99" customFormat="1" ht="112.5" x14ac:dyDescent="0.2">
      <c r="B16" s="100"/>
      <c r="C16" s="48">
        <v>1</v>
      </c>
      <c r="D16" s="77" t="s">
        <v>124</v>
      </c>
      <c r="E16" s="96" t="s">
        <v>126</v>
      </c>
      <c r="F16" s="2" t="s">
        <v>127</v>
      </c>
      <c r="G16" s="96" t="s">
        <v>128</v>
      </c>
      <c r="H16" s="2" t="s">
        <v>129</v>
      </c>
      <c r="I16" s="1" t="s">
        <v>160</v>
      </c>
      <c r="J16" s="10">
        <v>42618</v>
      </c>
      <c r="K16" s="10">
        <v>42734</v>
      </c>
      <c r="L16" s="64">
        <f t="shared" ref="L16:L17" si="0">+K16-J16</f>
        <v>116</v>
      </c>
      <c r="M16" s="101"/>
      <c r="O16" s="102"/>
      <c r="P16" s="103">
        <v>42644</v>
      </c>
      <c r="Q16" s="104" t="s">
        <v>28</v>
      </c>
      <c r="R16" s="104"/>
      <c r="S16" s="105"/>
      <c r="T16" s="30"/>
      <c r="U16" s="11"/>
      <c r="V16" s="11"/>
      <c r="W16" s="31"/>
      <c r="X16" s="106"/>
      <c r="Y16" s="107"/>
      <c r="Z16" s="107"/>
      <c r="AA16" s="107"/>
      <c r="AB16" s="108"/>
      <c r="AC16" s="33"/>
      <c r="AD16" s="11"/>
    </row>
    <row r="17" spans="1:30" s="55" customFormat="1" ht="248.25" thickBot="1" x14ac:dyDescent="0.25">
      <c r="A17" s="51"/>
      <c r="B17" s="25"/>
      <c r="C17" s="48">
        <v>2</v>
      </c>
      <c r="D17" s="77" t="s">
        <v>125</v>
      </c>
      <c r="E17" s="2" t="s">
        <v>146</v>
      </c>
      <c r="F17" s="2" t="s">
        <v>144</v>
      </c>
      <c r="G17" s="1" t="s">
        <v>147</v>
      </c>
      <c r="H17" s="1" t="s">
        <v>145</v>
      </c>
      <c r="I17" s="1" t="s">
        <v>159</v>
      </c>
      <c r="J17" s="10">
        <v>42618</v>
      </c>
      <c r="K17" s="10">
        <v>42734</v>
      </c>
      <c r="L17" s="64">
        <f t="shared" si="0"/>
        <v>116</v>
      </c>
      <c r="M17" s="56"/>
      <c r="N17" s="51"/>
      <c r="O17" s="52"/>
      <c r="P17" s="103">
        <v>42644</v>
      </c>
      <c r="Q17" s="104" t="s">
        <v>28</v>
      </c>
      <c r="R17" s="58"/>
      <c r="S17" s="59"/>
      <c r="T17" s="60"/>
      <c r="U17" s="51"/>
      <c r="V17" s="51"/>
      <c r="W17" s="53"/>
      <c r="X17" s="106"/>
      <c r="Y17" s="107"/>
      <c r="Z17" s="107"/>
      <c r="AA17" s="107"/>
      <c r="AB17" s="108"/>
      <c r="AC17" s="54"/>
      <c r="AD17" s="51"/>
    </row>
    <row r="18" spans="1:30" s="55" customFormat="1" ht="80.25" thickTop="1" thickBot="1" x14ac:dyDescent="0.25">
      <c r="A18" s="51"/>
      <c r="B18" s="25"/>
      <c r="C18" s="48">
        <v>3</v>
      </c>
      <c r="D18" s="77" t="s">
        <v>130</v>
      </c>
      <c r="E18" s="96" t="s">
        <v>140</v>
      </c>
      <c r="F18" s="2" t="s">
        <v>141</v>
      </c>
      <c r="G18" s="77" t="s">
        <v>142</v>
      </c>
      <c r="H18" s="77" t="s">
        <v>143</v>
      </c>
      <c r="I18" s="77" t="s">
        <v>161</v>
      </c>
      <c r="J18" s="10">
        <v>42618</v>
      </c>
      <c r="K18" s="10">
        <v>42734</v>
      </c>
      <c r="L18" s="109">
        <f t="shared" ref="L18" si="1">+K18-J18</f>
        <v>116</v>
      </c>
      <c r="M18" s="56"/>
      <c r="N18" s="51"/>
      <c r="O18" s="52"/>
      <c r="P18" s="103">
        <v>42644</v>
      </c>
      <c r="Q18" s="104" t="s">
        <v>28</v>
      </c>
      <c r="R18" s="58"/>
      <c r="S18" s="59"/>
      <c r="T18" s="60"/>
      <c r="U18" s="51"/>
      <c r="V18" s="51"/>
      <c r="W18" s="53"/>
      <c r="X18" s="106"/>
      <c r="Y18" s="107"/>
      <c r="Z18" s="107"/>
      <c r="AA18" s="107"/>
      <c r="AB18" s="108"/>
      <c r="AC18" s="54"/>
      <c r="AD18" s="51"/>
    </row>
    <row r="19" spans="1:30" ht="12.75" thickTop="1" thickBot="1" x14ac:dyDescent="0.3">
      <c r="A19" s="71"/>
      <c r="B19" s="70"/>
      <c r="C19" s="70"/>
      <c r="D19" s="71"/>
      <c r="E19" s="71"/>
      <c r="F19" s="71"/>
      <c r="G19" s="71"/>
      <c r="H19" s="71"/>
      <c r="I19" s="71"/>
      <c r="J19" s="71"/>
      <c r="K19" s="71"/>
      <c r="L19" s="70"/>
      <c r="M19" s="71"/>
      <c r="N19" s="11"/>
      <c r="O19" s="28"/>
      <c r="P19" s="29"/>
      <c r="Q19" s="29"/>
      <c r="R19" s="29"/>
      <c r="S19" s="29"/>
      <c r="T19" s="29"/>
      <c r="U19" s="11"/>
      <c r="V19" s="11"/>
      <c r="W19" s="31"/>
      <c r="X19" s="72"/>
      <c r="Y19" s="73"/>
      <c r="Z19" s="73"/>
      <c r="AA19" s="73"/>
      <c r="AB19" s="74"/>
      <c r="AC19" s="69"/>
      <c r="AD19" s="11"/>
    </row>
    <row r="20" spans="1:30" ht="12" thickTop="1" x14ac:dyDescent="0.25">
      <c r="A20" s="11"/>
      <c r="B20" s="12"/>
      <c r="C20" s="12"/>
      <c r="D20" s="12"/>
      <c r="E20" s="11"/>
      <c r="F20" s="11"/>
      <c r="G20" s="11"/>
      <c r="H20" s="11"/>
      <c r="I20" s="11"/>
      <c r="J20" s="11"/>
      <c r="K20" s="11"/>
      <c r="L20" s="12"/>
      <c r="M20" s="11"/>
      <c r="N20" s="11"/>
      <c r="O20" s="11"/>
      <c r="P20" s="11"/>
      <c r="Q20" s="11"/>
      <c r="R20" s="11"/>
      <c r="S20" s="11"/>
      <c r="T20" s="11"/>
      <c r="U20" s="11"/>
      <c r="V20" s="11"/>
      <c r="W20" s="31"/>
      <c r="X20" s="11"/>
      <c r="Y20" s="11"/>
      <c r="Z20" s="11"/>
      <c r="AA20" s="11"/>
      <c r="AB20" s="11"/>
      <c r="AC20" s="11"/>
      <c r="AD20" s="11"/>
    </row>
    <row r="21" spans="1:30" x14ac:dyDescent="0.2">
      <c r="C21" s="13"/>
      <c r="D21" s="13"/>
      <c r="G21" s="55"/>
    </row>
    <row r="22" spans="1:30" x14ac:dyDescent="0.25">
      <c r="C22" s="13"/>
      <c r="D22" s="13"/>
    </row>
    <row r="23" spans="1:30" x14ac:dyDescent="0.25">
      <c r="C23" s="13"/>
      <c r="D23" s="13"/>
    </row>
    <row r="24" spans="1:30" x14ac:dyDescent="0.25">
      <c r="C24" s="13"/>
      <c r="D24" s="13"/>
    </row>
    <row r="25" spans="1:30" x14ac:dyDescent="0.25">
      <c r="C25" s="13"/>
      <c r="D25" s="13"/>
    </row>
    <row r="26" spans="1:30" x14ac:dyDescent="0.25">
      <c r="C26" s="13"/>
      <c r="D26" s="13"/>
    </row>
    <row r="27" spans="1:30" x14ac:dyDescent="0.25">
      <c r="C27" s="13"/>
      <c r="D27" s="13"/>
    </row>
    <row r="28" spans="1:30" x14ac:dyDescent="0.25">
      <c r="C28" s="13"/>
      <c r="D28" s="13"/>
    </row>
    <row r="29" spans="1:30" x14ac:dyDescent="0.25">
      <c r="C29" s="13"/>
      <c r="D29" s="13"/>
    </row>
    <row r="30" spans="1:30" x14ac:dyDescent="0.25">
      <c r="C30" s="13"/>
      <c r="D30" s="13"/>
    </row>
    <row r="31" spans="1:30" x14ac:dyDescent="0.25">
      <c r="C31" s="13"/>
      <c r="D31" s="13"/>
      <c r="G31" s="78"/>
    </row>
    <row r="32" spans="1:30" x14ac:dyDescent="0.2">
      <c r="C32" s="13"/>
      <c r="D32" s="13"/>
      <c r="G32" s="55"/>
    </row>
    <row r="33" spans="3:7" x14ac:dyDescent="0.25">
      <c r="C33" s="13"/>
      <c r="D33" s="13"/>
      <c r="G33" s="78"/>
    </row>
    <row r="34" spans="3:7" x14ac:dyDescent="0.25">
      <c r="C34" s="13"/>
      <c r="D34" s="13"/>
    </row>
    <row r="35" spans="3:7" x14ac:dyDescent="0.25">
      <c r="C35" s="13"/>
      <c r="D35" s="13"/>
    </row>
    <row r="36" spans="3:7" x14ac:dyDescent="0.25">
      <c r="C36" s="13"/>
      <c r="D36" s="13"/>
    </row>
    <row r="37" spans="3:7" x14ac:dyDescent="0.25">
      <c r="C37" s="13"/>
      <c r="D37" s="13"/>
    </row>
    <row r="38" spans="3:7" x14ac:dyDescent="0.25">
      <c r="C38" s="13"/>
      <c r="D38" s="13"/>
    </row>
    <row r="39" spans="3:7" x14ac:dyDescent="0.25">
      <c r="C39" s="13"/>
      <c r="D39" s="13"/>
    </row>
    <row r="40" spans="3:7" x14ac:dyDescent="0.25">
      <c r="C40" s="13"/>
      <c r="D40" s="13"/>
    </row>
    <row r="41" spans="3:7" x14ac:dyDescent="0.25">
      <c r="C41" s="13"/>
      <c r="D41" s="13"/>
    </row>
    <row r="42" spans="3:7" x14ac:dyDescent="0.25">
      <c r="C42" s="13"/>
      <c r="D42" s="13"/>
    </row>
    <row r="43" spans="3:7" x14ac:dyDescent="0.25">
      <c r="C43" s="13"/>
      <c r="D43" s="13"/>
    </row>
    <row r="44" spans="3:7" x14ac:dyDescent="0.25">
      <c r="C44" s="13"/>
      <c r="D44" s="13"/>
    </row>
    <row r="45" spans="3:7" x14ac:dyDescent="0.25">
      <c r="C45" s="13"/>
      <c r="D45" s="13"/>
    </row>
    <row r="46" spans="3:7" x14ac:dyDescent="0.25">
      <c r="C46" s="13"/>
      <c r="D46" s="13"/>
    </row>
    <row r="47" spans="3:7" x14ac:dyDescent="0.25">
      <c r="C47" s="13"/>
      <c r="D47" s="13"/>
    </row>
    <row r="48" spans="3:7" x14ac:dyDescent="0.25">
      <c r="C48" s="13"/>
      <c r="D48" s="13"/>
    </row>
    <row r="49" spans="3:4" x14ac:dyDescent="0.25">
      <c r="C49" s="13"/>
      <c r="D49" s="13"/>
    </row>
    <row r="50" spans="3:4" x14ac:dyDescent="0.25">
      <c r="C50" s="13"/>
      <c r="D50" s="13"/>
    </row>
    <row r="51" spans="3:4" x14ac:dyDescent="0.25">
      <c r="C51" s="13"/>
      <c r="D51" s="13"/>
    </row>
    <row r="52" spans="3:4" x14ac:dyDescent="0.25">
      <c r="C52" s="13"/>
      <c r="D52" s="13"/>
    </row>
    <row r="53" spans="3:4" x14ac:dyDescent="0.25">
      <c r="C53" s="13"/>
      <c r="D53" s="13"/>
    </row>
    <row r="54" spans="3:4" x14ac:dyDescent="0.25">
      <c r="C54" s="13"/>
      <c r="D54" s="13"/>
    </row>
    <row r="55" spans="3:4" x14ac:dyDescent="0.25">
      <c r="C55" s="13"/>
      <c r="D55" s="13"/>
    </row>
    <row r="56" spans="3:4" x14ac:dyDescent="0.25">
      <c r="C56" s="13"/>
      <c r="D56" s="13"/>
    </row>
    <row r="57" spans="3:4" x14ac:dyDescent="0.25">
      <c r="C57" s="13"/>
      <c r="D57" s="13"/>
    </row>
    <row r="58" spans="3:4" x14ac:dyDescent="0.25">
      <c r="C58" s="13"/>
      <c r="D58" s="13"/>
    </row>
    <row r="59" spans="3:4" x14ac:dyDescent="0.25">
      <c r="C59" s="13"/>
      <c r="D59" s="13"/>
    </row>
    <row r="60" spans="3:4" x14ac:dyDescent="0.25">
      <c r="C60" s="13"/>
      <c r="D60" s="13"/>
    </row>
    <row r="61" spans="3:4" x14ac:dyDescent="0.25">
      <c r="C61" s="13"/>
      <c r="D61" s="13"/>
    </row>
    <row r="62" spans="3:4" x14ac:dyDescent="0.25">
      <c r="C62" s="13"/>
      <c r="D62" s="13"/>
    </row>
    <row r="63" spans="3:4" x14ac:dyDescent="0.25">
      <c r="C63" s="13"/>
      <c r="D63" s="13"/>
    </row>
    <row r="64" spans="3:4" x14ac:dyDescent="0.25">
      <c r="C64" s="13"/>
      <c r="D64" s="13"/>
    </row>
    <row r="65" spans="3:10" x14ac:dyDescent="0.25">
      <c r="C65" s="13"/>
      <c r="D65" s="13"/>
    </row>
    <row r="66" spans="3:10" x14ac:dyDescent="0.25">
      <c r="C66" s="13"/>
      <c r="D66" s="13"/>
    </row>
    <row r="78" spans="3:10" ht="12" thickBot="1" x14ac:dyDescent="0.3">
      <c r="C78" s="80">
        <v>1</v>
      </c>
      <c r="I78" s="3" t="s">
        <v>42</v>
      </c>
      <c r="J78" s="4" t="s">
        <v>43</v>
      </c>
    </row>
    <row r="79" spans="3:10" ht="12" thickBot="1" x14ac:dyDescent="0.3">
      <c r="C79" s="80">
        <v>2</v>
      </c>
      <c r="I79" s="5" t="s">
        <v>44</v>
      </c>
      <c r="J79" s="6" t="s">
        <v>45</v>
      </c>
    </row>
    <row r="80" spans="3:10" ht="12" thickBot="1" x14ac:dyDescent="0.3">
      <c r="C80" s="80">
        <v>3</v>
      </c>
      <c r="I80" s="5" t="s">
        <v>46</v>
      </c>
      <c r="J80" s="6" t="s">
        <v>47</v>
      </c>
    </row>
    <row r="81" spans="3:10" ht="12" thickBot="1" x14ac:dyDescent="0.3">
      <c r="C81" s="80">
        <v>4</v>
      </c>
      <c r="I81" s="3" t="s">
        <v>48</v>
      </c>
      <c r="J81" s="4" t="s">
        <v>49</v>
      </c>
    </row>
    <row r="82" spans="3:10" ht="12" thickBot="1" x14ac:dyDescent="0.3">
      <c r="C82" s="80">
        <v>5</v>
      </c>
      <c r="I82" s="3" t="s">
        <v>50</v>
      </c>
      <c r="J82" s="4" t="s">
        <v>51</v>
      </c>
    </row>
    <row r="83" spans="3:10" ht="12" thickBot="1" x14ac:dyDescent="0.3">
      <c r="C83" s="80">
        <v>6</v>
      </c>
      <c r="I83" s="5" t="s">
        <v>52</v>
      </c>
      <c r="J83" s="6" t="s">
        <v>53</v>
      </c>
    </row>
    <row r="84" spans="3:10" ht="12" thickBot="1" x14ac:dyDescent="0.3">
      <c r="C84" s="80">
        <v>7</v>
      </c>
      <c r="I84" s="3" t="s">
        <v>54</v>
      </c>
      <c r="J84" s="4" t="s">
        <v>55</v>
      </c>
    </row>
    <row r="85" spans="3:10" ht="12" thickBot="1" x14ac:dyDescent="0.3">
      <c r="C85" s="80">
        <v>8</v>
      </c>
      <c r="I85" s="5" t="s">
        <v>56</v>
      </c>
      <c r="J85" s="6" t="s">
        <v>57</v>
      </c>
    </row>
    <row r="86" spans="3:10" ht="12" thickBot="1" x14ac:dyDescent="0.3">
      <c r="C86" s="80">
        <v>9</v>
      </c>
      <c r="I86" s="3" t="s">
        <v>58</v>
      </c>
      <c r="J86" s="4" t="s">
        <v>59</v>
      </c>
    </row>
    <row r="87" spans="3:10" ht="12" thickBot="1" x14ac:dyDescent="0.3">
      <c r="C87" s="80">
        <v>10</v>
      </c>
      <c r="I87" s="3" t="s">
        <v>60</v>
      </c>
      <c r="J87" s="4" t="s">
        <v>61</v>
      </c>
    </row>
    <row r="88" spans="3:10" ht="12" thickBot="1" x14ac:dyDescent="0.3">
      <c r="C88" s="80">
        <v>11</v>
      </c>
      <c r="I88" s="3" t="s">
        <v>62</v>
      </c>
      <c r="J88" s="4" t="s">
        <v>63</v>
      </c>
    </row>
    <row r="89" spans="3:10" ht="12" thickBot="1" x14ac:dyDescent="0.3">
      <c r="C89" s="80">
        <v>12</v>
      </c>
      <c r="I89" s="5" t="s">
        <v>64</v>
      </c>
      <c r="J89" s="5" t="s">
        <v>65</v>
      </c>
    </row>
    <row r="90" spans="3:10" ht="12" thickBot="1" x14ac:dyDescent="0.3">
      <c r="C90" s="80">
        <v>13</v>
      </c>
      <c r="I90" s="5" t="s">
        <v>66</v>
      </c>
      <c r="J90" s="6" t="s">
        <v>67</v>
      </c>
    </row>
    <row r="91" spans="3:10" ht="12" thickBot="1" x14ac:dyDescent="0.3">
      <c r="C91" s="80">
        <v>14</v>
      </c>
      <c r="I91" s="3" t="s">
        <v>68</v>
      </c>
      <c r="J91" s="3" t="s">
        <v>69</v>
      </c>
    </row>
    <row r="92" spans="3:10" ht="12" thickBot="1" x14ac:dyDescent="0.3">
      <c r="C92" s="80">
        <v>15</v>
      </c>
      <c r="I92" s="5" t="s">
        <v>70</v>
      </c>
      <c r="J92" s="6" t="s">
        <v>71</v>
      </c>
    </row>
    <row r="93" spans="3:10" ht="12" thickBot="1" x14ac:dyDescent="0.3">
      <c r="C93" s="80">
        <v>16</v>
      </c>
      <c r="I93" s="3" t="s">
        <v>72</v>
      </c>
      <c r="J93" s="4" t="s">
        <v>73</v>
      </c>
    </row>
    <row r="94" spans="3:10" ht="12" thickBot="1" x14ac:dyDescent="0.3">
      <c r="C94" s="80">
        <v>17</v>
      </c>
      <c r="I94" s="3" t="s">
        <v>74</v>
      </c>
      <c r="J94" s="4" t="s">
        <v>75</v>
      </c>
    </row>
    <row r="95" spans="3:10" ht="12" thickBot="1" x14ac:dyDescent="0.3">
      <c r="C95" s="80">
        <v>18</v>
      </c>
      <c r="I95" s="5" t="s">
        <v>76</v>
      </c>
      <c r="J95" s="6" t="s">
        <v>77</v>
      </c>
    </row>
    <row r="96" spans="3:10" ht="12" thickBot="1" x14ac:dyDescent="0.3">
      <c r="C96" s="80">
        <v>19</v>
      </c>
      <c r="I96" s="3" t="s">
        <v>78</v>
      </c>
      <c r="J96" s="4" t="s">
        <v>79</v>
      </c>
    </row>
    <row r="97" spans="3:10" ht="12" thickBot="1" x14ac:dyDescent="0.3">
      <c r="C97" s="80">
        <v>20</v>
      </c>
      <c r="I97" s="5" t="s">
        <v>80</v>
      </c>
      <c r="J97" s="6" t="s">
        <v>81</v>
      </c>
    </row>
    <row r="98" spans="3:10" ht="12" thickBot="1" x14ac:dyDescent="0.3">
      <c r="C98" s="80">
        <v>21</v>
      </c>
      <c r="I98" s="5" t="s">
        <v>82</v>
      </c>
      <c r="J98" s="6" t="s">
        <v>83</v>
      </c>
    </row>
    <row r="99" spans="3:10" ht="12" thickBot="1" x14ac:dyDescent="0.3">
      <c r="C99" s="80">
        <v>22</v>
      </c>
      <c r="I99" s="3" t="s">
        <v>84</v>
      </c>
      <c r="J99" s="4" t="s">
        <v>85</v>
      </c>
    </row>
    <row r="100" spans="3:10" ht="12" thickBot="1" x14ac:dyDescent="0.3">
      <c r="C100" s="80">
        <v>23</v>
      </c>
      <c r="I100" s="5" t="s">
        <v>86</v>
      </c>
      <c r="J100" s="6" t="s">
        <v>87</v>
      </c>
    </row>
    <row r="101" spans="3:10" ht="12" thickBot="1" x14ac:dyDescent="0.3">
      <c r="C101" s="80">
        <v>24</v>
      </c>
      <c r="I101" s="3" t="s">
        <v>88</v>
      </c>
      <c r="J101" s="4" t="s">
        <v>89</v>
      </c>
    </row>
    <row r="102" spans="3:10" ht="12" thickBot="1" x14ac:dyDescent="0.3">
      <c r="C102" s="80">
        <v>25</v>
      </c>
      <c r="I102" s="3" t="s">
        <v>90</v>
      </c>
      <c r="J102" s="4" t="s">
        <v>91</v>
      </c>
    </row>
    <row r="103" spans="3:10" x14ac:dyDescent="0.25">
      <c r="C103" s="80">
        <v>26</v>
      </c>
      <c r="I103" s="7" t="s">
        <v>92</v>
      </c>
      <c r="J103" s="8" t="s">
        <v>93</v>
      </c>
    </row>
    <row r="104" spans="3:10" ht="12" thickBot="1" x14ac:dyDescent="0.3">
      <c r="C104" s="80">
        <v>27</v>
      </c>
      <c r="I104" s="9" t="s">
        <v>94</v>
      </c>
      <c r="J104" s="4" t="s">
        <v>95</v>
      </c>
    </row>
    <row r="105" spans="3:10" x14ac:dyDescent="0.25">
      <c r="C105" s="80">
        <v>28</v>
      </c>
      <c r="I105" s="79" t="s">
        <v>29</v>
      </c>
    </row>
    <row r="106" spans="3:10" x14ac:dyDescent="0.25">
      <c r="C106" s="80">
        <v>29</v>
      </c>
      <c r="I106" s="79" t="s">
        <v>30</v>
      </c>
    </row>
    <row r="107" spans="3:10" x14ac:dyDescent="0.25">
      <c r="C107" s="80">
        <v>30</v>
      </c>
      <c r="I107" s="79" t="s">
        <v>31</v>
      </c>
    </row>
    <row r="108" spans="3:10" x14ac:dyDescent="0.25">
      <c r="C108" s="80">
        <v>31</v>
      </c>
      <c r="I108" s="79" t="s">
        <v>32</v>
      </c>
    </row>
    <row r="109" spans="3:10" x14ac:dyDescent="0.25">
      <c r="C109" s="80">
        <v>32</v>
      </c>
      <c r="I109" s="79" t="s">
        <v>33</v>
      </c>
    </row>
    <row r="110" spans="3:10" x14ac:dyDescent="0.25">
      <c r="C110" s="80">
        <v>33</v>
      </c>
      <c r="I110" s="79" t="s">
        <v>34</v>
      </c>
    </row>
    <row r="111" spans="3:10" x14ac:dyDescent="0.25">
      <c r="C111" s="80">
        <v>34</v>
      </c>
      <c r="I111" s="79" t="s">
        <v>35</v>
      </c>
    </row>
    <row r="112" spans="3:10" x14ac:dyDescent="0.25">
      <c r="C112" s="80">
        <v>35</v>
      </c>
      <c r="I112" s="79" t="s">
        <v>36</v>
      </c>
    </row>
    <row r="113" spans="3:9" x14ac:dyDescent="0.25">
      <c r="C113" s="80">
        <v>36</v>
      </c>
      <c r="I113" s="79" t="s">
        <v>37</v>
      </c>
    </row>
    <row r="114" spans="3:9" x14ac:dyDescent="0.25">
      <c r="C114" s="80">
        <v>37</v>
      </c>
      <c r="I114" s="79" t="s">
        <v>38</v>
      </c>
    </row>
    <row r="115" spans="3:9" x14ac:dyDescent="0.25">
      <c r="C115" s="80">
        <v>38</v>
      </c>
      <c r="I115" s="79" t="s">
        <v>39</v>
      </c>
    </row>
    <row r="116" spans="3:9" x14ac:dyDescent="0.25">
      <c r="C116" s="80">
        <v>39</v>
      </c>
      <c r="I116" s="79" t="s">
        <v>40</v>
      </c>
    </row>
    <row r="117" spans="3:9" x14ac:dyDescent="0.25">
      <c r="I117" s="79" t="s">
        <v>41</v>
      </c>
    </row>
  </sheetData>
  <mergeCells count="3">
    <mergeCell ref="C13:L13"/>
    <mergeCell ref="P13:S13"/>
    <mergeCell ref="X13:AB13"/>
  </mergeCells>
  <conditionalFormatting sqref="L16">
    <cfRule type="cellIs" dxfId="2" priority="7" operator="lessThan">
      <formula>0</formula>
    </cfRule>
  </conditionalFormatting>
  <conditionalFormatting sqref="L17">
    <cfRule type="cellIs" dxfId="1" priority="4" operator="lessThan">
      <formula>0</formula>
    </cfRule>
  </conditionalFormatting>
  <dataValidations count="1">
    <dataValidation type="list" allowBlank="1" showInputMessage="1" showErrorMessage="1" sqref="C16:C18">
      <formula1>$C$78:$C$97</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5"/>
  <sheetViews>
    <sheetView tabSelected="1" topLeftCell="F1" workbookViewId="0">
      <selection activeCell="L16" sqref="L16"/>
    </sheetView>
  </sheetViews>
  <sheetFormatPr baseColWidth="10" defaultColWidth="11.375" defaultRowHeight="11.25" x14ac:dyDescent="0.25"/>
  <cols>
    <col min="1" max="1" width="3.75" style="13" customWidth="1"/>
    <col min="2" max="2" width="4.125" style="75" customWidth="1"/>
    <col min="3" max="3" width="3.25" style="80" bestFit="1" customWidth="1"/>
    <col min="4" max="4" width="39.625" style="76" customWidth="1"/>
    <col min="5" max="5" width="29.625" style="13" customWidth="1"/>
    <col min="6" max="6" width="21" style="13" bestFit="1" customWidth="1"/>
    <col min="7" max="7" width="27.75" style="13" customWidth="1"/>
    <col min="8" max="8" width="25.125" style="13" customWidth="1"/>
    <col min="9" max="9" width="20.625" style="13" customWidth="1"/>
    <col min="10" max="10" width="23.25" style="13" bestFit="1" customWidth="1"/>
    <col min="11" max="11" width="25.75" style="13" bestFit="1" customWidth="1"/>
    <col min="12" max="12" width="7.375" style="75" customWidth="1"/>
    <col min="13" max="15" width="3.75" style="13" customWidth="1"/>
    <col min="16" max="17" width="32.75" style="13" customWidth="1"/>
    <col min="18" max="18" width="22.75" style="13" customWidth="1"/>
    <col min="19" max="19" width="40.25" style="13" customWidth="1"/>
    <col min="20" max="23" width="3.75" style="13" customWidth="1"/>
    <col min="24" max="25" width="20.875" style="13" customWidth="1"/>
    <col min="26" max="27" width="42.25" style="13" customWidth="1"/>
    <col min="28" max="28" width="24.75" style="13" customWidth="1"/>
    <col min="29" max="30" width="3.75" style="13" customWidth="1"/>
    <col min="31" max="16384" width="11.375" style="13"/>
  </cols>
  <sheetData>
    <row r="1" spans="1:30" ht="12" thickBot="1" x14ac:dyDescent="0.3">
      <c r="A1" s="11"/>
      <c r="B1" s="12"/>
      <c r="C1" s="11"/>
      <c r="D1" s="11"/>
      <c r="E1" s="11"/>
      <c r="F1" s="11"/>
      <c r="G1" s="11"/>
      <c r="H1" s="11"/>
      <c r="I1" s="11"/>
      <c r="J1" s="11"/>
      <c r="K1" s="11"/>
      <c r="L1" s="12"/>
      <c r="M1" s="11"/>
      <c r="N1" s="11"/>
      <c r="O1" s="11"/>
      <c r="P1" s="11"/>
      <c r="Q1" s="11"/>
      <c r="R1" s="11"/>
      <c r="S1" s="11"/>
      <c r="T1" s="11"/>
      <c r="U1" s="11"/>
      <c r="V1" s="11"/>
      <c r="W1" s="11"/>
      <c r="X1" s="11"/>
      <c r="Y1" s="11"/>
      <c r="Z1" s="11"/>
      <c r="AA1" s="11"/>
      <c r="AB1" s="11"/>
      <c r="AC1" s="11"/>
      <c r="AD1" s="11"/>
    </row>
    <row r="2" spans="1:30" ht="12" thickTop="1" x14ac:dyDescent="0.25">
      <c r="A2" s="11"/>
      <c r="B2" s="14"/>
      <c r="C2" s="17"/>
      <c r="D2" s="17"/>
      <c r="E2" s="17"/>
      <c r="F2" s="17"/>
      <c r="G2" s="17"/>
      <c r="H2" s="17"/>
      <c r="I2" s="17"/>
      <c r="J2" s="17"/>
      <c r="K2" s="17"/>
      <c r="L2" s="15"/>
      <c r="M2" s="18"/>
      <c r="N2" s="11"/>
      <c r="O2" s="19"/>
      <c r="P2" s="20"/>
      <c r="Q2" s="20"/>
      <c r="R2" s="20"/>
      <c r="S2" s="20"/>
      <c r="T2" s="21"/>
      <c r="U2" s="11"/>
      <c r="V2" s="11"/>
      <c r="W2" s="22"/>
      <c r="X2" s="23"/>
      <c r="Y2" s="23"/>
      <c r="Z2" s="23"/>
      <c r="AA2" s="23"/>
      <c r="AB2" s="23"/>
      <c r="AC2" s="24"/>
      <c r="AD2" s="11"/>
    </row>
    <row r="3" spans="1:30" x14ac:dyDescent="0.25">
      <c r="A3" s="11"/>
      <c r="B3" s="25"/>
      <c r="C3" s="16"/>
      <c r="D3" s="16"/>
      <c r="E3" s="16"/>
      <c r="F3" s="16"/>
      <c r="G3" s="16"/>
      <c r="H3" s="16"/>
      <c r="I3" s="16"/>
      <c r="J3" s="16"/>
      <c r="K3" s="16"/>
      <c r="L3" s="26"/>
      <c r="M3" s="27"/>
      <c r="N3" s="11"/>
      <c r="O3" s="28"/>
      <c r="P3" s="29"/>
      <c r="Q3" s="29"/>
      <c r="R3" s="29"/>
      <c r="S3" s="29"/>
      <c r="T3" s="30"/>
      <c r="U3" s="11"/>
      <c r="V3" s="11"/>
      <c r="W3" s="31"/>
      <c r="X3" s="32"/>
      <c r="Y3" s="32"/>
      <c r="Z3" s="32"/>
      <c r="AA3" s="32"/>
      <c r="AB3" s="32"/>
      <c r="AC3" s="33"/>
      <c r="AD3" s="11"/>
    </row>
    <row r="4" spans="1:30" x14ac:dyDescent="0.25">
      <c r="A4" s="11"/>
      <c r="B4" s="25"/>
      <c r="C4" s="16"/>
      <c r="D4" s="16"/>
      <c r="E4" s="16"/>
      <c r="F4" s="16"/>
      <c r="G4" s="16"/>
      <c r="H4" s="16"/>
      <c r="I4" s="16"/>
      <c r="J4" s="16"/>
      <c r="K4" s="16"/>
      <c r="L4" s="26"/>
      <c r="M4" s="27"/>
      <c r="N4" s="11"/>
      <c r="O4" s="28"/>
      <c r="P4" s="29"/>
      <c r="Q4" s="29"/>
      <c r="R4" s="29"/>
      <c r="S4" s="29"/>
      <c r="T4" s="30"/>
      <c r="U4" s="11"/>
      <c r="V4" s="11"/>
      <c r="W4" s="31"/>
      <c r="X4" s="32"/>
      <c r="Y4" s="32"/>
      <c r="Z4" s="32"/>
      <c r="AA4" s="32"/>
      <c r="AB4" s="32"/>
      <c r="AC4" s="33"/>
      <c r="AD4" s="11"/>
    </row>
    <row r="5" spans="1:30" x14ac:dyDescent="0.25">
      <c r="A5" s="11"/>
      <c r="B5" s="25"/>
      <c r="C5" s="16"/>
      <c r="D5" s="97" t="s">
        <v>0</v>
      </c>
      <c r="E5" s="16"/>
      <c r="F5" s="82" t="s">
        <v>131</v>
      </c>
      <c r="G5" s="16"/>
      <c r="H5" s="16"/>
      <c r="I5" s="16"/>
      <c r="J5" s="16"/>
      <c r="K5" s="16"/>
      <c r="L5" s="26"/>
      <c r="M5" s="27"/>
      <c r="N5" s="11"/>
      <c r="O5" s="28"/>
      <c r="P5" s="98" t="s">
        <v>0</v>
      </c>
      <c r="Q5" s="35" t="str">
        <f>+F5</f>
        <v>Proceso de gestión jurídica</v>
      </c>
      <c r="R5" s="29"/>
      <c r="S5" s="29"/>
      <c r="T5" s="30"/>
      <c r="U5" s="11"/>
      <c r="V5" s="11"/>
      <c r="W5" s="31"/>
      <c r="X5" s="98" t="s">
        <v>0</v>
      </c>
      <c r="Y5" s="36"/>
      <c r="Z5" s="38" t="str">
        <f>+F5</f>
        <v>Proceso de gestión jurídica</v>
      </c>
      <c r="AA5" s="32"/>
      <c r="AB5" s="39"/>
      <c r="AC5" s="33"/>
      <c r="AD5" s="11"/>
    </row>
    <row r="6" spans="1:30" x14ac:dyDescent="0.25">
      <c r="A6" s="11"/>
      <c r="B6" s="25"/>
      <c r="C6" s="16"/>
      <c r="D6" s="40"/>
      <c r="E6" s="16"/>
      <c r="F6" s="16"/>
      <c r="G6" s="16"/>
      <c r="H6" s="16"/>
      <c r="I6" s="16"/>
      <c r="J6" s="16"/>
      <c r="K6" s="16"/>
      <c r="L6" s="26"/>
      <c r="M6" s="27"/>
      <c r="N6" s="11"/>
      <c r="O6" s="28"/>
      <c r="P6" s="32"/>
      <c r="Q6" s="29"/>
      <c r="R6" s="29"/>
      <c r="S6" s="29"/>
      <c r="T6" s="30"/>
      <c r="U6" s="11"/>
      <c r="V6" s="11"/>
      <c r="W6" s="31"/>
      <c r="X6" s="32"/>
      <c r="Y6" s="36"/>
      <c r="Z6" s="32"/>
      <c r="AA6" s="32"/>
      <c r="AB6" s="39"/>
      <c r="AC6" s="33"/>
      <c r="AD6" s="11"/>
    </row>
    <row r="7" spans="1:30" x14ac:dyDescent="0.25">
      <c r="A7" s="11"/>
      <c r="B7" s="25"/>
      <c r="C7" s="16"/>
      <c r="D7" s="97" t="s">
        <v>1</v>
      </c>
      <c r="E7" s="16"/>
      <c r="F7" s="35" t="s">
        <v>25</v>
      </c>
      <c r="G7" s="16"/>
      <c r="H7" s="16"/>
      <c r="I7" s="16"/>
      <c r="J7" s="16"/>
      <c r="K7" s="16"/>
      <c r="L7" s="26"/>
      <c r="M7" s="27"/>
      <c r="N7" s="11"/>
      <c r="O7" s="28"/>
      <c r="P7" s="98" t="s">
        <v>1</v>
      </c>
      <c r="Q7" s="35" t="str">
        <f>+F7</f>
        <v>José Camilo Guzmán Santos</v>
      </c>
      <c r="R7" s="29"/>
      <c r="S7" s="29"/>
      <c r="T7" s="30"/>
      <c r="U7" s="11"/>
      <c r="V7" s="11"/>
      <c r="W7" s="31"/>
      <c r="X7" s="98" t="s">
        <v>1</v>
      </c>
      <c r="Y7" s="36"/>
      <c r="Z7" s="38" t="str">
        <f>+F7</f>
        <v>José Camilo Guzmán Santos</v>
      </c>
      <c r="AA7" s="32"/>
      <c r="AB7" s="39"/>
      <c r="AC7" s="33"/>
      <c r="AD7" s="11"/>
    </row>
    <row r="8" spans="1:30" x14ac:dyDescent="0.25">
      <c r="A8" s="11"/>
      <c r="B8" s="25"/>
      <c r="C8" s="16"/>
      <c r="D8" s="40"/>
      <c r="E8" s="16"/>
      <c r="F8" s="16"/>
      <c r="G8" s="16"/>
      <c r="H8" s="16"/>
      <c r="I8" s="16"/>
      <c r="J8" s="16"/>
      <c r="K8" s="16"/>
      <c r="L8" s="26"/>
      <c r="M8" s="27"/>
      <c r="N8" s="11"/>
      <c r="O8" s="28"/>
      <c r="P8" s="32"/>
      <c r="Q8" s="29"/>
      <c r="R8" s="29"/>
      <c r="S8" s="29"/>
      <c r="T8" s="30"/>
      <c r="U8" s="11"/>
      <c r="V8" s="11"/>
      <c r="W8" s="31"/>
      <c r="X8" s="32"/>
      <c r="Y8" s="36"/>
      <c r="Z8" s="32"/>
      <c r="AA8" s="32"/>
      <c r="AB8" s="39"/>
      <c r="AC8" s="33"/>
      <c r="AD8" s="11"/>
    </row>
    <row r="9" spans="1:30" x14ac:dyDescent="0.25">
      <c r="A9" s="11"/>
      <c r="B9" s="25"/>
      <c r="C9" s="16"/>
      <c r="D9" s="97" t="s">
        <v>2</v>
      </c>
      <c r="E9" s="16"/>
      <c r="F9" s="35" t="s">
        <v>23</v>
      </c>
      <c r="G9" s="16"/>
      <c r="H9" s="16"/>
      <c r="I9" s="16"/>
      <c r="J9" s="16"/>
      <c r="K9" s="16"/>
      <c r="L9" s="26"/>
      <c r="M9" s="27"/>
      <c r="N9" s="11"/>
      <c r="O9" s="28"/>
      <c r="P9" s="98" t="s">
        <v>2</v>
      </c>
      <c r="Q9" s="35" t="str">
        <f>+F9</f>
        <v>Secretario General</v>
      </c>
      <c r="R9" s="29"/>
      <c r="S9" s="29"/>
      <c r="T9" s="30"/>
      <c r="U9" s="11"/>
      <c r="V9" s="11"/>
      <c r="W9" s="31"/>
      <c r="X9" s="98" t="s">
        <v>2</v>
      </c>
      <c r="Y9" s="36"/>
      <c r="Z9" s="38" t="str">
        <f>+F9</f>
        <v>Secretario General</v>
      </c>
      <c r="AA9" s="32"/>
      <c r="AB9" s="39"/>
      <c r="AC9" s="33"/>
      <c r="AD9" s="11"/>
    </row>
    <row r="10" spans="1:30" x14ac:dyDescent="0.25">
      <c r="A10" s="11"/>
      <c r="B10" s="25"/>
      <c r="C10" s="16"/>
      <c r="D10" s="40"/>
      <c r="E10" s="16"/>
      <c r="F10" s="16"/>
      <c r="G10" s="16"/>
      <c r="H10" s="16"/>
      <c r="I10" s="16"/>
      <c r="J10" s="16"/>
      <c r="K10" s="16"/>
      <c r="L10" s="26"/>
      <c r="M10" s="27"/>
      <c r="N10" s="11"/>
      <c r="O10" s="28"/>
      <c r="P10" s="32"/>
      <c r="Q10" s="29"/>
      <c r="R10" s="29"/>
      <c r="S10" s="29"/>
      <c r="T10" s="30"/>
      <c r="U10" s="11"/>
      <c r="V10" s="11"/>
      <c r="W10" s="31"/>
      <c r="X10" s="32"/>
      <c r="Y10" s="36"/>
      <c r="Z10" s="32"/>
      <c r="AA10" s="32"/>
      <c r="AB10" s="39"/>
      <c r="AC10" s="33"/>
      <c r="AD10" s="11"/>
    </row>
    <row r="11" spans="1:30" x14ac:dyDescent="0.25">
      <c r="A11" s="11"/>
      <c r="B11" s="25"/>
      <c r="C11" s="16"/>
      <c r="D11" s="97" t="s">
        <v>3</v>
      </c>
      <c r="E11" s="16"/>
      <c r="F11" s="41">
        <v>42612</v>
      </c>
      <c r="G11" s="16"/>
      <c r="H11" s="16"/>
      <c r="I11" s="16"/>
      <c r="J11" s="16"/>
      <c r="K11" s="16"/>
      <c r="L11" s="26"/>
      <c r="M11" s="27"/>
      <c r="N11" s="11"/>
      <c r="O11" s="28"/>
      <c r="P11" s="98" t="s">
        <v>3</v>
      </c>
      <c r="Q11" s="35">
        <f>+F11</f>
        <v>42612</v>
      </c>
      <c r="R11" s="29"/>
      <c r="S11" s="29"/>
      <c r="T11" s="30"/>
      <c r="U11" s="11"/>
      <c r="V11" s="11"/>
      <c r="W11" s="31"/>
      <c r="X11" s="98" t="s">
        <v>3</v>
      </c>
      <c r="Y11" s="36"/>
      <c r="Z11" s="38">
        <f>+F11</f>
        <v>42612</v>
      </c>
      <c r="AA11" s="32"/>
      <c r="AB11" s="39"/>
      <c r="AC11" s="33"/>
      <c r="AD11" s="11"/>
    </row>
    <row r="12" spans="1:30" x14ac:dyDescent="0.25">
      <c r="A12" s="11"/>
      <c r="B12" s="25"/>
      <c r="C12" s="16"/>
      <c r="D12" s="16"/>
      <c r="E12" s="16"/>
      <c r="F12" s="42"/>
      <c r="G12" s="16"/>
      <c r="H12" s="16"/>
      <c r="I12" s="16"/>
      <c r="J12" s="16"/>
      <c r="K12" s="16"/>
      <c r="L12" s="26"/>
      <c r="M12" s="27"/>
      <c r="N12" s="11"/>
      <c r="O12" s="28"/>
      <c r="P12" s="29"/>
      <c r="Q12" s="29"/>
      <c r="R12" s="29"/>
      <c r="S12" s="29"/>
      <c r="T12" s="30"/>
      <c r="U12" s="11"/>
      <c r="V12" s="11"/>
      <c r="W12" s="31"/>
      <c r="X12" s="32"/>
      <c r="Y12" s="32"/>
      <c r="Z12" s="32"/>
      <c r="AA12" s="32"/>
      <c r="AB12" s="32"/>
      <c r="AC12" s="33"/>
      <c r="AD12" s="11"/>
    </row>
    <row r="13" spans="1:30" x14ac:dyDescent="0.25">
      <c r="A13" s="11"/>
      <c r="B13" s="25"/>
      <c r="C13" s="111" t="s">
        <v>24</v>
      </c>
      <c r="D13" s="111"/>
      <c r="E13" s="111"/>
      <c r="F13" s="111"/>
      <c r="G13" s="111"/>
      <c r="H13" s="111"/>
      <c r="I13" s="111"/>
      <c r="J13" s="111"/>
      <c r="K13" s="111"/>
      <c r="L13" s="111"/>
      <c r="M13" s="27"/>
      <c r="N13" s="11"/>
      <c r="O13" s="28"/>
      <c r="P13" s="110" t="s">
        <v>26</v>
      </c>
      <c r="Q13" s="110"/>
      <c r="R13" s="110"/>
      <c r="S13" s="110"/>
      <c r="T13" s="30"/>
      <c r="U13" s="11"/>
      <c r="V13" s="11"/>
      <c r="W13" s="31"/>
      <c r="X13" s="110" t="s">
        <v>27</v>
      </c>
      <c r="Y13" s="110"/>
      <c r="Z13" s="110"/>
      <c r="AA13" s="110"/>
      <c r="AB13" s="110"/>
      <c r="AC13" s="33"/>
      <c r="AD13" s="11"/>
    </row>
    <row r="14" spans="1:30" x14ac:dyDescent="0.25">
      <c r="A14" s="11"/>
      <c r="B14" s="25"/>
      <c r="C14" s="16"/>
      <c r="D14" s="16"/>
      <c r="E14" s="16"/>
      <c r="F14" s="16"/>
      <c r="G14" s="16"/>
      <c r="H14" s="16"/>
      <c r="I14" s="16"/>
      <c r="J14" s="16"/>
      <c r="K14" s="16"/>
      <c r="L14" s="26"/>
      <c r="M14" s="27"/>
      <c r="N14" s="11"/>
      <c r="O14" s="28"/>
      <c r="P14" s="29"/>
      <c r="Q14" s="29"/>
      <c r="R14" s="29"/>
      <c r="S14" s="29"/>
      <c r="T14" s="30"/>
      <c r="U14" s="11"/>
      <c r="V14" s="11"/>
      <c r="W14" s="31"/>
      <c r="X14" s="32"/>
      <c r="Y14" s="32"/>
      <c r="Z14" s="32"/>
      <c r="AA14" s="32"/>
      <c r="AB14" s="32"/>
      <c r="AC14" s="33"/>
      <c r="AD14" s="11"/>
    </row>
    <row r="15" spans="1:30" ht="22.5" x14ac:dyDescent="0.25">
      <c r="A15" s="11"/>
      <c r="B15" s="25"/>
      <c r="C15" s="81" t="s">
        <v>4</v>
      </c>
      <c r="D15" s="43" t="s">
        <v>5</v>
      </c>
      <c r="E15" s="44" t="s">
        <v>6</v>
      </c>
      <c r="F15" s="44" t="s">
        <v>7</v>
      </c>
      <c r="G15" s="44" t="s">
        <v>8</v>
      </c>
      <c r="H15" s="45" t="s">
        <v>9</v>
      </c>
      <c r="I15" s="45" t="s">
        <v>10</v>
      </c>
      <c r="J15" s="45" t="s">
        <v>11</v>
      </c>
      <c r="K15" s="45" t="s">
        <v>12</v>
      </c>
      <c r="L15" s="46" t="s">
        <v>13</v>
      </c>
      <c r="M15" s="27"/>
      <c r="N15" s="11"/>
      <c r="O15" s="28"/>
      <c r="P15" s="98" t="s">
        <v>14</v>
      </c>
      <c r="Q15" s="45" t="s">
        <v>15</v>
      </c>
      <c r="R15" s="45" t="s">
        <v>16</v>
      </c>
      <c r="S15" s="47" t="s">
        <v>17</v>
      </c>
      <c r="T15" s="30"/>
      <c r="U15" s="11"/>
      <c r="V15" s="11"/>
      <c r="W15" s="31"/>
      <c r="X15" s="98" t="s">
        <v>18</v>
      </c>
      <c r="Y15" s="45" t="s">
        <v>19</v>
      </c>
      <c r="Z15" s="45" t="s">
        <v>20</v>
      </c>
      <c r="AA15" s="98" t="s">
        <v>21</v>
      </c>
      <c r="AB15" s="47" t="s">
        <v>22</v>
      </c>
      <c r="AC15" s="33"/>
      <c r="AD15" s="11"/>
    </row>
    <row r="16" spans="1:30" s="55" customFormat="1" ht="135.75" thickBot="1" x14ac:dyDescent="0.25">
      <c r="A16" s="51"/>
      <c r="B16" s="25"/>
      <c r="C16" s="48">
        <v>1</v>
      </c>
      <c r="D16" s="77" t="s">
        <v>133</v>
      </c>
      <c r="E16" s="96" t="s">
        <v>134</v>
      </c>
      <c r="F16" s="2" t="s">
        <v>132</v>
      </c>
      <c r="G16" s="96" t="s">
        <v>135</v>
      </c>
      <c r="H16" s="2" t="s">
        <v>136</v>
      </c>
      <c r="I16" s="1" t="s">
        <v>25</v>
      </c>
      <c r="J16" s="10">
        <v>42618</v>
      </c>
      <c r="K16" s="10">
        <v>42734</v>
      </c>
      <c r="L16" s="64">
        <f t="shared" ref="L16" si="0">+K16-J16</f>
        <v>116</v>
      </c>
      <c r="M16" s="56"/>
      <c r="N16" s="51"/>
      <c r="O16" s="52"/>
      <c r="P16" s="57">
        <v>42644</v>
      </c>
      <c r="Q16" s="58" t="s">
        <v>28</v>
      </c>
      <c r="R16" s="58"/>
      <c r="S16" s="59"/>
      <c r="T16" s="60"/>
      <c r="U16" s="51"/>
      <c r="V16" s="51"/>
      <c r="W16" s="53"/>
      <c r="X16" s="61"/>
      <c r="Y16" s="62"/>
      <c r="Z16" s="62"/>
      <c r="AA16" s="62"/>
      <c r="AB16" s="63"/>
      <c r="AC16" s="54"/>
      <c r="AD16" s="51"/>
    </row>
    <row r="17" spans="1:30" ht="12.75" thickTop="1" thickBot="1" x14ac:dyDescent="0.3">
      <c r="A17" s="71"/>
      <c r="B17" s="70"/>
      <c r="C17" s="70"/>
      <c r="D17" s="71"/>
      <c r="E17" s="71"/>
      <c r="F17" s="71"/>
      <c r="G17" s="71"/>
      <c r="H17" s="71"/>
      <c r="I17" s="71"/>
      <c r="J17" s="71"/>
      <c r="K17" s="71"/>
      <c r="L17" s="70"/>
      <c r="M17" s="71"/>
      <c r="N17" s="11"/>
      <c r="O17" s="28"/>
      <c r="P17" s="29"/>
      <c r="Q17" s="29"/>
      <c r="R17" s="29"/>
      <c r="S17" s="29"/>
      <c r="T17" s="29"/>
      <c r="U17" s="11"/>
      <c r="V17" s="11"/>
      <c r="W17" s="31"/>
      <c r="X17" s="72"/>
      <c r="Y17" s="73"/>
      <c r="Z17" s="73"/>
      <c r="AA17" s="73"/>
      <c r="AB17" s="74"/>
      <c r="AC17" s="69"/>
      <c r="AD17" s="11"/>
    </row>
    <row r="18" spans="1:30" ht="12" thickTop="1" x14ac:dyDescent="0.25">
      <c r="A18" s="11"/>
      <c r="B18" s="12"/>
      <c r="C18" s="12"/>
      <c r="D18" s="12"/>
      <c r="E18" s="11"/>
      <c r="F18" s="11"/>
      <c r="G18" s="11"/>
      <c r="H18" s="11"/>
      <c r="I18" s="11"/>
      <c r="J18" s="11"/>
      <c r="K18" s="11"/>
      <c r="L18" s="12"/>
      <c r="M18" s="11"/>
      <c r="N18" s="11"/>
      <c r="O18" s="11"/>
      <c r="P18" s="11"/>
      <c r="Q18" s="11"/>
      <c r="R18" s="11"/>
      <c r="S18" s="11"/>
      <c r="T18" s="11"/>
      <c r="U18" s="11"/>
      <c r="V18" s="11"/>
      <c r="W18" s="31"/>
      <c r="X18" s="11"/>
      <c r="Y18" s="11"/>
      <c r="Z18" s="11"/>
      <c r="AA18" s="11"/>
      <c r="AB18" s="11"/>
      <c r="AC18" s="11"/>
      <c r="AD18" s="11"/>
    </row>
    <row r="19" spans="1:30" x14ac:dyDescent="0.2">
      <c r="C19" s="13"/>
      <c r="D19" s="13"/>
      <c r="G19" s="55"/>
    </row>
    <row r="20" spans="1:30" x14ac:dyDescent="0.25">
      <c r="C20" s="13"/>
      <c r="D20" s="13"/>
    </row>
    <row r="21" spans="1:30" x14ac:dyDescent="0.25">
      <c r="C21" s="13"/>
      <c r="D21" s="13"/>
    </row>
    <row r="22" spans="1:30" x14ac:dyDescent="0.25">
      <c r="C22" s="13"/>
      <c r="D22" s="13"/>
    </row>
    <row r="23" spans="1:30" x14ac:dyDescent="0.25">
      <c r="C23" s="13"/>
      <c r="D23" s="13"/>
    </row>
    <row r="24" spans="1:30" x14ac:dyDescent="0.25">
      <c r="C24" s="13"/>
      <c r="D24" s="13"/>
    </row>
    <row r="25" spans="1:30" x14ac:dyDescent="0.25">
      <c r="C25" s="13"/>
      <c r="D25" s="13"/>
    </row>
    <row r="26" spans="1:30" x14ac:dyDescent="0.25">
      <c r="C26" s="13"/>
      <c r="D26" s="13"/>
    </row>
    <row r="27" spans="1:30" x14ac:dyDescent="0.25">
      <c r="C27" s="13"/>
      <c r="D27" s="13"/>
    </row>
    <row r="28" spans="1:30" x14ac:dyDescent="0.25">
      <c r="C28" s="13"/>
      <c r="D28" s="13"/>
    </row>
    <row r="29" spans="1:30" x14ac:dyDescent="0.25">
      <c r="C29" s="13"/>
      <c r="D29" s="13"/>
      <c r="G29" s="78"/>
    </row>
    <row r="30" spans="1:30" x14ac:dyDescent="0.2">
      <c r="C30" s="13"/>
      <c r="D30" s="13"/>
      <c r="G30" s="55"/>
    </row>
    <row r="31" spans="1:30" x14ac:dyDescent="0.25">
      <c r="C31" s="13"/>
      <c r="D31" s="13"/>
      <c r="G31" s="78"/>
    </row>
    <row r="32" spans="1:30" x14ac:dyDescent="0.25">
      <c r="C32" s="13"/>
      <c r="D32" s="13"/>
    </row>
    <row r="33" spans="3:4" x14ac:dyDescent="0.25">
      <c r="C33" s="13"/>
      <c r="D33" s="13"/>
    </row>
    <row r="34" spans="3:4" x14ac:dyDescent="0.25">
      <c r="C34" s="13"/>
      <c r="D34" s="13"/>
    </row>
    <row r="35" spans="3:4" x14ac:dyDescent="0.25">
      <c r="C35" s="13"/>
      <c r="D35" s="13"/>
    </row>
    <row r="36" spans="3:4" x14ac:dyDescent="0.25">
      <c r="C36" s="13"/>
      <c r="D36" s="13"/>
    </row>
    <row r="37" spans="3:4" x14ac:dyDescent="0.25">
      <c r="C37" s="13"/>
      <c r="D37" s="13"/>
    </row>
    <row r="38" spans="3:4" x14ac:dyDescent="0.25">
      <c r="C38" s="13"/>
      <c r="D38" s="13"/>
    </row>
    <row r="39" spans="3:4" x14ac:dyDescent="0.25">
      <c r="C39" s="13"/>
      <c r="D39" s="13"/>
    </row>
    <row r="40" spans="3:4" x14ac:dyDescent="0.25">
      <c r="C40" s="13"/>
      <c r="D40" s="13"/>
    </row>
    <row r="41" spans="3:4" x14ac:dyDescent="0.25">
      <c r="C41" s="13"/>
      <c r="D41" s="13"/>
    </row>
    <row r="42" spans="3:4" x14ac:dyDescent="0.25">
      <c r="C42" s="13"/>
      <c r="D42" s="13"/>
    </row>
    <row r="43" spans="3:4" x14ac:dyDescent="0.25">
      <c r="C43" s="13"/>
      <c r="D43" s="13"/>
    </row>
    <row r="44" spans="3:4" x14ac:dyDescent="0.25">
      <c r="C44" s="13"/>
      <c r="D44" s="13"/>
    </row>
    <row r="45" spans="3:4" x14ac:dyDescent="0.25">
      <c r="C45" s="13"/>
      <c r="D45" s="13"/>
    </row>
    <row r="46" spans="3:4" x14ac:dyDescent="0.25">
      <c r="C46" s="13"/>
      <c r="D46" s="13"/>
    </row>
    <row r="47" spans="3:4" x14ac:dyDescent="0.25">
      <c r="C47" s="13"/>
      <c r="D47" s="13"/>
    </row>
    <row r="48" spans="3:4" x14ac:dyDescent="0.25">
      <c r="C48" s="13"/>
      <c r="D48" s="13"/>
    </row>
    <row r="49" spans="3:4" x14ac:dyDescent="0.25">
      <c r="C49" s="13"/>
      <c r="D49" s="13"/>
    </row>
    <row r="50" spans="3:4" x14ac:dyDescent="0.25">
      <c r="C50" s="13"/>
      <c r="D50" s="13"/>
    </row>
    <row r="51" spans="3:4" x14ac:dyDescent="0.25">
      <c r="C51" s="13"/>
      <c r="D51" s="13"/>
    </row>
    <row r="52" spans="3:4" x14ac:dyDescent="0.25">
      <c r="C52" s="13"/>
      <c r="D52" s="13"/>
    </row>
    <row r="53" spans="3:4" x14ac:dyDescent="0.25">
      <c r="C53" s="13"/>
      <c r="D53" s="13"/>
    </row>
    <row r="54" spans="3:4" x14ac:dyDescent="0.25">
      <c r="C54" s="13"/>
      <c r="D54" s="13"/>
    </row>
    <row r="55" spans="3:4" x14ac:dyDescent="0.25">
      <c r="C55" s="13"/>
      <c r="D55" s="13"/>
    </row>
    <row r="56" spans="3:4" x14ac:dyDescent="0.25">
      <c r="C56" s="13"/>
      <c r="D56" s="13"/>
    </row>
    <row r="57" spans="3:4" x14ac:dyDescent="0.25">
      <c r="C57" s="13"/>
      <c r="D57" s="13"/>
    </row>
    <row r="58" spans="3:4" x14ac:dyDescent="0.25">
      <c r="C58" s="13"/>
      <c r="D58" s="13"/>
    </row>
    <row r="59" spans="3:4" x14ac:dyDescent="0.25">
      <c r="C59" s="13"/>
      <c r="D59" s="13"/>
    </row>
    <row r="60" spans="3:4" x14ac:dyDescent="0.25">
      <c r="C60" s="13"/>
      <c r="D60" s="13"/>
    </row>
    <row r="61" spans="3:4" x14ac:dyDescent="0.25">
      <c r="C61" s="13"/>
      <c r="D61" s="13"/>
    </row>
    <row r="62" spans="3:4" x14ac:dyDescent="0.25">
      <c r="C62" s="13"/>
      <c r="D62" s="13"/>
    </row>
    <row r="63" spans="3:4" x14ac:dyDescent="0.25">
      <c r="C63" s="13"/>
      <c r="D63" s="13"/>
    </row>
    <row r="64" spans="3:4" x14ac:dyDescent="0.25">
      <c r="C64" s="13"/>
      <c r="D64" s="13"/>
    </row>
    <row r="76" spans="3:10" ht="12" thickBot="1" x14ac:dyDescent="0.3">
      <c r="C76" s="80">
        <v>1</v>
      </c>
      <c r="I76" s="3" t="s">
        <v>42</v>
      </c>
      <c r="J76" s="4" t="s">
        <v>43</v>
      </c>
    </row>
    <row r="77" spans="3:10" ht="12" thickBot="1" x14ac:dyDescent="0.3">
      <c r="C77" s="80">
        <v>2</v>
      </c>
      <c r="I77" s="5" t="s">
        <v>44</v>
      </c>
      <c r="J77" s="6" t="s">
        <v>45</v>
      </c>
    </row>
    <row r="78" spans="3:10" ht="12" thickBot="1" x14ac:dyDescent="0.3">
      <c r="C78" s="80">
        <v>3</v>
      </c>
      <c r="I78" s="5" t="s">
        <v>46</v>
      </c>
      <c r="J78" s="6" t="s">
        <v>47</v>
      </c>
    </row>
    <row r="79" spans="3:10" ht="12" thickBot="1" x14ac:dyDescent="0.3">
      <c r="C79" s="80">
        <v>4</v>
      </c>
      <c r="I79" s="3" t="s">
        <v>48</v>
      </c>
      <c r="J79" s="4" t="s">
        <v>49</v>
      </c>
    </row>
    <row r="80" spans="3:10" ht="12" thickBot="1" x14ac:dyDescent="0.3">
      <c r="C80" s="80">
        <v>5</v>
      </c>
      <c r="I80" s="3" t="s">
        <v>50</v>
      </c>
      <c r="J80" s="4" t="s">
        <v>51</v>
      </c>
    </row>
    <row r="81" spans="3:10" ht="12" thickBot="1" x14ac:dyDescent="0.3">
      <c r="C81" s="80">
        <v>6</v>
      </c>
      <c r="I81" s="5" t="s">
        <v>52</v>
      </c>
      <c r="J81" s="6" t="s">
        <v>53</v>
      </c>
    </row>
    <row r="82" spans="3:10" ht="12" thickBot="1" x14ac:dyDescent="0.3">
      <c r="C82" s="80">
        <v>7</v>
      </c>
      <c r="I82" s="3" t="s">
        <v>54</v>
      </c>
      <c r="J82" s="4" t="s">
        <v>55</v>
      </c>
    </row>
    <row r="83" spans="3:10" ht="12" thickBot="1" x14ac:dyDescent="0.3">
      <c r="C83" s="80">
        <v>8</v>
      </c>
      <c r="I83" s="5" t="s">
        <v>56</v>
      </c>
      <c r="J83" s="6" t="s">
        <v>57</v>
      </c>
    </row>
    <row r="84" spans="3:10" ht="12" thickBot="1" x14ac:dyDescent="0.3">
      <c r="C84" s="80">
        <v>9</v>
      </c>
      <c r="I84" s="3" t="s">
        <v>58</v>
      </c>
      <c r="J84" s="4" t="s">
        <v>59</v>
      </c>
    </row>
    <row r="85" spans="3:10" ht="12" thickBot="1" x14ac:dyDescent="0.3">
      <c r="C85" s="80">
        <v>10</v>
      </c>
      <c r="I85" s="3" t="s">
        <v>60</v>
      </c>
      <c r="J85" s="4" t="s">
        <v>61</v>
      </c>
    </row>
    <row r="86" spans="3:10" ht="12" thickBot="1" x14ac:dyDescent="0.3">
      <c r="C86" s="80">
        <v>11</v>
      </c>
      <c r="I86" s="3" t="s">
        <v>62</v>
      </c>
      <c r="J86" s="4" t="s">
        <v>63</v>
      </c>
    </row>
    <row r="87" spans="3:10" ht="12" thickBot="1" x14ac:dyDescent="0.3">
      <c r="C87" s="80">
        <v>12</v>
      </c>
      <c r="I87" s="5" t="s">
        <v>64</v>
      </c>
      <c r="J87" s="5" t="s">
        <v>65</v>
      </c>
    </row>
    <row r="88" spans="3:10" ht="12" thickBot="1" x14ac:dyDescent="0.3">
      <c r="C88" s="80">
        <v>13</v>
      </c>
      <c r="I88" s="5" t="s">
        <v>66</v>
      </c>
      <c r="J88" s="6" t="s">
        <v>67</v>
      </c>
    </row>
    <row r="89" spans="3:10" ht="12" thickBot="1" x14ac:dyDescent="0.3">
      <c r="C89" s="80">
        <v>14</v>
      </c>
      <c r="I89" s="3" t="s">
        <v>68</v>
      </c>
      <c r="J89" s="3" t="s">
        <v>69</v>
      </c>
    </row>
    <row r="90" spans="3:10" ht="12" thickBot="1" x14ac:dyDescent="0.3">
      <c r="C90" s="80">
        <v>15</v>
      </c>
      <c r="I90" s="5" t="s">
        <v>70</v>
      </c>
      <c r="J90" s="6" t="s">
        <v>71</v>
      </c>
    </row>
    <row r="91" spans="3:10" ht="12" thickBot="1" x14ac:dyDescent="0.3">
      <c r="C91" s="80">
        <v>16</v>
      </c>
      <c r="I91" s="3" t="s">
        <v>72</v>
      </c>
      <c r="J91" s="4" t="s">
        <v>73</v>
      </c>
    </row>
    <row r="92" spans="3:10" ht="12" thickBot="1" x14ac:dyDescent="0.3">
      <c r="C92" s="80">
        <v>17</v>
      </c>
      <c r="I92" s="3" t="s">
        <v>74</v>
      </c>
      <c r="J92" s="4" t="s">
        <v>75</v>
      </c>
    </row>
    <row r="93" spans="3:10" ht="12" thickBot="1" x14ac:dyDescent="0.3">
      <c r="C93" s="80">
        <v>18</v>
      </c>
      <c r="I93" s="5" t="s">
        <v>76</v>
      </c>
      <c r="J93" s="6" t="s">
        <v>77</v>
      </c>
    </row>
    <row r="94" spans="3:10" ht="12" thickBot="1" x14ac:dyDescent="0.3">
      <c r="C94" s="80">
        <v>19</v>
      </c>
      <c r="I94" s="3" t="s">
        <v>78</v>
      </c>
      <c r="J94" s="4" t="s">
        <v>79</v>
      </c>
    </row>
    <row r="95" spans="3:10" ht="12" thickBot="1" x14ac:dyDescent="0.3">
      <c r="C95" s="80">
        <v>20</v>
      </c>
      <c r="I95" s="5" t="s">
        <v>80</v>
      </c>
      <c r="J95" s="6" t="s">
        <v>81</v>
      </c>
    </row>
    <row r="96" spans="3:10" ht="12" thickBot="1" x14ac:dyDescent="0.3">
      <c r="C96" s="80">
        <v>21</v>
      </c>
      <c r="I96" s="5" t="s">
        <v>82</v>
      </c>
      <c r="J96" s="6" t="s">
        <v>83</v>
      </c>
    </row>
    <row r="97" spans="3:10" ht="12" thickBot="1" x14ac:dyDescent="0.3">
      <c r="C97" s="80">
        <v>22</v>
      </c>
      <c r="I97" s="3" t="s">
        <v>84</v>
      </c>
      <c r="J97" s="4" t="s">
        <v>85</v>
      </c>
    </row>
    <row r="98" spans="3:10" ht="12" thickBot="1" x14ac:dyDescent="0.3">
      <c r="C98" s="80">
        <v>23</v>
      </c>
      <c r="I98" s="5" t="s">
        <v>86</v>
      </c>
      <c r="J98" s="6" t="s">
        <v>87</v>
      </c>
    </row>
    <row r="99" spans="3:10" ht="12" thickBot="1" x14ac:dyDescent="0.3">
      <c r="C99" s="80">
        <v>24</v>
      </c>
      <c r="I99" s="3" t="s">
        <v>88</v>
      </c>
      <c r="J99" s="4" t="s">
        <v>89</v>
      </c>
    </row>
    <row r="100" spans="3:10" ht="12" thickBot="1" x14ac:dyDescent="0.3">
      <c r="C100" s="80">
        <v>25</v>
      </c>
      <c r="I100" s="3" t="s">
        <v>90</v>
      </c>
      <c r="J100" s="4" t="s">
        <v>91</v>
      </c>
    </row>
    <row r="101" spans="3:10" x14ac:dyDescent="0.25">
      <c r="C101" s="80">
        <v>26</v>
      </c>
      <c r="I101" s="7" t="s">
        <v>92</v>
      </c>
      <c r="J101" s="8" t="s">
        <v>93</v>
      </c>
    </row>
    <row r="102" spans="3:10" ht="12" thickBot="1" x14ac:dyDescent="0.3">
      <c r="C102" s="80">
        <v>27</v>
      </c>
      <c r="I102" s="9" t="s">
        <v>94</v>
      </c>
      <c r="J102" s="4" t="s">
        <v>95</v>
      </c>
    </row>
    <row r="103" spans="3:10" x14ac:dyDescent="0.25">
      <c r="C103" s="80">
        <v>28</v>
      </c>
      <c r="I103" s="79" t="s">
        <v>29</v>
      </c>
    </row>
    <row r="104" spans="3:10" x14ac:dyDescent="0.25">
      <c r="C104" s="80">
        <v>29</v>
      </c>
      <c r="I104" s="79" t="s">
        <v>30</v>
      </c>
    </row>
    <row r="105" spans="3:10" x14ac:dyDescent="0.25">
      <c r="C105" s="80">
        <v>30</v>
      </c>
      <c r="I105" s="79" t="s">
        <v>31</v>
      </c>
    </row>
    <row r="106" spans="3:10" x14ac:dyDescent="0.25">
      <c r="C106" s="80">
        <v>31</v>
      </c>
      <c r="I106" s="79" t="s">
        <v>32</v>
      </c>
    </row>
    <row r="107" spans="3:10" x14ac:dyDescent="0.25">
      <c r="C107" s="80">
        <v>32</v>
      </c>
      <c r="I107" s="79" t="s">
        <v>33</v>
      </c>
    </row>
    <row r="108" spans="3:10" x14ac:dyDescent="0.25">
      <c r="C108" s="80">
        <v>33</v>
      </c>
      <c r="I108" s="79" t="s">
        <v>34</v>
      </c>
    </row>
    <row r="109" spans="3:10" x14ac:dyDescent="0.25">
      <c r="C109" s="80">
        <v>34</v>
      </c>
      <c r="I109" s="79" t="s">
        <v>35</v>
      </c>
    </row>
    <row r="110" spans="3:10" x14ac:dyDescent="0.25">
      <c r="C110" s="80">
        <v>35</v>
      </c>
      <c r="I110" s="79" t="s">
        <v>36</v>
      </c>
    </row>
    <row r="111" spans="3:10" x14ac:dyDescent="0.25">
      <c r="C111" s="80">
        <v>36</v>
      </c>
      <c r="I111" s="79" t="s">
        <v>37</v>
      </c>
    </row>
    <row r="112" spans="3:10" x14ac:dyDescent="0.25">
      <c r="C112" s="80">
        <v>37</v>
      </c>
      <c r="I112" s="79" t="s">
        <v>38</v>
      </c>
    </row>
    <row r="113" spans="3:9" x14ac:dyDescent="0.25">
      <c r="C113" s="80">
        <v>38</v>
      </c>
      <c r="I113" s="79" t="s">
        <v>39</v>
      </c>
    </row>
    <row r="114" spans="3:9" x14ac:dyDescent="0.25">
      <c r="C114" s="80">
        <v>39</v>
      </c>
      <c r="I114" s="79" t="s">
        <v>40</v>
      </c>
    </row>
    <row r="115" spans="3:9" x14ac:dyDescent="0.25">
      <c r="I115" s="79" t="s">
        <v>41</v>
      </c>
    </row>
  </sheetData>
  <mergeCells count="3">
    <mergeCell ref="C13:L13"/>
    <mergeCell ref="P13:S13"/>
    <mergeCell ref="X13:AB13"/>
  </mergeCells>
  <conditionalFormatting sqref="L16">
    <cfRule type="cellIs" dxfId="0" priority="3" operator="lessThan">
      <formula>0</formula>
    </cfRule>
  </conditionalFormatting>
  <dataValidations count="1">
    <dataValidation type="list" allowBlank="1" showInputMessage="1" showErrorMessage="1" sqref="C16">
      <formula1>$C$76:$C$95</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PM PGTH</vt:lpstr>
      <vt:lpstr>PM PGA</vt:lpstr>
      <vt:lpstr>PM PGJ</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Yolanda Monsalve Medina</dc:creator>
  <cp:lastModifiedBy>Yolanda Monsalve Medina</cp:lastModifiedBy>
  <dcterms:created xsi:type="dcterms:W3CDTF">2016-06-23T20:44:55Z</dcterms:created>
  <dcterms:modified xsi:type="dcterms:W3CDTF">2016-11-02T20:06:58Z</dcterms:modified>
</cp:coreProperties>
</file>