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4/6. EJECUCION PTAL/1. ENERO/"/>
    </mc:Choice>
  </mc:AlternateContent>
  <xr:revisionPtr revIDLastSave="92" documentId="8_{25288056-A6B1-41F1-9E64-3F152F4F6CC9}" xr6:coauthVersionLast="47" xr6:coauthVersionMax="47" xr10:uidLastSave="{4EA6DD37-16FA-4BEB-B420-DCCC895DF56F}"/>
  <bookViews>
    <workbookView xWindow="28680" yWindow="-120" windowWidth="21840" windowHeight="13140" xr2:uid="{00000000-000D-0000-FFFF-FFFF00000000}"/>
  </bookViews>
  <sheets>
    <sheet name="Presupuesto C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22" i="1"/>
  <c r="E16" i="1" l="1"/>
  <c r="E26" i="1"/>
  <c r="E11" i="1" l="1"/>
  <c r="E28" i="1" l="1"/>
  <c r="E36" i="1" s="1"/>
</calcChain>
</file>

<file path=xl/sharedStrings.xml><?xml version="1.0" encoding="utf-8"?>
<sst xmlns="http://schemas.openxmlformats.org/spreadsheetml/2006/main" count="66" uniqueCount="38">
  <si>
    <t>Funcionamiento</t>
  </si>
  <si>
    <t>Gastos de Personal</t>
  </si>
  <si>
    <t>Rubro</t>
  </si>
  <si>
    <t>Fuente</t>
  </si>
  <si>
    <t>REC</t>
  </si>
  <si>
    <t>Descripción</t>
  </si>
  <si>
    <t>Apr. Vigente</t>
  </si>
  <si>
    <t>Nación</t>
  </si>
  <si>
    <t>Total Gastos de personal</t>
  </si>
  <si>
    <t>Gastos Generales</t>
  </si>
  <si>
    <t>10</t>
  </si>
  <si>
    <t>Total Gastos Generales</t>
  </si>
  <si>
    <t>Transferencias</t>
  </si>
  <si>
    <t>Total Gastos Funcionamiento</t>
  </si>
  <si>
    <t>Inversión</t>
  </si>
  <si>
    <t>Total Inversión</t>
  </si>
  <si>
    <t>Total Presupuesto CCE</t>
  </si>
  <si>
    <t>SALARIO</t>
  </si>
  <si>
    <t>CONTRIBUCIONES INHERENTES A LA NÓMINA</t>
  </si>
  <si>
    <t>REMUNERACIONES NO CONSTITUTIVAS DE FACTOR SALARIAL</t>
  </si>
  <si>
    <t>A-01-01-01</t>
  </si>
  <si>
    <t>A-01-01-02</t>
  </si>
  <si>
    <t>A-01-01-03</t>
  </si>
  <si>
    <t>A-03-04-02-012</t>
  </si>
  <si>
    <t>INCAPACIDADES Y LICENCIAS DE MATERNIDAD (NO DE PENSIONES)</t>
  </si>
  <si>
    <t>A-08-04-01</t>
  </si>
  <si>
    <t>CUOTA DE FISCALIZACIÓN Y AUDITAJE</t>
  </si>
  <si>
    <t>Total Gastos por Tributos, Multas, Sanciones e Intereses de Mora</t>
  </si>
  <si>
    <t>Total Transferencias Corrientes</t>
  </si>
  <si>
    <t>ADQUISICIONES DE ACTIVOS NO FINANCIEROS</t>
  </si>
  <si>
    <t>A-02</t>
  </si>
  <si>
    <t>A-03-10</t>
  </si>
  <si>
    <t>SENTENCIAS Y CONCILIACIONES</t>
  </si>
  <si>
    <t>C-0304-1000-3</t>
  </si>
  <si>
    <t>C-0304-1000-4</t>
  </si>
  <si>
    <t xml:space="preserve">GENERACIÓN EFECTIVIDAD Y TRANSPARENCIA EN LAS PLATAFORMAS DE COMPRA PÚBLICA NACIONAL </t>
  </si>
  <si>
    <t>GENERACIÓN DE PRINCIPALES INSUMOS PARA DEMOCRATIZAR LA COMPRA PUBLICA NACIONAL</t>
  </si>
  <si>
    <t>Agencia Nacional de Contratación Pública
-Colombia Compra Eficiente-
Presupuesto Aprobado para la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</si>
</sst>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vertical="center" wrapText="1" readingOrder="1"/>
    </xf>
    <xf numFmtId="0" fontId="1" fillId="0" borderId="0" xfId="0" applyFont="1" applyAlignment="1">
      <alignment vertical="center" wrapText="1" readingOrder="1"/>
    </xf>
    <xf numFmtId="0" fontId="2" fillId="0" borderId="0" xfId="0" applyFont="1"/>
    <xf numFmtId="0" fontId="1" fillId="0" borderId="5" xfId="0" applyFont="1" applyBorder="1" applyAlignment="1">
      <alignment vertical="center" wrapText="1" readingOrder="1"/>
    </xf>
    <xf numFmtId="0" fontId="1" fillId="0" borderId="8" xfId="0" applyFont="1" applyBorder="1" applyAlignment="1">
      <alignment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left" vertical="center" wrapText="1" readingOrder="1"/>
    </xf>
    <xf numFmtId="164" fontId="5" fillId="0" borderId="9" xfId="0" applyNumberFormat="1" applyFont="1" applyBorder="1" applyAlignment="1">
      <alignment horizontal="righ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5" fillId="0" borderId="2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horizontal="right" vertical="center" wrapText="1" readingOrder="1"/>
    </xf>
    <xf numFmtId="0" fontId="8" fillId="0" borderId="7" xfId="0" applyFont="1" applyBorder="1" applyAlignment="1">
      <alignment horizontal="left" vertical="center" wrapText="1" readingOrder="1"/>
    </xf>
    <xf numFmtId="164" fontId="5" fillId="0" borderId="7" xfId="0" applyNumberFormat="1" applyFont="1" applyBorder="1" applyAlignment="1">
      <alignment horizontal="right" vertical="center" wrapText="1" readingOrder="1"/>
    </xf>
    <xf numFmtId="0" fontId="10" fillId="0" borderId="2" xfId="0" applyFont="1" applyBorder="1" applyAlignment="1">
      <alignment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9" fillId="0" borderId="7" xfId="0" applyFont="1" applyBorder="1" applyAlignment="1">
      <alignment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left"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2343150</xdr:colOff>
      <xdr:row>0</xdr:row>
      <xdr:rowOff>19049</xdr:rowOff>
    </xdr:from>
    <xdr:to>
      <xdr:col>4</xdr:col>
      <xdr:colOff>993627</xdr:colOff>
      <xdr:row>2</xdr:row>
      <xdr:rowOff>118781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09368589-27AB-4813-A7B0-C1E1B3593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9049"/>
          <a:ext cx="1317477" cy="471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95251</xdr:colOff>
      <xdr:row>38</xdr:row>
      <xdr:rowOff>28575</xdr:rowOff>
    </xdr:from>
    <xdr:to>
      <xdr:col>5</xdr:col>
      <xdr:colOff>28754</xdr:colOff>
      <xdr:row>41</xdr:row>
      <xdr:rowOff>89087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FE4015-6628-4917-8595-42F56FE7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7324725"/>
          <a:ext cx="5086528" cy="603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workbookViewId="0">
      <selection activeCell="F6" sqref="F6"/>
    </sheetView>
  </sheetViews>
  <sheetFormatPr baseColWidth="10" defaultRowHeight="14.25" x14ac:dyDescent="0.2"/>
  <cols>
    <col min="1" max="1" width="11.42578125" style="3" bestFit="1" customWidth="1"/>
    <col min="2" max="2" width="6.42578125" style="3" bestFit="1" customWidth="1"/>
    <col min="3" max="3" width="4.28515625" style="3" bestFit="1" customWidth="1"/>
    <col min="4" max="4" width="40" style="3" customWidth="1"/>
    <col min="5" max="5" width="15.140625" style="3" bestFit="1" customWidth="1"/>
    <col min="6" max="16384" width="11.42578125" style="3"/>
  </cols>
  <sheetData>
    <row r="1" spans="1:8" ht="15" customHeight="1" x14ac:dyDescent="0.2">
      <c r="A1" s="35" t="s">
        <v>37</v>
      </c>
      <c r="B1" s="36"/>
      <c r="C1" s="36"/>
      <c r="D1" s="36"/>
      <c r="E1" s="1"/>
      <c r="F1" s="2"/>
      <c r="G1" s="2"/>
      <c r="H1" s="2"/>
    </row>
    <row r="2" spans="1:8" x14ac:dyDescent="0.2">
      <c r="A2" s="37"/>
      <c r="B2" s="38"/>
      <c r="C2" s="38"/>
      <c r="D2" s="38"/>
      <c r="E2" s="4"/>
      <c r="F2" s="2"/>
      <c r="G2" s="2"/>
      <c r="H2" s="2"/>
    </row>
    <row r="3" spans="1:8" x14ac:dyDescent="0.2">
      <c r="A3" s="39"/>
      <c r="B3" s="40"/>
      <c r="C3" s="40"/>
      <c r="D3" s="40"/>
      <c r="E3" s="5"/>
      <c r="F3" s="2"/>
      <c r="G3" s="2"/>
      <c r="H3" s="2"/>
    </row>
    <row r="4" spans="1:8" x14ac:dyDescent="0.2">
      <c r="A4" s="6"/>
      <c r="B4" s="6"/>
      <c r="C4" s="6"/>
      <c r="D4" s="6"/>
      <c r="E4" s="6"/>
    </row>
    <row r="5" spans="1:8" x14ac:dyDescent="0.2">
      <c r="A5" s="41" t="s">
        <v>0</v>
      </c>
      <c r="B5" s="41"/>
      <c r="C5" s="6"/>
      <c r="D5" s="6"/>
      <c r="E5" s="6"/>
      <c r="F5" s="2"/>
      <c r="G5" s="7"/>
    </row>
    <row r="6" spans="1:8" x14ac:dyDescent="0.2">
      <c r="A6" s="41" t="s">
        <v>1</v>
      </c>
      <c r="B6" s="41"/>
      <c r="C6" s="41"/>
      <c r="D6" s="6"/>
      <c r="E6" s="6"/>
      <c r="F6" s="2"/>
      <c r="G6" s="7"/>
    </row>
    <row r="7" spans="1:8" x14ac:dyDescent="0.2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</row>
    <row r="8" spans="1:8" x14ac:dyDescent="0.2">
      <c r="A8" s="9" t="s">
        <v>20</v>
      </c>
      <c r="B8" s="10" t="s">
        <v>7</v>
      </c>
      <c r="C8" s="10">
        <v>10</v>
      </c>
      <c r="D8" s="11" t="s">
        <v>17</v>
      </c>
      <c r="E8" s="12">
        <v>12091500000</v>
      </c>
    </row>
    <row r="9" spans="1:8" x14ac:dyDescent="0.2">
      <c r="A9" s="9" t="s">
        <v>21</v>
      </c>
      <c r="B9" s="10" t="s">
        <v>7</v>
      </c>
      <c r="C9" s="10">
        <v>10</v>
      </c>
      <c r="D9" s="11" t="s">
        <v>18</v>
      </c>
      <c r="E9" s="12">
        <v>4412800000</v>
      </c>
    </row>
    <row r="10" spans="1:8" ht="22.5" x14ac:dyDescent="0.2">
      <c r="A10" s="9" t="s">
        <v>22</v>
      </c>
      <c r="B10" s="10" t="s">
        <v>7</v>
      </c>
      <c r="C10" s="10">
        <v>10</v>
      </c>
      <c r="D10" s="11" t="s">
        <v>19</v>
      </c>
      <c r="E10" s="12">
        <v>1695400000</v>
      </c>
    </row>
    <row r="11" spans="1:8" x14ac:dyDescent="0.2">
      <c r="A11" s="42" t="s">
        <v>8</v>
      </c>
      <c r="B11" s="42"/>
      <c r="C11" s="42"/>
      <c r="D11" s="42"/>
      <c r="E11" s="13">
        <f>SUM(E8:E10)</f>
        <v>18199700000</v>
      </c>
    </row>
    <row r="12" spans="1:8" x14ac:dyDescent="0.2">
      <c r="A12" s="14"/>
      <c r="B12" s="15"/>
      <c r="C12" s="16"/>
      <c r="D12" s="17"/>
      <c r="E12" s="18"/>
    </row>
    <row r="13" spans="1:8" x14ac:dyDescent="0.2">
      <c r="A13" s="33" t="s">
        <v>9</v>
      </c>
      <c r="B13" s="33"/>
      <c r="C13" s="33"/>
      <c r="D13" s="19"/>
      <c r="E13" s="20"/>
    </row>
    <row r="14" spans="1:8" x14ac:dyDescent="0.2">
      <c r="A14" s="8" t="s">
        <v>2</v>
      </c>
      <c r="B14" s="8" t="s">
        <v>3</v>
      </c>
      <c r="C14" s="8" t="s">
        <v>4</v>
      </c>
      <c r="D14" s="8" t="s">
        <v>5</v>
      </c>
      <c r="E14" s="8" t="s">
        <v>6</v>
      </c>
    </row>
    <row r="15" spans="1:8" x14ac:dyDescent="0.2">
      <c r="A15" s="9" t="s">
        <v>30</v>
      </c>
      <c r="B15" s="10" t="s">
        <v>7</v>
      </c>
      <c r="C15" s="10" t="s">
        <v>10</v>
      </c>
      <c r="D15" s="11" t="s">
        <v>29</v>
      </c>
      <c r="E15" s="12">
        <v>7351760269</v>
      </c>
    </row>
    <row r="16" spans="1:8" x14ac:dyDescent="0.2">
      <c r="A16" s="42" t="s">
        <v>11</v>
      </c>
      <c r="B16" s="42"/>
      <c r="C16" s="42"/>
      <c r="D16" s="42"/>
      <c r="E16" s="13">
        <f>+E15</f>
        <v>7351760269</v>
      </c>
    </row>
    <row r="17" spans="1:5" x14ac:dyDescent="0.2">
      <c r="A17" s="21"/>
      <c r="B17" s="22"/>
      <c r="C17" s="23"/>
      <c r="D17" s="17"/>
      <c r="E17" s="18"/>
    </row>
    <row r="18" spans="1:5" x14ac:dyDescent="0.2">
      <c r="A18" s="33" t="s">
        <v>12</v>
      </c>
      <c r="B18" s="33"/>
      <c r="C18" s="24"/>
      <c r="D18" s="19"/>
      <c r="E18" s="20"/>
    </row>
    <row r="19" spans="1:5" x14ac:dyDescent="0.2">
      <c r="A19" s="8" t="s">
        <v>2</v>
      </c>
      <c r="B19" s="8" t="s">
        <v>3</v>
      </c>
      <c r="C19" s="8" t="s">
        <v>4</v>
      </c>
      <c r="D19" s="8" t="s">
        <v>5</v>
      </c>
      <c r="E19" s="8" t="s">
        <v>6</v>
      </c>
    </row>
    <row r="20" spans="1:5" x14ac:dyDescent="0.2">
      <c r="A20" s="9" t="s">
        <v>31</v>
      </c>
      <c r="B20" s="10" t="s">
        <v>7</v>
      </c>
      <c r="C20" s="10">
        <v>10</v>
      </c>
      <c r="D20" s="11" t="s">
        <v>32</v>
      </c>
      <c r="E20" s="12">
        <v>18639731</v>
      </c>
    </row>
    <row r="21" spans="1:5" ht="22.5" x14ac:dyDescent="0.2">
      <c r="A21" s="9" t="s">
        <v>23</v>
      </c>
      <c r="B21" s="10" t="s">
        <v>7</v>
      </c>
      <c r="C21" s="10">
        <v>10</v>
      </c>
      <c r="D21" s="11" t="s">
        <v>24</v>
      </c>
      <c r="E21" s="12">
        <v>61300000</v>
      </c>
    </row>
    <row r="22" spans="1:5" x14ac:dyDescent="0.2">
      <c r="A22" s="42" t="s">
        <v>28</v>
      </c>
      <c r="B22" s="42"/>
      <c r="C22" s="42"/>
      <c r="D22" s="42"/>
      <c r="E22" s="13">
        <f>+E20+E21</f>
        <v>79939731</v>
      </c>
    </row>
    <row r="24" spans="1:5" x14ac:dyDescent="0.2">
      <c r="A24" s="8" t="s">
        <v>2</v>
      </c>
      <c r="B24" s="8" t="s">
        <v>3</v>
      </c>
      <c r="C24" s="8" t="s">
        <v>4</v>
      </c>
      <c r="D24" s="8" t="s">
        <v>5</v>
      </c>
      <c r="E24" s="8" t="s">
        <v>6</v>
      </c>
    </row>
    <row r="25" spans="1:5" x14ac:dyDescent="0.2">
      <c r="A25" s="9" t="s">
        <v>25</v>
      </c>
      <c r="B25" s="10" t="s">
        <v>7</v>
      </c>
      <c r="C25" s="10">
        <v>11</v>
      </c>
      <c r="D25" s="11" t="s">
        <v>26</v>
      </c>
      <c r="E25" s="12">
        <v>184600000</v>
      </c>
    </row>
    <row r="26" spans="1:5" x14ac:dyDescent="0.2">
      <c r="A26" s="42" t="s">
        <v>27</v>
      </c>
      <c r="B26" s="42"/>
      <c r="C26" s="42"/>
      <c r="D26" s="42"/>
      <c r="E26" s="13">
        <f>+E25</f>
        <v>184600000</v>
      </c>
    </row>
    <row r="28" spans="1:5" x14ac:dyDescent="0.2">
      <c r="A28" s="34" t="s">
        <v>13</v>
      </c>
      <c r="B28" s="34"/>
      <c r="C28" s="34"/>
      <c r="D28" s="34"/>
      <c r="E28" s="13">
        <f>+E11+E16+E22+E26</f>
        <v>25816000000</v>
      </c>
    </row>
    <row r="29" spans="1:5" x14ac:dyDescent="0.2">
      <c r="A29" s="21"/>
      <c r="B29" s="22"/>
      <c r="C29" s="23"/>
      <c r="D29" s="17"/>
      <c r="E29" s="18"/>
    </row>
    <row r="30" spans="1:5" x14ac:dyDescent="0.2">
      <c r="A30" s="26" t="s">
        <v>14</v>
      </c>
      <c r="B30" s="27"/>
      <c r="C30" s="28"/>
      <c r="D30" s="19"/>
      <c r="E30" s="20"/>
    </row>
    <row r="31" spans="1:5" x14ac:dyDescent="0.2">
      <c r="A31" s="8" t="s">
        <v>2</v>
      </c>
      <c r="B31" s="8" t="s">
        <v>3</v>
      </c>
      <c r="C31" s="8" t="s">
        <v>4</v>
      </c>
      <c r="D31" s="8" t="s">
        <v>5</v>
      </c>
      <c r="E31" s="8" t="s">
        <v>6</v>
      </c>
    </row>
    <row r="32" spans="1:5" ht="22.5" x14ac:dyDescent="0.2">
      <c r="A32" s="9" t="s">
        <v>33</v>
      </c>
      <c r="B32" s="10" t="s">
        <v>7</v>
      </c>
      <c r="C32" s="10">
        <v>11</v>
      </c>
      <c r="D32" s="11" t="s">
        <v>35</v>
      </c>
      <c r="E32" s="12">
        <v>52521611320</v>
      </c>
    </row>
    <row r="33" spans="1:5" ht="22.5" x14ac:dyDescent="0.2">
      <c r="A33" s="9" t="s">
        <v>34</v>
      </c>
      <c r="B33" s="10" t="s">
        <v>7</v>
      </c>
      <c r="C33" s="10">
        <v>11</v>
      </c>
      <c r="D33" s="11" t="s">
        <v>36</v>
      </c>
      <c r="E33" s="12">
        <v>15024293054</v>
      </c>
    </row>
    <row r="34" spans="1:5" x14ac:dyDescent="0.2">
      <c r="A34" s="34" t="s">
        <v>15</v>
      </c>
      <c r="B34" s="34"/>
      <c r="C34" s="34"/>
      <c r="D34" s="34"/>
      <c r="E34" s="13">
        <f>+E32+E33</f>
        <v>67545904374</v>
      </c>
    </row>
    <row r="35" spans="1:5" x14ac:dyDescent="0.2">
      <c r="A35" s="29"/>
      <c r="B35" s="30"/>
      <c r="C35" s="31"/>
      <c r="D35" s="32"/>
      <c r="E35" s="25"/>
    </row>
    <row r="36" spans="1:5" x14ac:dyDescent="0.2">
      <c r="A36" s="34" t="s">
        <v>16</v>
      </c>
      <c r="B36" s="34"/>
      <c r="C36" s="34"/>
      <c r="D36" s="34"/>
      <c r="E36" s="13">
        <f>+E34+E28</f>
        <v>93361904374</v>
      </c>
    </row>
    <row r="37" spans="1:5" ht="13.5" customHeight="1" x14ac:dyDescent="0.2"/>
  </sheetData>
  <mergeCells count="12">
    <mergeCell ref="A18:B18"/>
    <mergeCell ref="A28:D28"/>
    <mergeCell ref="A34:D34"/>
    <mergeCell ref="A36:D36"/>
    <mergeCell ref="A1:D3"/>
    <mergeCell ref="A5:B5"/>
    <mergeCell ref="A6:C6"/>
    <mergeCell ref="A11:D11"/>
    <mergeCell ref="A13:C13"/>
    <mergeCell ref="A16:D16"/>
    <mergeCell ref="A26:D26"/>
    <mergeCell ref="A22:D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2018-03-01T16:05:06Z</dcterms:created>
  <dcterms:modified xsi:type="dcterms:W3CDTF">2024-02-02T16:26:17Z</dcterms:modified>
</cp:coreProperties>
</file>